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6/2026-03/"/>
    </mc:Choice>
  </mc:AlternateContent>
  <xr:revisionPtr revIDLastSave="94" documentId="14_{F019ED9C-D243-478D-89A8-B4820C7A0C39}" xr6:coauthVersionLast="47" xr6:coauthVersionMax="47" xr10:uidLastSave="{7CB6637F-5972-4DBA-90EB-24942C348CCF}"/>
  <bookViews>
    <workbookView xWindow="0" yWindow="3930" windowWidth="28800" windowHeight="12270" tabRatio="737" firstSheet="1" activeTab="8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11" r:id="rId4"/>
    <sheet name="Transporte" sheetId="13" r:id="rId5"/>
    <sheet name="TC Modalidad de pago" sheetId="12" r:id="rId6"/>
    <sheet name="Tarjeta de credito por canal" sheetId="8" r:id="rId7"/>
    <sheet name="Resto" sheetId="5" r:id="rId8"/>
    <sheet name="Cuentas de pago y fondos invert" sheetId="9" r:id="rId9"/>
  </sheets>
  <externalReferences>
    <externalReference r:id="rId10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#REF!</definedName>
    <definedName name="PEI" localSheetId="1">#REF!</definedName>
    <definedName name="PE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2" i="6" l="1"/>
  <c r="D112" i="6"/>
  <c r="C112" i="6"/>
  <c r="B112" i="6"/>
  <c r="A112" i="6"/>
</calcChain>
</file>

<file path=xl/sharedStrings.xml><?xml version="1.0" encoding="utf-8"?>
<sst xmlns="http://schemas.openxmlformats.org/spreadsheetml/2006/main" count="203" uniqueCount="73">
  <si>
    <t>Cheques compensados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</si>
  <si>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</si>
  <si>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</si>
  <si>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</si>
  <si>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</si>
  <si>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</si>
  <si>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</si>
  <si>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</si>
  <si>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</si>
  <si>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</si>
  <si>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</si>
  <si>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</si>
  <si>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</si>
  <si>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</si>
  <si>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</si>
  <si>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</si>
  <si>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</si>
  <si>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</si>
  <si>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</si>
  <si>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</si>
  <si>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</si>
  <si>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</si>
  <si>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</si>
  <si>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</si>
  <si>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</si>
  <si>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</si>
  <si>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</si>
  <si>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Un pago</t>
  </si>
  <si>
    <t>En Cuotas</t>
  </si>
  <si>
    <t>e-commerce</t>
  </si>
  <si>
    <t xml:space="preserve"> POS+QR</t>
  </si>
  <si>
    <t>POS+QR Monto</t>
  </si>
  <si>
    <t>Debito Automatico</t>
  </si>
  <si>
    <t>DA Monto</t>
  </si>
  <si>
    <t>Otros</t>
  </si>
  <si>
    <t>Otros Monto</t>
  </si>
  <si>
    <t>Monto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</si>
  <si>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</si>
  <si>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</si>
  <si>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</si>
  <si>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</si>
  <si>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</si>
  <si>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</si>
  <si>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</si>
  <si>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</si>
  <si>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</si>
  <si>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</si>
  <si>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</si>
  <si>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</si>
  <si>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MEP (Libras esterlinas)</t>
  </si>
  <si>
    <t>MEP (Yenes)</t>
  </si>
  <si>
    <t>MEP (Yuanes)</t>
  </si>
  <si>
    <t>MEP (Derecho especial de giro)</t>
  </si>
  <si>
    <t>Factura electrónica MiPyME (FCEM) - ingresadas al SCA</t>
  </si>
  <si>
    <t>POS *</t>
  </si>
  <si>
    <t>* Se incorpor POS de MP y Nave desde enero 2022 y Getnet desde enero 2024</t>
  </si>
  <si>
    <t>Cuentas de pago</t>
  </si>
  <si>
    <t>Saldos en fondos comunes (RI PSPCP)</t>
  </si>
  <si>
    <t>Saldo</t>
  </si>
  <si>
    <t>Cantidad de cuentas con saldo</t>
  </si>
  <si>
    <t>Cantidad de clientes con saldo invertidos</t>
  </si>
  <si>
    <t>Tarjetas de débito (dólares)</t>
  </si>
  <si>
    <t>Viaje con QR (VQR)</t>
  </si>
  <si>
    <t>Cheques físicos compensados</t>
  </si>
  <si>
    <t>ECHEQ compensados</t>
  </si>
  <si>
    <t>ECHEQ compensados (dólares)</t>
  </si>
  <si>
    <t>VIAJES CON QR</t>
  </si>
  <si>
    <t>TOTAL VQR</t>
  </si>
  <si>
    <t>VQR (Colectivo)</t>
  </si>
  <si>
    <t>VIAJES CON QR (Subte/premetro)</t>
  </si>
  <si>
    <t>VQR (Lancha)</t>
  </si>
  <si>
    <t xml:space="preserve">Transferencias inmediatas "push" </t>
  </si>
  <si>
    <t>VQR (Tren)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</si>
</sst>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  <numFmt numFmtId="166" formatCode="_-* #,##0_-;\-* #,##0_-;_-* &quot;-&quot;??_-;_-@_-"/>
    <numFmt numFmtId="167" formatCode="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  <font>
      <b/>
      <sz val="12"/>
      <color theme="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6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BAC0D8"/>
      </right>
      <top/>
      <bottom/>
      <diagonal/>
    </border>
    <border>
      <left style="thin">
        <color rgb="FFACAEC8"/>
      </left>
      <right/>
      <top/>
      <bottom style="thin">
        <color rgb="FFBAC0D8"/>
      </bottom>
      <diagonal/>
    </border>
    <border>
      <left style="thin">
        <color rgb="FFACAEC8"/>
      </left>
      <right/>
      <top style="thin">
        <color rgb="FFBAC0D8"/>
      </top>
      <bottom style="thin">
        <color rgb="FFBAC0D8"/>
      </bottom>
      <diagonal/>
    </border>
  </borders>
  <cellStyleXfs count="21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17" fontId="0" fillId="0" borderId="0" xfId="0" applyNumberFormat="1"/>
    <xf numFmtId="3" fontId="12" fillId="5" borderId="4" xfId="0" applyNumberFormat="1" applyFont="1" applyFill="1" applyBorder="1" applyAlignment="1">
      <alignment horizontal="center" vertical="center"/>
    </xf>
    <xf numFmtId="166" fontId="2" fillId="2" borderId="3" xfId="20" applyNumberFormat="1" applyFont="1" applyFill="1" applyBorder="1" applyAlignment="1">
      <alignment horizontal="center" vertical="center" wrapText="1"/>
    </xf>
    <xf numFmtId="166" fontId="3" fillId="3" borderId="4" xfId="20" applyNumberFormat="1" applyFont="1" applyFill="1" applyBorder="1" applyAlignment="1">
      <alignment horizontal="left" vertical="center"/>
    </xf>
    <xf numFmtId="43" fontId="4" fillId="3" borderId="4" xfId="20" applyFont="1" applyFill="1" applyBorder="1" applyAlignment="1">
      <alignment horizontal="left" vertical="center"/>
    </xf>
    <xf numFmtId="166" fontId="4" fillId="0" borderId="4" xfId="20" applyNumberFormat="1" applyFont="1" applyBorder="1" applyAlignment="1">
      <alignment vertical="center"/>
    </xf>
    <xf numFmtId="43" fontId="4" fillId="0" borderId="4" xfId="20" applyFont="1" applyBorder="1" applyAlignment="1">
      <alignment horizontal="left" vertical="center"/>
    </xf>
    <xf numFmtId="166" fontId="4" fillId="3" borderId="4" xfId="20" applyNumberFormat="1" applyFont="1" applyFill="1" applyBorder="1" applyAlignment="1">
      <alignment vertical="center"/>
    </xf>
    <xf numFmtId="166" fontId="0" fillId="0" borderId="0" xfId="20" applyNumberFormat="1" applyFont="1"/>
    <xf numFmtId="0" fontId="2" fillId="0" borderId="1" xfId="1" applyFont="1" applyBorder="1" applyAlignment="1">
      <alignment vertical="center" wrapText="1"/>
    </xf>
    <xf numFmtId="2" fontId="0" fillId="0" borderId="0" xfId="0" applyNumberFormat="1"/>
    <xf numFmtId="167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21">
    <cellStyle name="40% - Énfasis1 8" xfId="8" xr:uid="{3B2DEDDE-A526-4A54-A645-23872BBF33AE}"/>
    <cellStyle name="Millares" xfId="20" builtinId="3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10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6/2026-01/Informe_enero%202026%20CON%20NUEVAS.xlsx" TargetMode="External"/><Relationship Id="rId1" Type="http://schemas.openxmlformats.org/officeDocument/2006/relationships/externalLinkPath" Target="Informe_enero%202026%20CON%20NUE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Cálculo IPC Mensual"/>
      <sheetName val="Series"/>
      <sheetName val="Series anual"/>
      <sheetName val="Series web - Cheques"/>
      <sheetName val="Series web - Tarjetas"/>
      <sheetName val="Series Transportes"/>
      <sheetName val="Serie Tarjetas Credito x Canal "/>
      <sheetName val="Series push apertura"/>
      <sheetName val="Series web - Transf"/>
      <sheetName val="Series web - Resto"/>
      <sheetName val="Series Cuotas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Tarjetas Pago Cuotas"/>
      <sheetName val="Participación monto nominal"/>
      <sheetName val="mosaico Part nominal"/>
      <sheetName val="ATM PCT extracash"/>
      <sheetName val="Evolución mensual TC TD PCT"/>
      <sheetName val="Transferencias"/>
      <sheetName val="Torta PM Cant."/>
      <sheetName val="Torta PM Mont."/>
      <sheetName val="Transferencias solo dos canales"/>
      <sheetName val="Apertura PCT"/>
      <sheetName val="CREDIN vs CVU"/>
      <sheetName val="PEIxCredin vs TeL"/>
      <sheetName val="CredinxTeL"/>
      <sheetName val="Zoom TransfxTarj"/>
      <sheetName val="Tarjetas"/>
      <sheetName val="TP Transporte"/>
      <sheetName val="VQR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Debin x bco vendedor"/>
      <sheetName val="td Debin x bco vendedor"/>
      <sheetName val="DEBIN USD"/>
      <sheetName val="DEBIN Tacito y explicito"/>
      <sheetName val="DEBIN"/>
      <sheetName val="ECHEQ"/>
      <sheetName val="CREDIN"/>
      <sheetName val="Débitos directos"/>
      <sheetName val="CUADRO DEBITOS I"/>
      <sheetName val="PEI"/>
      <sheetName val="PCT"/>
      <sheetName val="FCEM x moneda"/>
      <sheetName val="T DEBITO USD"/>
      <sheetName val="Gráfico Evolución CVU"/>
      <sheetName val="TABLERO DE CONTROL tarj cuo pag"/>
      <sheetName val="OyP"/>
      <sheetName val="Billete PCT intra PSPCP"/>
      <sheetName val="TABLERO DE CONTROL ULTIMO"/>
      <sheetName val="TABLERO DE CONTROL SIN INTRA V4"/>
      <sheetName val="TABLERO DE CONTROL version 3"/>
      <sheetName val="TABLERO DE CONTROL version 2"/>
      <sheetName val="TABLERO DE CONTROL VIEJO"/>
    </sheetNames>
    <sheetDataSet>
      <sheetData sheetId="0"/>
      <sheetData sheetId="1"/>
      <sheetData sheetId="2">
        <row r="111">
          <cell r="A111">
            <v>46053</v>
          </cell>
          <cell r="P111">
            <v>675932007</v>
          </cell>
          <cell r="Q111">
            <v>81175710249813.031</v>
          </cell>
        </row>
      </sheetData>
      <sheetData sheetId="3"/>
      <sheetData sheetId="4"/>
      <sheetData sheetId="5"/>
      <sheetData sheetId="6"/>
      <sheetData sheetId="7"/>
      <sheetData sheetId="8">
        <row r="112">
          <cell r="J112">
            <v>2933</v>
          </cell>
          <cell r="K112">
            <v>512300</v>
          </cell>
          <cell r="L112">
            <v>1206204</v>
          </cell>
          <cell r="M112">
            <v>471306</v>
          </cell>
          <cell r="N112">
            <v>6440275.5800000001</v>
          </cell>
          <cell r="O112">
            <v>897452280.57000005</v>
          </cell>
          <cell r="P112">
            <v>1880110462.5699999</v>
          </cell>
          <cell r="Q112">
            <v>450325725.98000002</v>
          </cell>
          <cell r="T112">
            <v>249399</v>
          </cell>
          <cell r="U112">
            <v>186372334.56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T113"/>
  <sheetViews>
    <sheetView zoomScale="80" zoomScaleNormal="80" workbookViewId="0">
      <pane xSplit="1" ySplit="2" topLeftCell="D90" activePane="bottomRight" state="frozen"/>
      <selection pane="topRight" activeCell="B1" sqref="B1"/>
      <selection pane="bottomLeft" activeCell="A4" sqref="A4"/>
      <selection pane="bottomRight" activeCell="M118" sqref="M118"/>
    </sheetView>
  </sheetViews>
  <sheetFormatPr baseColWidth="10" defaultColWidth="11.42578125" defaultRowHeight="15" x14ac:dyDescent="0.25"/>
  <cols>
    <col min="1" max="1" width="11.5703125" bestFit="1" customWidth="1"/>
    <col min="2" max="2" width="20.42578125" customWidth="1"/>
    <col min="3" max="3" width="23.7109375" bestFit="1" customWidth="1"/>
    <col min="4" max="4" width="16.140625" bestFit="1" customWidth="1"/>
    <col min="5" max="5" width="23.7109375" bestFit="1" customWidth="1"/>
    <col min="6" max="6" width="16.140625" bestFit="1" customWidth="1"/>
    <col min="7" max="7" width="23.7109375" bestFit="1" customWidth="1"/>
    <col min="8" max="9" width="23.7109375" customWidth="1"/>
    <col min="10" max="17" width="20.42578125" customWidth="1"/>
  </cols>
  <sheetData>
    <row r="1" spans="1:17" ht="33.75" customHeight="1" x14ac:dyDescent="0.25">
      <c r="B1" s="27" t="s">
        <v>0</v>
      </c>
      <c r="C1" s="31"/>
      <c r="D1" s="27" t="s">
        <v>63</v>
      </c>
      <c r="E1" s="31"/>
      <c r="F1" s="27" t="s">
        <v>64</v>
      </c>
      <c r="G1" s="31"/>
      <c r="H1" s="29" t="s">
        <v>65</v>
      </c>
      <c r="I1" s="30"/>
      <c r="J1" s="27" t="s">
        <v>1</v>
      </c>
      <c r="K1" s="31"/>
      <c r="L1" s="27" t="s">
        <v>2</v>
      </c>
      <c r="M1" s="28"/>
      <c r="N1" s="27" t="s">
        <v>3</v>
      </c>
      <c r="O1" s="28"/>
      <c r="P1" s="27" t="s">
        <v>4</v>
      </c>
      <c r="Q1" s="28"/>
    </row>
    <row r="2" spans="1:17" ht="15.75" x14ac:dyDescent="0.25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" t="s">
        <v>6</v>
      </c>
      <c r="G2" s="1" t="s">
        <v>7</v>
      </c>
      <c r="H2" s="16" t="s">
        <v>6</v>
      </c>
      <c r="I2" s="16" t="s">
        <v>7</v>
      </c>
      <c r="J2" s="1" t="s">
        <v>6</v>
      </c>
      <c r="K2" s="1" t="s">
        <v>7</v>
      </c>
      <c r="L2" s="1" t="s">
        <v>6</v>
      </c>
      <c r="M2" s="1" t="s">
        <v>7</v>
      </c>
      <c r="N2" s="1" t="s">
        <v>6</v>
      </c>
      <c r="O2" s="1" t="s">
        <v>7</v>
      </c>
      <c r="P2" s="1" t="s">
        <v>6</v>
      </c>
      <c r="Q2" s="1" t="s">
        <v>7</v>
      </c>
    </row>
    <row r="3" spans="1:17" ht="15.75" x14ac:dyDescent="0.2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8"/>
      <c r="I3" s="8"/>
      <c r="J3" s="3">
        <v>152793</v>
      </c>
      <c r="K3" s="3">
        <v>5365402538.0199986</v>
      </c>
      <c r="L3" s="3">
        <v>66683</v>
      </c>
      <c r="M3" s="3">
        <v>1814999950.8800001</v>
      </c>
      <c r="N3" s="3">
        <v>111388</v>
      </c>
      <c r="O3" s="3">
        <v>3321646540.6400018</v>
      </c>
      <c r="P3" s="3">
        <v>41405</v>
      </c>
      <c r="Q3" s="3">
        <v>2043755997.3500004</v>
      </c>
    </row>
    <row r="4" spans="1:17" ht="15.75" x14ac:dyDescent="0.2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/>
      <c r="I4" s="5"/>
      <c r="J4" s="5">
        <v>132064</v>
      </c>
      <c r="K4" s="5">
        <v>4569122310.8600006</v>
      </c>
      <c r="L4" s="5">
        <v>51805</v>
      </c>
      <c r="M4" s="5">
        <v>1408193262.8999999</v>
      </c>
      <c r="N4" s="5">
        <v>88403</v>
      </c>
      <c r="O4" s="5">
        <v>2613676413.7199984</v>
      </c>
      <c r="P4" s="5">
        <v>43661</v>
      </c>
      <c r="Q4" s="5">
        <v>1955445897.0800009</v>
      </c>
    </row>
    <row r="5" spans="1:17" ht="15.75" x14ac:dyDescent="0.2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8"/>
      <c r="I5" s="8"/>
      <c r="J5" s="3">
        <v>193790</v>
      </c>
      <c r="K5" s="3">
        <v>6944436695.7999945</v>
      </c>
      <c r="L5" s="3">
        <v>89267</v>
      </c>
      <c r="M5" s="3">
        <v>2462699353.9800005</v>
      </c>
      <c r="N5" s="3">
        <v>144698</v>
      </c>
      <c r="O5" s="3">
        <v>4480953828.0199976</v>
      </c>
      <c r="P5" s="3">
        <v>49092</v>
      </c>
      <c r="Q5" s="3">
        <v>2463482867.7499995</v>
      </c>
    </row>
    <row r="6" spans="1:17" ht="15.75" x14ac:dyDescent="0.2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/>
      <c r="I6" s="5"/>
      <c r="J6" s="5">
        <v>304113</v>
      </c>
      <c r="K6" s="5">
        <v>10097992633.399996</v>
      </c>
      <c r="L6" s="5">
        <v>73961</v>
      </c>
      <c r="M6" s="5">
        <v>1961335320.0800002</v>
      </c>
      <c r="N6" s="5">
        <v>118663</v>
      </c>
      <c r="O6" s="5">
        <v>3481127136.3500032</v>
      </c>
      <c r="P6" s="5">
        <v>185450</v>
      </c>
      <c r="Q6" s="5">
        <v>6616865497.1600008</v>
      </c>
    </row>
    <row r="7" spans="1:17" ht="15.75" x14ac:dyDescent="0.2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8"/>
      <c r="I7" s="8"/>
      <c r="J7" s="3">
        <v>197076</v>
      </c>
      <c r="K7" s="3">
        <v>6859421131.8799992</v>
      </c>
      <c r="L7" s="3">
        <v>88851</v>
      </c>
      <c r="M7" s="3">
        <v>2345691512.7500005</v>
      </c>
      <c r="N7" s="3">
        <v>142051</v>
      </c>
      <c r="O7" s="3">
        <v>4303692151.8099976</v>
      </c>
      <c r="P7" s="3">
        <v>55025</v>
      </c>
      <c r="Q7" s="3">
        <v>2555728980.0299988</v>
      </c>
    </row>
    <row r="8" spans="1:17" ht="15.75" x14ac:dyDescent="0.2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/>
      <c r="I8" s="5"/>
      <c r="J8" s="5">
        <v>177500</v>
      </c>
      <c r="K8" s="5">
        <v>6302117828.619998</v>
      </c>
      <c r="L8" s="5">
        <v>76119</v>
      </c>
      <c r="M8" s="5">
        <v>2052087664.3399999</v>
      </c>
      <c r="N8" s="5">
        <v>126508</v>
      </c>
      <c r="O8" s="5">
        <v>3725375659.5699968</v>
      </c>
      <c r="P8" s="5">
        <v>50992</v>
      </c>
      <c r="Q8" s="5">
        <v>2576742169.0499992</v>
      </c>
    </row>
    <row r="9" spans="1:17" ht="15.75" x14ac:dyDescent="0.2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8"/>
      <c r="I9" s="8"/>
      <c r="J9" s="3">
        <v>200553</v>
      </c>
      <c r="K9" s="3">
        <v>7426168902.7200041</v>
      </c>
      <c r="L9" s="3">
        <v>77585</v>
      </c>
      <c r="M9" s="3">
        <v>2323928443.0100002</v>
      </c>
      <c r="N9" s="3">
        <v>125478</v>
      </c>
      <c r="O9" s="3">
        <v>4089218916.5000014</v>
      </c>
      <c r="P9" s="3">
        <v>75075</v>
      </c>
      <c r="Q9" s="3">
        <v>3336949986.4499979</v>
      </c>
    </row>
    <row r="10" spans="1:17" ht="15.75" x14ac:dyDescent="0.2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/>
      <c r="I10" s="5"/>
      <c r="J10" s="5">
        <v>191067</v>
      </c>
      <c r="K10" s="5">
        <v>6902932073.6100006</v>
      </c>
      <c r="L10" s="5">
        <v>81944</v>
      </c>
      <c r="M10" s="5">
        <v>2382510479.9400001</v>
      </c>
      <c r="N10" s="5">
        <v>135728</v>
      </c>
      <c r="O10" s="5">
        <v>4332367263.2700033</v>
      </c>
      <c r="P10" s="5">
        <v>55339</v>
      </c>
      <c r="Q10" s="5">
        <v>2570564810.4199991</v>
      </c>
    </row>
    <row r="11" spans="1:17" ht="15.75" x14ac:dyDescent="0.2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8"/>
      <c r="I11" s="8"/>
      <c r="J11" s="3">
        <v>174111</v>
      </c>
      <c r="K11" s="3">
        <v>6783904389.619998</v>
      </c>
      <c r="L11" s="3">
        <v>70305</v>
      </c>
      <c r="M11" s="3">
        <v>2114825863.8600001</v>
      </c>
      <c r="N11" s="3">
        <v>120457</v>
      </c>
      <c r="O11" s="3">
        <v>3963404840.3000045</v>
      </c>
      <c r="P11" s="3">
        <v>53654</v>
      </c>
      <c r="Q11" s="3">
        <v>2820499549.4099994</v>
      </c>
    </row>
    <row r="12" spans="1:17" ht="15.75" x14ac:dyDescent="0.2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/>
      <c r="I12" s="5"/>
      <c r="J12" s="5">
        <v>195906</v>
      </c>
      <c r="K12" s="5">
        <v>7189147073.3200016</v>
      </c>
      <c r="L12" s="5">
        <v>84581</v>
      </c>
      <c r="M12" s="5">
        <v>2490966286.6399999</v>
      </c>
      <c r="N12" s="5">
        <v>138561</v>
      </c>
      <c r="O12" s="5">
        <v>4502106788.0500031</v>
      </c>
      <c r="P12" s="5">
        <v>57345</v>
      </c>
      <c r="Q12" s="5">
        <v>2687040285.3999987</v>
      </c>
    </row>
    <row r="13" spans="1:17" ht="15.75" x14ac:dyDescent="0.2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8"/>
      <c r="I13" s="8"/>
      <c r="J13" s="3">
        <v>211163</v>
      </c>
      <c r="K13" s="3">
        <v>8580079857.7199984</v>
      </c>
      <c r="L13" s="3">
        <v>79462</v>
      </c>
      <c r="M13" s="3">
        <v>2334453121.23</v>
      </c>
      <c r="N13" s="3">
        <v>130123</v>
      </c>
      <c r="O13" s="3">
        <v>4238470053.2199969</v>
      </c>
      <c r="P13" s="3">
        <v>81040</v>
      </c>
      <c r="Q13" s="3">
        <v>4341609804.3699999</v>
      </c>
    </row>
    <row r="14" spans="1:17" ht="15.75" x14ac:dyDescent="0.2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/>
      <c r="I14" s="5"/>
      <c r="J14" s="5">
        <v>482024</v>
      </c>
      <c r="K14" s="5">
        <v>16478215770.500002</v>
      </c>
      <c r="L14" s="5">
        <v>86263</v>
      </c>
      <c r="M14" s="5">
        <v>2707049875.9800005</v>
      </c>
      <c r="N14" s="5">
        <v>135608</v>
      </c>
      <c r="O14" s="5">
        <v>4840713574.2400017</v>
      </c>
      <c r="P14" s="5">
        <v>346416</v>
      </c>
      <c r="Q14" s="5">
        <v>11637502196.42</v>
      </c>
    </row>
    <row r="15" spans="1:17" ht="15.75" x14ac:dyDescent="0.2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8"/>
      <c r="I15" s="8"/>
      <c r="J15" s="3">
        <v>174668</v>
      </c>
      <c r="K15" s="3">
        <v>7925923181.170002</v>
      </c>
      <c r="L15" s="3">
        <v>84629</v>
      </c>
      <c r="M15" s="3">
        <v>2652112024.0399995</v>
      </c>
      <c r="N15" s="3">
        <v>136250</v>
      </c>
      <c r="O15" s="3">
        <v>5027788562.3099976</v>
      </c>
      <c r="P15" s="3">
        <v>38418</v>
      </c>
      <c r="Q15" s="3">
        <v>2898134618.9199991</v>
      </c>
    </row>
    <row r="16" spans="1:17" ht="15.75" x14ac:dyDescent="0.2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/>
      <c r="I16" s="5"/>
      <c r="J16" s="5">
        <v>744552</v>
      </c>
      <c r="K16" s="5">
        <v>29324145164.369999</v>
      </c>
      <c r="L16" s="5">
        <v>78027</v>
      </c>
      <c r="M16" s="5">
        <v>2529135272.5500002</v>
      </c>
      <c r="N16" s="5">
        <v>122579</v>
      </c>
      <c r="O16" s="5">
        <v>4444768663.0300007</v>
      </c>
      <c r="P16" s="5">
        <v>621973</v>
      </c>
      <c r="Q16" s="5">
        <v>24879376501.309982</v>
      </c>
    </row>
    <row r="17" spans="1:17" ht="15.75" x14ac:dyDescent="0.2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8"/>
      <c r="I17" s="8"/>
      <c r="J17" s="3">
        <v>178553</v>
      </c>
      <c r="K17" s="3">
        <v>7897354095.470005</v>
      </c>
      <c r="L17" s="3">
        <v>87289</v>
      </c>
      <c r="M17" s="3">
        <v>3040449189.3499994</v>
      </c>
      <c r="N17" s="3">
        <v>137486</v>
      </c>
      <c r="O17" s="3">
        <v>5304690906.2099953</v>
      </c>
      <c r="P17" s="3">
        <v>41067</v>
      </c>
      <c r="Q17" s="3">
        <v>2592663189.4099989</v>
      </c>
    </row>
    <row r="18" spans="1:17" ht="15.75" x14ac:dyDescent="0.2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/>
      <c r="I18" s="5"/>
      <c r="J18" s="5">
        <v>986086</v>
      </c>
      <c r="K18" s="5">
        <v>38556774574.960007</v>
      </c>
      <c r="L18" s="5">
        <v>101377</v>
      </c>
      <c r="M18" s="5">
        <v>3941198158.6299992</v>
      </c>
      <c r="N18" s="5">
        <v>154434</v>
      </c>
      <c r="O18" s="5">
        <v>6296257534.7800026</v>
      </c>
      <c r="P18" s="5">
        <v>831652</v>
      </c>
      <c r="Q18" s="5">
        <v>32260517040.180004</v>
      </c>
    </row>
    <row r="19" spans="1:17" ht="15.75" x14ac:dyDescent="0.2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8"/>
      <c r="I19" s="8"/>
      <c r="J19" s="3">
        <v>242352</v>
      </c>
      <c r="K19" s="3">
        <v>12422085859.890001</v>
      </c>
      <c r="L19" s="3">
        <v>126574</v>
      </c>
      <c r="M19" s="3">
        <v>5467063230.1099997</v>
      </c>
      <c r="N19" s="3">
        <v>188005</v>
      </c>
      <c r="O19" s="3">
        <v>8272464277.8400021</v>
      </c>
      <c r="P19" s="3">
        <v>54347</v>
      </c>
      <c r="Q19" s="3">
        <v>4149621582.3100004</v>
      </c>
    </row>
    <row r="20" spans="1:17" ht="15.75" x14ac:dyDescent="0.2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/>
      <c r="I20" s="5"/>
      <c r="J20" s="5">
        <v>389677</v>
      </c>
      <c r="K20" s="5">
        <v>19286371924.249992</v>
      </c>
      <c r="L20" s="5">
        <v>104624</v>
      </c>
      <c r="M20" s="5">
        <v>4161447246.0599999</v>
      </c>
      <c r="N20" s="5">
        <v>160498</v>
      </c>
      <c r="O20" s="5">
        <v>6772434889.2600031</v>
      </c>
      <c r="P20" s="5">
        <v>229179</v>
      </c>
      <c r="Q20" s="5">
        <v>12513937034.549999</v>
      </c>
    </row>
    <row r="21" spans="1:17" ht="15.75" x14ac:dyDescent="0.2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8"/>
      <c r="I21" s="8"/>
      <c r="J21" s="3">
        <v>258843</v>
      </c>
      <c r="K21" s="3">
        <v>12347826780.919994</v>
      </c>
      <c r="L21" s="3">
        <v>124204</v>
      </c>
      <c r="M21" s="3">
        <v>4688218404.8400002</v>
      </c>
      <c r="N21" s="3">
        <v>185091</v>
      </c>
      <c r="O21" s="3">
        <v>7870354963.0399971</v>
      </c>
      <c r="P21" s="3">
        <v>73752</v>
      </c>
      <c r="Q21" s="3">
        <v>4477471818.0200005</v>
      </c>
    </row>
    <row r="22" spans="1:17" ht="15.75" x14ac:dyDescent="0.2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/>
      <c r="I22" s="5"/>
      <c r="J22" s="5">
        <v>219179</v>
      </c>
      <c r="K22" s="5">
        <v>10279231525.859999</v>
      </c>
      <c r="L22" s="5">
        <v>112864</v>
      </c>
      <c r="M22" s="5">
        <v>4422937631.3099995</v>
      </c>
      <c r="N22" s="5">
        <v>169687</v>
      </c>
      <c r="O22" s="5">
        <v>6998074657.7000084</v>
      </c>
      <c r="P22" s="5">
        <v>49492</v>
      </c>
      <c r="Q22" s="5">
        <v>3281156868.0100021</v>
      </c>
    </row>
    <row r="23" spans="1:17" ht="15.75" x14ac:dyDescent="0.2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8"/>
      <c r="I23" s="8"/>
      <c r="J23" s="3">
        <v>449156</v>
      </c>
      <c r="K23" s="3">
        <v>21164079567.619999</v>
      </c>
      <c r="L23" s="3">
        <v>101038</v>
      </c>
      <c r="M23" s="3">
        <v>3976468042.4099998</v>
      </c>
      <c r="N23" s="3">
        <v>150188</v>
      </c>
      <c r="O23" s="3">
        <v>6649975804.6500025</v>
      </c>
      <c r="P23" s="3">
        <v>298968</v>
      </c>
      <c r="Q23" s="3">
        <v>14514103763.190004</v>
      </c>
    </row>
    <row r="24" spans="1:17" ht="15.75" x14ac:dyDescent="0.2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/>
      <c r="I24" s="5"/>
      <c r="J24" s="5">
        <v>239272</v>
      </c>
      <c r="K24" s="5">
        <v>11708385127.719997</v>
      </c>
      <c r="L24" s="5">
        <v>127300</v>
      </c>
      <c r="M24" s="5">
        <v>5002347930.1199999</v>
      </c>
      <c r="N24" s="5">
        <v>186256</v>
      </c>
      <c r="O24" s="5">
        <v>8052662533.3299971</v>
      </c>
      <c r="P24" s="5">
        <v>53016</v>
      </c>
      <c r="Q24" s="5">
        <v>3655722594.6199999</v>
      </c>
    </row>
    <row r="25" spans="1:17" ht="15.75" x14ac:dyDescent="0.2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8"/>
      <c r="I25" s="8"/>
      <c r="J25" s="3">
        <v>255862</v>
      </c>
      <c r="K25" s="3">
        <v>13869286851.799997</v>
      </c>
      <c r="L25" s="3">
        <v>109536</v>
      </c>
      <c r="M25" s="3">
        <v>4656256433.8400002</v>
      </c>
      <c r="N25" s="3">
        <v>161495</v>
      </c>
      <c r="O25" s="3">
        <v>7112929045.9700031</v>
      </c>
      <c r="P25" s="3">
        <v>94367</v>
      </c>
      <c r="Q25" s="3">
        <v>6756357805.9899931</v>
      </c>
    </row>
    <row r="26" spans="1:17" ht="15.75" x14ac:dyDescent="0.2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/>
      <c r="I26" s="5"/>
      <c r="J26" s="5">
        <v>205090</v>
      </c>
      <c r="K26" s="5">
        <v>10779425805.269991</v>
      </c>
      <c r="L26" s="5">
        <v>110237</v>
      </c>
      <c r="M26" s="5">
        <v>4745857363.4199991</v>
      </c>
      <c r="N26" s="5">
        <v>162867</v>
      </c>
      <c r="O26" s="5">
        <v>7398631479.4899969</v>
      </c>
      <c r="P26" s="5">
        <v>42223</v>
      </c>
      <c r="Q26" s="5">
        <v>3380794325.7700009</v>
      </c>
    </row>
    <row r="27" spans="1:17" ht="15.75" x14ac:dyDescent="0.2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8"/>
      <c r="I27" s="8"/>
      <c r="J27" s="3">
        <v>201078</v>
      </c>
      <c r="K27" s="3">
        <v>11963572598.150005</v>
      </c>
      <c r="L27" s="3">
        <v>105306</v>
      </c>
      <c r="M27" s="3">
        <v>4763179294.1900005</v>
      </c>
      <c r="N27" s="3">
        <v>161996</v>
      </c>
      <c r="O27" s="3">
        <v>8207838351.7600126</v>
      </c>
      <c r="P27" s="3">
        <v>39082</v>
      </c>
      <c r="Q27" s="3">
        <v>3755734246.3899999</v>
      </c>
    </row>
    <row r="28" spans="1:17" ht="15.75" x14ac:dyDescent="0.2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/>
      <c r="I28" s="5"/>
      <c r="J28" s="5">
        <v>158319</v>
      </c>
      <c r="K28" s="5">
        <v>9673751201.0300026</v>
      </c>
      <c r="L28" s="5">
        <v>76209</v>
      </c>
      <c r="M28" s="5">
        <v>3668990718.3099999</v>
      </c>
      <c r="N28" s="5">
        <v>121785</v>
      </c>
      <c r="O28" s="5">
        <v>6564428944.9399958</v>
      </c>
      <c r="P28" s="5">
        <v>36534</v>
      </c>
      <c r="Q28" s="5">
        <v>3109322256.0899997</v>
      </c>
    </row>
    <row r="29" spans="1:17" ht="15.75" x14ac:dyDescent="0.2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8"/>
      <c r="I29" s="8"/>
      <c r="J29" s="3">
        <v>171481</v>
      </c>
      <c r="K29" s="3">
        <v>10040435258.180002</v>
      </c>
      <c r="L29" s="3">
        <v>85161</v>
      </c>
      <c r="M29" s="3">
        <v>4210785651.6399999</v>
      </c>
      <c r="N29" s="3">
        <v>132347</v>
      </c>
      <c r="O29" s="3">
        <v>6911367655.9000053</v>
      </c>
      <c r="P29" s="3">
        <v>39134</v>
      </c>
      <c r="Q29" s="3">
        <v>3129067602.2800012</v>
      </c>
    </row>
    <row r="30" spans="1:17" ht="15.75" x14ac:dyDescent="0.2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/>
      <c r="I30" s="5"/>
      <c r="J30" s="5">
        <v>395474</v>
      </c>
      <c r="K30" s="5">
        <v>21148884617.300003</v>
      </c>
      <c r="L30" s="5">
        <v>83310</v>
      </c>
      <c r="M30" s="5">
        <v>3857048736.3299999</v>
      </c>
      <c r="N30" s="5">
        <v>131620</v>
      </c>
      <c r="O30" s="5">
        <v>6574406033.3099985</v>
      </c>
      <c r="P30" s="5">
        <v>263854</v>
      </c>
      <c r="Q30" s="5">
        <v>14574478583.990013</v>
      </c>
    </row>
    <row r="31" spans="1:17" ht="15.75" x14ac:dyDescent="0.2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8"/>
      <c r="I31" s="8"/>
      <c r="J31" s="3">
        <v>362596</v>
      </c>
      <c r="K31" s="3">
        <v>22362474741.160004</v>
      </c>
      <c r="L31" s="3">
        <v>94718</v>
      </c>
      <c r="M31" s="3">
        <v>4575886450.7699995</v>
      </c>
      <c r="N31" s="3">
        <v>147497</v>
      </c>
      <c r="O31" s="3">
        <v>7944899279.4599915</v>
      </c>
      <c r="P31" s="3">
        <v>215099</v>
      </c>
      <c r="Q31" s="3">
        <v>14417575461.699999</v>
      </c>
    </row>
    <row r="32" spans="1:17" ht="15.75" x14ac:dyDescent="0.2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/>
      <c r="I32" s="5"/>
      <c r="J32" s="5">
        <v>159659</v>
      </c>
      <c r="K32" s="5">
        <v>10758690654.140005</v>
      </c>
      <c r="L32" s="5">
        <v>72423</v>
      </c>
      <c r="M32" s="5">
        <v>3828839700.5</v>
      </c>
      <c r="N32" s="5">
        <v>118062</v>
      </c>
      <c r="O32" s="5">
        <v>6750191548.0599976</v>
      </c>
      <c r="P32" s="5">
        <v>41597</v>
      </c>
      <c r="Q32" s="5">
        <v>4008499106.0799985</v>
      </c>
    </row>
    <row r="33" spans="1:17" ht="15.75" x14ac:dyDescent="0.2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8"/>
      <c r="I33" s="8"/>
      <c r="J33" s="3">
        <v>206113</v>
      </c>
      <c r="K33" s="3">
        <v>14829545470.649996</v>
      </c>
      <c r="L33" s="3">
        <v>85670</v>
      </c>
      <c r="M33" s="3">
        <v>5112986224.8199997</v>
      </c>
      <c r="N33" s="3">
        <v>138708</v>
      </c>
      <c r="O33" s="3">
        <v>8952030261.6300087</v>
      </c>
      <c r="P33" s="3">
        <v>67405</v>
      </c>
      <c r="Q33" s="3">
        <v>5877515209.0199957</v>
      </c>
    </row>
    <row r="34" spans="1:17" ht="15.75" x14ac:dyDescent="0.2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/>
      <c r="I34" s="5"/>
      <c r="J34" s="5">
        <v>154991</v>
      </c>
      <c r="K34" s="5">
        <v>11623538906.779999</v>
      </c>
      <c r="L34" s="5">
        <v>67479</v>
      </c>
      <c r="M34" s="5">
        <v>4355518934.4399996</v>
      </c>
      <c r="N34" s="5">
        <v>110024</v>
      </c>
      <c r="O34" s="5">
        <v>7626975411.0100002</v>
      </c>
      <c r="P34" s="5">
        <v>44967</v>
      </c>
      <c r="Q34" s="5">
        <v>3996563495.77</v>
      </c>
    </row>
    <row r="35" spans="1:17" ht="15.75" x14ac:dyDescent="0.2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8"/>
      <c r="I35" s="8"/>
      <c r="J35" s="3">
        <v>192492</v>
      </c>
      <c r="K35" s="3">
        <v>15691915987.610003</v>
      </c>
      <c r="L35" s="3">
        <v>73339</v>
      </c>
      <c r="M35" s="3">
        <v>4942069109.3699999</v>
      </c>
      <c r="N35" s="3">
        <v>117179</v>
      </c>
      <c r="O35" s="3">
        <v>8208581972.420002</v>
      </c>
      <c r="P35" s="3">
        <v>75313</v>
      </c>
      <c r="Q35" s="3">
        <v>7483334015.1900053</v>
      </c>
    </row>
    <row r="36" spans="1:17" ht="15.75" x14ac:dyDescent="0.2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/>
      <c r="I36" s="5"/>
      <c r="J36" s="5">
        <v>191937</v>
      </c>
      <c r="K36" s="5">
        <v>15694380808.350004</v>
      </c>
      <c r="L36" s="5">
        <v>81883</v>
      </c>
      <c r="M36" s="5">
        <v>5119030107.5500002</v>
      </c>
      <c r="N36" s="5">
        <v>126795</v>
      </c>
      <c r="O36" s="5">
        <v>8747424789.2999897</v>
      </c>
      <c r="P36" s="5">
        <v>65142</v>
      </c>
      <c r="Q36" s="5">
        <v>6946956019.0499992</v>
      </c>
    </row>
    <row r="37" spans="1:17" ht="15.75" x14ac:dyDescent="0.2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8"/>
      <c r="I37" s="8"/>
      <c r="J37" s="3">
        <v>146225</v>
      </c>
      <c r="K37" s="3">
        <v>11964534870.669996</v>
      </c>
      <c r="L37" s="3">
        <v>64506</v>
      </c>
      <c r="M37" s="3">
        <v>4096112162.2399983</v>
      </c>
      <c r="N37" s="3">
        <v>101674</v>
      </c>
      <c r="O37" s="3">
        <v>7052005874.0400038</v>
      </c>
      <c r="P37" s="3">
        <v>44551</v>
      </c>
      <c r="Q37" s="3">
        <v>4912528996.6299973</v>
      </c>
    </row>
    <row r="38" spans="1:17" ht="15.75" x14ac:dyDescent="0.2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/>
      <c r="I38" s="5"/>
      <c r="J38" s="5">
        <v>143639</v>
      </c>
      <c r="K38" s="5">
        <v>12636724220.499996</v>
      </c>
      <c r="L38" s="5">
        <v>62577</v>
      </c>
      <c r="M38" s="5">
        <v>4530898574.329999</v>
      </c>
      <c r="N38" s="5">
        <v>99626</v>
      </c>
      <c r="O38" s="5">
        <v>7606476918.8100004</v>
      </c>
      <c r="P38" s="5">
        <v>44013</v>
      </c>
      <c r="Q38" s="5">
        <v>5030247301.6899996</v>
      </c>
    </row>
    <row r="39" spans="1:17" s="6" customFormat="1" ht="15.75" x14ac:dyDescent="0.2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8"/>
      <c r="I39" s="8"/>
      <c r="J39" s="3">
        <v>141139</v>
      </c>
      <c r="K39" s="3">
        <v>13403411363.250002</v>
      </c>
      <c r="L39" s="3">
        <v>62048</v>
      </c>
      <c r="M39" s="3">
        <v>4588748361.1800003</v>
      </c>
      <c r="N39" s="3">
        <v>104918</v>
      </c>
      <c r="O39" s="3">
        <v>8241246574.7499981</v>
      </c>
      <c r="P39" s="3">
        <v>36221</v>
      </c>
      <c r="Q39" s="3">
        <v>5162164788.4999962</v>
      </c>
    </row>
    <row r="40" spans="1:17" ht="15.75" x14ac:dyDescent="0.2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/>
      <c r="I40" s="5"/>
      <c r="J40" s="5">
        <v>166385</v>
      </c>
      <c r="K40" s="5">
        <v>15301108400.580002</v>
      </c>
      <c r="L40" s="5">
        <v>42722</v>
      </c>
      <c r="M40" s="5">
        <v>3488217072</v>
      </c>
      <c r="N40" s="5">
        <v>74130</v>
      </c>
      <c r="O40" s="5">
        <v>6176738563.5299931</v>
      </c>
      <c r="P40" s="5">
        <v>92255</v>
      </c>
      <c r="Q40" s="5">
        <v>9124369837.0500031</v>
      </c>
    </row>
    <row r="41" spans="1:17" ht="15.75" x14ac:dyDescent="0.2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8"/>
      <c r="I41" s="8"/>
      <c r="J41" s="3">
        <v>244557</v>
      </c>
      <c r="K41" s="3">
        <v>20606784547.819992</v>
      </c>
      <c r="L41" s="3">
        <v>141977</v>
      </c>
      <c r="M41" s="3">
        <v>10913668361.08</v>
      </c>
      <c r="N41" s="3">
        <v>172080</v>
      </c>
      <c r="O41" s="3">
        <v>13644955424.159998</v>
      </c>
      <c r="P41" s="3">
        <v>72477</v>
      </c>
      <c r="Q41" s="3">
        <v>6961829123.6600027</v>
      </c>
    </row>
    <row r="42" spans="1:17" ht="15.75" x14ac:dyDescent="0.2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/>
      <c r="I42" s="5"/>
      <c r="J42" s="5">
        <v>671794</v>
      </c>
      <c r="K42" s="5">
        <v>46259030097.989983</v>
      </c>
      <c r="L42" s="5">
        <v>579164</v>
      </c>
      <c r="M42" s="5">
        <v>34684157429.739998</v>
      </c>
      <c r="N42" s="5">
        <v>615941</v>
      </c>
      <c r="O42" s="5">
        <v>38945949229.940048</v>
      </c>
      <c r="P42" s="5">
        <v>55853</v>
      </c>
      <c r="Q42" s="5">
        <v>7313080868.0500059</v>
      </c>
    </row>
    <row r="43" spans="1:17" ht="15.75" x14ac:dyDescent="0.2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8"/>
      <c r="I43" s="8"/>
      <c r="J43" s="3">
        <v>305044</v>
      </c>
      <c r="K43" s="3">
        <v>24398527606.999996</v>
      </c>
      <c r="L43" s="3">
        <v>230074</v>
      </c>
      <c r="M43" s="3">
        <v>15237077921.23</v>
      </c>
      <c r="N43" s="3">
        <v>260576</v>
      </c>
      <c r="O43" s="3">
        <v>18661407192.849991</v>
      </c>
      <c r="P43" s="3">
        <v>44468</v>
      </c>
      <c r="Q43" s="3">
        <v>5737120414.1499977</v>
      </c>
    </row>
    <row r="44" spans="1:17" ht="15.75" x14ac:dyDescent="0.2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/>
      <c r="I44" s="5"/>
      <c r="J44" s="5">
        <v>189172</v>
      </c>
      <c r="K44" s="5">
        <v>19883567909.150009</v>
      </c>
      <c r="L44" s="5">
        <v>87954</v>
      </c>
      <c r="M44" s="5">
        <v>7869367373.25</v>
      </c>
      <c r="N44" s="5">
        <v>117159</v>
      </c>
      <c r="O44" s="5">
        <v>11034673586.980003</v>
      </c>
      <c r="P44" s="5">
        <v>72013</v>
      </c>
      <c r="Q44" s="5">
        <v>8848894322.1699963</v>
      </c>
    </row>
    <row r="45" spans="1:17" ht="15.75" x14ac:dyDescent="0.2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8"/>
      <c r="I45" s="8"/>
      <c r="J45" s="3">
        <v>139419</v>
      </c>
      <c r="K45" s="3">
        <v>14884058621.83</v>
      </c>
      <c r="L45" s="3">
        <v>46732</v>
      </c>
      <c r="M45" s="3">
        <v>4599139132.9199991</v>
      </c>
      <c r="N45" s="3">
        <v>73570</v>
      </c>
      <c r="O45" s="3">
        <v>7827468342.710001</v>
      </c>
      <c r="P45" s="3">
        <v>65849</v>
      </c>
      <c r="Q45" s="3">
        <v>7056590279.1199989</v>
      </c>
    </row>
    <row r="46" spans="1:17" ht="15.75" x14ac:dyDescent="0.2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/>
      <c r="I46" s="5"/>
      <c r="J46" s="5">
        <v>107980</v>
      </c>
      <c r="K46" s="5">
        <v>11704311132.000002</v>
      </c>
      <c r="L46" s="5">
        <v>32180</v>
      </c>
      <c r="M46" s="5">
        <v>3492102787.1799994</v>
      </c>
      <c r="N46" s="5">
        <v>55457</v>
      </c>
      <c r="O46" s="5">
        <v>6238104417.0800047</v>
      </c>
      <c r="P46" s="5">
        <v>52523</v>
      </c>
      <c r="Q46" s="5">
        <v>5466206714.920002</v>
      </c>
    </row>
    <row r="47" spans="1:17" ht="15.75" x14ac:dyDescent="0.2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8"/>
      <c r="I47" s="8"/>
      <c r="J47" s="3">
        <v>163024</v>
      </c>
      <c r="K47" s="3">
        <v>17790399976.819996</v>
      </c>
      <c r="L47" s="3">
        <v>32211</v>
      </c>
      <c r="M47" s="3">
        <v>3186505759.7099996</v>
      </c>
      <c r="N47" s="3">
        <v>57262</v>
      </c>
      <c r="O47" s="3">
        <v>5884907117.0399933</v>
      </c>
      <c r="P47" s="3">
        <v>105762</v>
      </c>
      <c r="Q47" s="3">
        <v>11905492859.779999</v>
      </c>
    </row>
    <row r="48" spans="1:17" ht="15.75" x14ac:dyDescent="0.2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/>
      <c r="I48" s="5"/>
      <c r="J48" s="5">
        <v>132754</v>
      </c>
      <c r="K48" s="5">
        <v>13864497385.780001</v>
      </c>
      <c r="L48" s="5">
        <v>29496</v>
      </c>
      <c r="M48" s="5">
        <v>2757197048.7199998</v>
      </c>
      <c r="N48" s="5">
        <v>54342</v>
      </c>
      <c r="O48" s="5">
        <v>5674568393.8200045</v>
      </c>
      <c r="P48" s="5">
        <v>78412</v>
      </c>
      <c r="Q48" s="5">
        <v>8189928991.9599895</v>
      </c>
    </row>
    <row r="49" spans="1:17" ht="15.75" x14ac:dyDescent="0.2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8"/>
      <c r="I49" s="8"/>
      <c r="J49" s="3">
        <v>100074</v>
      </c>
      <c r="K49" s="3">
        <v>11699793334.929996</v>
      </c>
      <c r="L49" s="3">
        <v>28597</v>
      </c>
      <c r="M49" s="3">
        <v>2774128346.3699999</v>
      </c>
      <c r="N49" s="3">
        <v>52649</v>
      </c>
      <c r="O49" s="3">
        <v>5694199753.7499933</v>
      </c>
      <c r="P49" s="3">
        <v>47425</v>
      </c>
      <c r="Q49" s="3">
        <v>6005593581.1799917</v>
      </c>
    </row>
    <row r="50" spans="1:17" ht="15.75" x14ac:dyDescent="0.2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/>
      <c r="I50" s="5"/>
      <c r="J50" s="5">
        <v>96205</v>
      </c>
      <c r="K50" s="5">
        <v>12787084279.540001</v>
      </c>
      <c r="L50" s="5">
        <v>32756</v>
      </c>
      <c r="M50" s="5">
        <v>3516737594.6399999</v>
      </c>
      <c r="N50" s="5">
        <v>59736</v>
      </c>
      <c r="O50" s="5">
        <v>6860189550.2100029</v>
      </c>
      <c r="P50" s="5">
        <v>36469</v>
      </c>
      <c r="Q50" s="5">
        <v>5926894729.3299952</v>
      </c>
    </row>
    <row r="51" spans="1:17" ht="15.75" x14ac:dyDescent="0.2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8"/>
      <c r="I51" s="8"/>
      <c r="J51" s="3">
        <v>115336</v>
      </c>
      <c r="K51" s="3">
        <v>14323651668.869999</v>
      </c>
      <c r="L51" s="3">
        <v>27881</v>
      </c>
      <c r="M51" s="3">
        <v>2947427444.5199995</v>
      </c>
      <c r="N51" s="3">
        <v>79860</v>
      </c>
      <c r="O51" s="3">
        <v>7806342520.5599937</v>
      </c>
      <c r="P51" s="3">
        <v>35476</v>
      </c>
      <c r="Q51" s="3">
        <v>6517309148.3099976</v>
      </c>
    </row>
    <row r="52" spans="1:17" ht="15.75" x14ac:dyDescent="0.2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/>
      <c r="I52" s="5"/>
      <c r="J52" s="5">
        <v>93630</v>
      </c>
      <c r="K52" s="5">
        <v>11789377820.820002</v>
      </c>
      <c r="L52" s="5">
        <v>23061</v>
      </c>
      <c r="M52" s="5">
        <v>2602075239.1699996</v>
      </c>
      <c r="N52" s="5">
        <v>57752</v>
      </c>
      <c r="O52" s="5">
        <v>6272366910.3099947</v>
      </c>
      <c r="P52" s="5">
        <v>35878</v>
      </c>
      <c r="Q52" s="5">
        <v>5517010910.5100012</v>
      </c>
    </row>
    <row r="53" spans="1:17" ht="15.75" x14ac:dyDescent="0.2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8"/>
      <c r="I53" s="8"/>
      <c r="J53" s="3">
        <v>96686</v>
      </c>
      <c r="K53" s="3">
        <v>13168171900.420008</v>
      </c>
      <c r="L53" s="3">
        <v>29132</v>
      </c>
      <c r="M53" s="3">
        <v>3422351738.0600004</v>
      </c>
      <c r="N53" s="3">
        <v>58639</v>
      </c>
      <c r="O53" s="3">
        <v>7398609695.5499954</v>
      </c>
      <c r="P53" s="3">
        <v>38047</v>
      </c>
      <c r="Q53" s="3">
        <v>5769562204.8700008</v>
      </c>
    </row>
    <row r="54" spans="1:17" ht="15.75" x14ac:dyDescent="0.2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/>
      <c r="I54" s="5"/>
      <c r="J54" s="5">
        <v>94231</v>
      </c>
      <c r="K54" s="5">
        <v>13836906811.230001</v>
      </c>
      <c r="L54" s="5">
        <v>28572</v>
      </c>
      <c r="M54" s="5">
        <v>3991337703.6200004</v>
      </c>
      <c r="N54" s="5">
        <v>58195</v>
      </c>
      <c r="O54" s="5">
        <v>7923735386.7400045</v>
      </c>
      <c r="P54" s="5">
        <v>36036</v>
      </c>
      <c r="Q54" s="5">
        <v>5913171424.4900026</v>
      </c>
    </row>
    <row r="55" spans="1:17" ht="15.75" x14ac:dyDescent="0.2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8"/>
      <c r="I55" s="8"/>
      <c r="J55" s="3">
        <v>106253</v>
      </c>
      <c r="K55" s="3">
        <v>18572051514.390011</v>
      </c>
      <c r="L55" s="3">
        <v>30082</v>
      </c>
      <c r="M55" s="3">
        <v>5226408297.6800013</v>
      </c>
      <c r="N55" s="3">
        <v>56244</v>
      </c>
      <c r="O55" s="3">
        <v>9193854624.7700043</v>
      </c>
      <c r="P55" s="3">
        <v>50009</v>
      </c>
      <c r="Q55" s="3">
        <v>9378196889.6200008</v>
      </c>
    </row>
    <row r="56" spans="1:17" ht="15.75" x14ac:dyDescent="0.2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/>
      <c r="I56" s="5"/>
      <c r="J56" s="5">
        <v>101765</v>
      </c>
      <c r="K56" s="5">
        <v>17806371886.110001</v>
      </c>
      <c r="L56" s="5">
        <v>28011</v>
      </c>
      <c r="M56" s="5">
        <v>4986110497.1200008</v>
      </c>
      <c r="N56" s="5">
        <v>58764</v>
      </c>
      <c r="O56" s="5">
        <v>9874231770.4399986</v>
      </c>
      <c r="P56" s="5">
        <v>43001</v>
      </c>
      <c r="Q56" s="5">
        <v>7932140115.6700048</v>
      </c>
    </row>
    <row r="57" spans="1:17" ht="15.75" x14ac:dyDescent="0.2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8"/>
      <c r="I57" s="8"/>
      <c r="J57" s="3">
        <v>106912</v>
      </c>
      <c r="K57" s="3">
        <v>18709209861.939999</v>
      </c>
      <c r="L57" s="3">
        <v>24537</v>
      </c>
      <c r="M57" s="3">
        <v>3801566453.7900009</v>
      </c>
      <c r="N57" s="3">
        <v>51229</v>
      </c>
      <c r="O57" s="3">
        <v>8065009409.6799974</v>
      </c>
      <c r="P57" s="3">
        <v>55683</v>
      </c>
      <c r="Q57" s="3">
        <v>10644200452.259998</v>
      </c>
    </row>
    <row r="58" spans="1:17" ht="15.75" x14ac:dyDescent="0.2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/>
      <c r="I58" s="5"/>
      <c r="J58" s="5">
        <v>105190</v>
      </c>
      <c r="K58" s="5">
        <v>20133616541.110001</v>
      </c>
      <c r="L58" s="5">
        <v>25348</v>
      </c>
      <c r="M58" s="5">
        <v>4097972153.6000004</v>
      </c>
      <c r="N58" s="5">
        <v>61788</v>
      </c>
      <c r="O58" s="5">
        <v>11382889987.92</v>
      </c>
      <c r="P58" s="5">
        <v>43401</v>
      </c>
      <c r="Q58" s="5">
        <v>8660726553.1899948</v>
      </c>
    </row>
    <row r="59" spans="1:17" ht="15.75" x14ac:dyDescent="0.2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8"/>
      <c r="I59" s="8"/>
      <c r="J59" s="3">
        <v>110670</v>
      </c>
      <c r="K59" s="3">
        <v>20509406367.999996</v>
      </c>
      <c r="L59" s="3">
        <v>23910</v>
      </c>
      <c r="M59" s="3">
        <v>3882941086.1700001</v>
      </c>
      <c r="N59" s="3">
        <v>49860</v>
      </c>
      <c r="O59" s="3">
        <v>8328348201.3600016</v>
      </c>
      <c r="P59" s="3">
        <v>60810</v>
      </c>
      <c r="Q59" s="3">
        <v>12181058166.639997</v>
      </c>
    </row>
    <row r="60" spans="1:17" ht="15.75" x14ac:dyDescent="0.2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/>
      <c r="I60" s="5"/>
      <c r="J60" s="5">
        <v>100927</v>
      </c>
      <c r="K60" s="5">
        <v>19416069181.789997</v>
      </c>
      <c r="L60" s="5">
        <v>25809</v>
      </c>
      <c r="M60" s="5">
        <v>4363650864.3099995</v>
      </c>
      <c r="N60" s="5">
        <v>50946</v>
      </c>
      <c r="O60" s="5">
        <v>8965686335.0400085</v>
      </c>
      <c r="P60" s="5">
        <v>49981</v>
      </c>
      <c r="Q60" s="5">
        <v>10450382846.749994</v>
      </c>
    </row>
    <row r="61" spans="1:17" ht="15.75" x14ac:dyDescent="0.2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8"/>
      <c r="I61" s="8"/>
      <c r="J61" s="3">
        <v>95280</v>
      </c>
      <c r="K61" s="3">
        <v>23233163179.5</v>
      </c>
      <c r="L61" s="3">
        <v>28635</v>
      </c>
      <c r="M61" s="3">
        <v>5165145380.210001</v>
      </c>
      <c r="N61" s="3">
        <v>54985</v>
      </c>
      <c r="O61" s="3">
        <v>10071874506.190001</v>
      </c>
      <c r="P61" s="3">
        <v>40295</v>
      </c>
      <c r="Q61" s="3">
        <v>13161288673.310011</v>
      </c>
    </row>
    <row r="62" spans="1:17" ht="15.75" x14ac:dyDescent="0.2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/>
      <c r="I62" s="5"/>
      <c r="J62" s="5">
        <v>99483</v>
      </c>
      <c r="K62" s="5">
        <v>21792188162.919994</v>
      </c>
      <c r="L62" s="5">
        <v>30346</v>
      </c>
      <c r="M62" s="5">
        <v>5919605799.5799999</v>
      </c>
      <c r="N62" s="5">
        <v>56701</v>
      </c>
      <c r="O62" s="5">
        <v>10656270767.030014</v>
      </c>
      <c r="P62" s="5">
        <v>42782</v>
      </c>
      <c r="Q62" s="5">
        <v>11135917395.890013</v>
      </c>
    </row>
    <row r="63" spans="1:17" ht="15.75" x14ac:dyDescent="0.2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8"/>
      <c r="I63" s="8"/>
      <c r="J63" s="3">
        <v>91924</v>
      </c>
      <c r="K63" s="3">
        <v>21707480809.340008</v>
      </c>
      <c r="L63" s="3">
        <v>28592</v>
      </c>
      <c r="M63" s="3">
        <v>5627424650.2199993</v>
      </c>
      <c r="N63" s="3">
        <v>57094</v>
      </c>
      <c r="O63" s="3">
        <v>11203179116.930008</v>
      </c>
      <c r="P63" s="3">
        <v>34830</v>
      </c>
      <c r="Q63" s="3">
        <v>10504301692.41</v>
      </c>
    </row>
    <row r="64" spans="1:17" ht="15.75" x14ac:dyDescent="0.2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/>
      <c r="I64" s="5"/>
      <c r="J64" s="5">
        <v>81193</v>
      </c>
      <c r="K64" s="5">
        <v>17408234998.659996</v>
      </c>
      <c r="L64" s="5">
        <v>24104</v>
      </c>
      <c r="M64" s="5">
        <v>4575767147.54</v>
      </c>
      <c r="N64" s="5">
        <v>50658</v>
      </c>
      <c r="O64" s="5">
        <v>9733718783.1599941</v>
      </c>
      <c r="P64" s="5">
        <v>30535</v>
      </c>
      <c r="Q64" s="5">
        <v>7674516215.5</v>
      </c>
    </row>
    <row r="65" spans="1:17" ht="15.75" x14ac:dyDescent="0.2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8"/>
      <c r="I65" s="8"/>
      <c r="J65" s="3">
        <v>97708</v>
      </c>
      <c r="K65" s="3">
        <v>23421493711.779995</v>
      </c>
      <c r="L65" s="3">
        <v>36423</v>
      </c>
      <c r="M65" s="3">
        <v>7275109424.6400013</v>
      </c>
      <c r="N65" s="3">
        <v>69522</v>
      </c>
      <c r="O65" s="3">
        <v>14182593266.489985</v>
      </c>
      <c r="P65" s="3">
        <v>28186</v>
      </c>
      <c r="Q65" s="3">
        <v>9238900445.2899914</v>
      </c>
    </row>
    <row r="66" spans="1:17" ht="15.75" x14ac:dyDescent="0.2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/>
      <c r="I66" s="5"/>
      <c r="J66" s="5">
        <v>148743</v>
      </c>
      <c r="K66" s="5">
        <v>37461155378.759995</v>
      </c>
      <c r="L66" s="5">
        <v>30171</v>
      </c>
      <c r="M66" s="5">
        <v>6767061474.1699991</v>
      </c>
      <c r="N66" s="5">
        <v>58751</v>
      </c>
      <c r="O66" s="5">
        <v>13195570568.149981</v>
      </c>
      <c r="P66" s="5">
        <v>89992</v>
      </c>
      <c r="Q66" s="5">
        <v>24265584810.610012</v>
      </c>
    </row>
    <row r="67" spans="1:17" ht="15.75" x14ac:dyDescent="0.2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8"/>
      <c r="I67" s="8"/>
      <c r="J67" s="3">
        <v>99856</v>
      </c>
      <c r="K67" s="3">
        <v>25565283035.599998</v>
      </c>
      <c r="L67" s="3">
        <v>35908</v>
      </c>
      <c r="M67" s="3">
        <v>8888932529.6499977</v>
      </c>
      <c r="N67" s="3">
        <v>66226</v>
      </c>
      <c r="O67" s="3">
        <v>16353858298.52998</v>
      </c>
      <c r="P67" s="3">
        <v>33630</v>
      </c>
      <c r="Q67" s="3">
        <v>9211424737.0699978</v>
      </c>
    </row>
    <row r="68" spans="1:17" ht="15.75" x14ac:dyDescent="0.2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/>
      <c r="I68" s="5"/>
      <c r="J68" s="5">
        <v>102378</v>
      </c>
      <c r="K68" s="5">
        <v>30693061608.589993</v>
      </c>
      <c r="L68" s="5">
        <v>30753</v>
      </c>
      <c r="M68" s="5">
        <v>8542364446.1699982</v>
      </c>
      <c r="N68" s="5">
        <v>60766</v>
      </c>
      <c r="O68" s="5">
        <v>15846216159.580002</v>
      </c>
      <c r="P68" s="5">
        <v>41612</v>
      </c>
      <c r="Q68" s="5">
        <v>14846845449.009996</v>
      </c>
    </row>
    <row r="69" spans="1:17" ht="15.75" x14ac:dyDescent="0.2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8"/>
      <c r="I69" s="8"/>
      <c r="J69" s="3">
        <v>111660</v>
      </c>
      <c r="K69" s="3">
        <v>32948816499.549999</v>
      </c>
      <c r="L69" s="3">
        <v>30383</v>
      </c>
      <c r="M69" s="3">
        <v>9652793702.8499985</v>
      </c>
      <c r="N69" s="3">
        <v>57940</v>
      </c>
      <c r="O69" s="3">
        <v>16649874185.439978</v>
      </c>
      <c r="P69" s="3">
        <v>53720</v>
      </c>
      <c r="Q69" s="3">
        <v>16298942314.109997</v>
      </c>
    </row>
    <row r="70" spans="1:17" ht="15.75" x14ac:dyDescent="0.2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/>
      <c r="I70" s="5"/>
      <c r="J70" s="5">
        <v>109080</v>
      </c>
      <c r="K70" s="5">
        <v>35124807827.319992</v>
      </c>
      <c r="L70" s="5">
        <v>33048</v>
      </c>
      <c r="M70" s="5">
        <v>11148497321.900002</v>
      </c>
      <c r="N70" s="5">
        <v>62759</v>
      </c>
      <c r="O70" s="5">
        <v>19377797995.169991</v>
      </c>
      <c r="P70" s="5">
        <v>46321</v>
      </c>
      <c r="Q70" s="5">
        <v>15747009832.150005</v>
      </c>
    </row>
    <row r="71" spans="1:17" ht="15.75" x14ac:dyDescent="0.2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8"/>
      <c r="I71" s="8"/>
      <c r="J71" s="3">
        <v>127868</v>
      </c>
      <c r="K71" s="3">
        <v>41715127843.209999</v>
      </c>
      <c r="L71" s="3">
        <v>32912</v>
      </c>
      <c r="M71" s="3">
        <v>10895323617.079998</v>
      </c>
      <c r="N71" s="3">
        <v>60657</v>
      </c>
      <c r="O71" s="3">
        <v>18967677739.059994</v>
      </c>
      <c r="P71" s="3">
        <v>67211</v>
      </c>
      <c r="Q71" s="3">
        <v>22747450104.149998</v>
      </c>
    </row>
    <row r="72" spans="1:17" ht="15.75" x14ac:dyDescent="0.2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/>
      <c r="I72" s="5"/>
      <c r="J72" s="5">
        <v>102532</v>
      </c>
      <c r="K72" s="5">
        <v>35001376059.549995</v>
      </c>
      <c r="L72" s="5">
        <v>36979</v>
      </c>
      <c r="M72" s="5">
        <v>12098778227.519999</v>
      </c>
      <c r="N72" s="5">
        <v>63436</v>
      </c>
      <c r="O72" s="5">
        <v>19455434532.259975</v>
      </c>
      <c r="P72" s="5">
        <v>39096</v>
      </c>
      <c r="Q72" s="5">
        <v>15545941527.290005</v>
      </c>
    </row>
    <row r="73" spans="1:17" ht="15.75" x14ac:dyDescent="0.2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8"/>
      <c r="I73" s="8"/>
      <c r="J73" s="3">
        <v>108815</v>
      </c>
      <c r="K73" s="3">
        <v>36885974382.220001</v>
      </c>
      <c r="L73" s="3">
        <v>42225</v>
      </c>
      <c r="M73" s="3">
        <v>13335042146.040001</v>
      </c>
      <c r="N73" s="3">
        <v>71425</v>
      </c>
      <c r="O73" s="3">
        <v>21537252847.840004</v>
      </c>
      <c r="P73" s="3">
        <v>37390</v>
      </c>
      <c r="Q73" s="3">
        <v>15348721534.379988</v>
      </c>
    </row>
    <row r="74" spans="1:17" ht="15.75" x14ac:dyDescent="0.2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/>
      <c r="I74" s="5"/>
      <c r="J74" s="5">
        <v>137109</v>
      </c>
      <c r="K74" s="5">
        <v>56634840415.829994</v>
      </c>
      <c r="L74" s="5">
        <v>45622</v>
      </c>
      <c r="M74" s="5">
        <v>15044931586.480001</v>
      </c>
      <c r="N74" s="5">
        <v>77104</v>
      </c>
      <c r="O74" s="5">
        <v>26222561968.95002</v>
      </c>
      <c r="P74" s="5">
        <v>60005</v>
      </c>
      <c r="Q74" s="5">
        <v>30412278446.880009</v>
      </c>
    </row>
    <row r="75" spans="1:17" ht="15.75" x14ac:dyDescent="0.2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8"/>
      <c r="I75" s="8"/>
      <c r="J75" s="3">
        <v>100665</v>
      </c>
      <c r="K75" s="3">
        <v>61072921280.610016</v>
      </c>
      <c r="L75" s="3">
        <v>37767</v>
      </c>
      <c r="M75" s="3">
        <v>13254946780.66</v>
      </c>
      <c r="N75" s="3">
        <v>72926</v>
      </c>
      <c r="O75" s="3">
        <v>24146804842.250019</v>
      </c>
      <c r="P75" s="3">
        <v>27739</v>
      </c>
      <c r="Q75" s="3">
        <v>36926116438.359993</v>
      </c>
    </row>
    <row r="76" spans="1:17" ht="15.75" x14ac:dyDescent="0.2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/>
      <c r="I76" s="5"/>
      <c r="J76" s="5">
        <v>295079</v>
      </c>
      <c r="K76" s="5">
        <v>122613012408.00998</v>
      </c>
      <c r="L76" s="5">
        <v>33077</v>
      </c>
      <c r="M76" s="5">
        <v>12089658434.020004</v>
      </c>
      <c r="N76" s="5">
        <v>58154</v>
      </c>
      <c r="O76" s="5">
        <v>22472603650.760017</v>
      </c>
      <c r="P76" s="5">
        <v>236925</v>
      </c>
      <c r="Q76" s="5">
        <v>100140408757.25005</v>
      </c>
    </row>
    <row r="77" spans="1:17" ht="15.75" x14ac:dyDescent="0.2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8"/>
      <c r="I77" s="8"/>
      <c r="J77" s="3">
        <v>99952</v>
      </c>
      <c r="K77" s="3">
        <v>44244204931.639999</v>
      </c>
      <c r="L77" s="3">
        <v>43902</v>
      </c>
      <c r="M77" s="3">
        <v>17650257814.879993</v>
      </c>
      <c r="N77" s="3">
        <v>73296</v>
      </c>
      <c r="O77" s="3">
        <v>28708005890.940022</v>
      </c>
      <c r="P77" s="3">
        <v>26656</v>
      </c>
      <c r="Q77" s="3">
        <v>15536199040.699999</v>
      </c>
    </row>
    <row r="78" spans="1:17" ht="15.75" x14ac:dyDescent="0.2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/>
      <c r="I78" s="5"/>
      <c r="J78" s="5">
        <v>95436</v>
      </c>
      <c r="K78" s="5">
        <v>42454088009.630005</v>
      </c>
      <c r="L78" s="5">
        <v>38397</v>
      </c>
      <c r="M78" s="5">
        <v>15698555856.880001</v>
      </c>
      <c r="N78" s="5">
        <v>63198</v>
      </c>
      <c r="O78" s="5">
        <v>25248964172.409996</v>
      </c>
      <c r="P78" s="5">
        <v>32238</v>
      </c>
      <c r="Q78" s="5">
        <v>17205123837.219994</v>
      </c>
    </row>
    <row r="79" spans="1:17" ht="15.75" x14ac:dyDescent="0.2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8"/>
      <c r="I79" s="8"/>
      <c r="J79" s="3">
        <v>105031</v>
      </c>
      <c r="K79" s="3">
        <v>55922495459.029999</v>
      </c>
      <c r="L79" s="3">
        <v>43403</v>
      </c>
      <c r="M79" s="3">
        <v>19121293856.799999</v>
      </c>
      <c r="N79" s="3">
        <v>74003</v>
      </c>
      <c r="O79" s="3">
        <v>35094038990.139931</v>
      </c>
      <c r="P79" s="3">
        <v>31028</v>
      </c>
      <c r="Q79" s="3">
        <v>20828456468.890011</v>
      </c>
    </row>
    <row r="80" spans="1:17" ht="15.75" x14ac:dyDescent="0.2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/>
      <c r="I80" s="5"/>
      <c r="J80" s="5">
        <v>98415</v>
      </c>
      <c r="K80" s="5">
        <v>57707283393.130013</v>
      </c>
      <c r="L80" s="5">
        <v>36109</v>
      </c>
      <c r="M80" s="5">
        <v>16186367153.899998</v>
      </c>
      <c r="N80" s="5">
        <v>61601</v>
      </c>
      <c r="O80" s="5">
        <v>31722093296.559994</v>
      </c>
      <c r="P80" s="5">
        <v>36814</v>
      </c>
      <c r="Q80" s="5">
        <v>25985190096.569996</v>
      </c>
    </row>
    <row r="81" spans="1:17" ht="15.75" x14ac:dyDescent="0.2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8"/>
      <c r="I81" s="8"/>
      <c r="J81" s="3">
        <v>113636</v>
      </c>
      <c r="K81" s="3">
        <v>62373212708.470009</v>
      </c>
      <c r="L81" s="3">
        <v>37802</v>
      </c>
      <c r="M81" s="3">
        <v>17475765654.449997</v>
      </c>
      <c r="N81" s="3">
        <v>60563</v>
      </c>
      <c r="O81" s="3">
        <v>28896304317.769985</v>
      </c>
      <c r="P81" s="3">
        <v>53073</v>
      </c>
      <c r="Q81" s="3">
        <v>33476908390.700005</v>
      </c>
    </row>
    <row r="82" spans="1:17" ht="15.75" x14ac:dyDescent="0.2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/>
      <c r="I82" s="5"/>
      <c r="J82" s="5">
        <v>106129</v>
      </c>
      <c r="K82" s="5">
        <v>78609694778</v>
      </c>
      <c r="L82" s="5">
        <v>32901</v>
      </c>
      <c r="M82" s="5">
        <v>14574200168</v>
      </c>
      <c r="N82" s="5">
        <v>59414</v>
      </c>
      <c r="O82" s="5">
        <v>28983042007.699989</v>
      </c>
      <c r="P82" s="5">
        <v>46715</v>
      </c>
      <c r="Q82" s="5">
        <v>49626652770.07</v>
      </c>
    </row>
    <row r="83" spans="1:17" ht="15.75" x14ac:dyDescent="0.2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8"/>
      <c r="I83" s="8"/>
      <c r="J83" s="3">
        <v>93410</v>
      </c>
      <c r="K83" s="3">
        <v>60469236623</v>
      </c>
      <c r="L83" s="3">
        <v>33206</v>
      </c>
      <c r="M83" s="3">
        <v>18176971682</v>
      </c>
      <c r="N83" s="3">
        <v>55957</v>
      </c>
      <c r="O83" s="3">
        <v>30713004060.630016</v>
      </c>
      <c r="P83" s="3">
        <v>37453</v>
      </c>
      <c r="Q83" s="3">
        <v>29756232561.879993</v>
      </c>
    </row>
    <row r="84" spans="1:17" ht="15.75" x14ac:dyDescent="0.2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/>
      <c r="I84" s="5"/>
      <c r="J84" s="5">
        <v>98433</v>
      </c>
      <c r="K84" s="5">
        <v>76937100027</v>
      </c>
      <c r="L84" s="5">
        <v>36900</v>
      </c>
      <c r="M84" s="5">
        <v>25144652852.950001</v>
      </c>
      <c r="N84" s="5">
        <v>60452</v>
      </c>
      <c r="O84" s="5">
        <v>41121964988.010033</v>
      </c>
      <c r="P84" s="5">
        <v>37981</v>
      </c>
      <c r="Q84" s="5">
        <v>35815135038.579971</v>
      </c>
    </row>
    <row r="85" spans="1:17" ht="15.75" x14ac:dyDescent="0.2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8"/>
      <c r="I85" s="8"/>
      <c r="J85" s="3">
        <v>81647</v>
      </c>
      <c r="K85" s="3">
        <v>65327798528.389999</v>
      </c>
      <c r="L85" s="3">
        <v>31857</v>
      </c>
      <c r="M85" s="3">
        <v>23705630898.580002</v>
      </c>
      <c r="N85" s="3">
        <v>54039</v>
      </c>
      <c r="O85" s="3">
        <v>37892385308.739967</v>
      </c>
      <c r="P85" s="3">
        <v>27608</v>
      </c>
      <c r="Q85" s="3">
        <v>27435413219.649986</v>
      </c>
    </row>
    <row r="86" spans="1:17" ht="15.75" x14ac:dyDescent="0.2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/>
      <c r="I86" s="5"/>
      <c r="J86" s="5">
        <v>84031</v>
      </c>
      <c r="K86" s="5">
        <v>74897819623.999969</v>
      </c>
      <c r="L86" s="5">
        <v>30784</v>
      </c>
      <c r="M86" s="5">
        <v>26550677213.409996</v>
      </c>
      <c r="N86" s="5">
        <v>51284</v>
      </c>
      <c r="O86" s="5">
        <v>42330291876.919968</v>
      </c>
      <c r="P86" s="5">
        <v>32747</v>
      </c>
      <c r="Q86" s="5">
        <v>32567527747.079994</v>
      </c>
    </row>
    <row r="87" spans="1:17" ht="15.75" x14ac:dyDescent="0.2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8"/>
      <c r="I87" s="8"/>
      <c r="J87" s="3">
        <v>74005</v>
      </c>
      <c r="K87" s="3">
        <v>76510095112.970001</v>
      </c>
      <c r="L87" s="3">
        <v>27424</v>
      </c>
      <c r="M87" s="3">
        <v>25013353361.679996</v>
      </c>
      <c r="N87" s="3">
        <v>49153</v>
      </c>
      <c r="O87" s="3">
        <v>43383026970.980026</v>
      </c>
      <c r="P87" s="3">
        <v>24852</v>
      </c>
      <c r="Q87" s="3">
        <v>33127068141.990009</v>
      </c>
    </row>
    <row r="88" spans="1:17" ht="15.75" x14ac:dyDescent="0.2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/>
      <c r="I88" s="5"/>
      <c r="J88" s="5">
        <v>64169</v>
      </c>
      <c r="K88" s="5">
        <v>83076492944</v>
      </c>
      <c r="L88" s="5">
        <v>21927</v>
      </c>
      <c r="M88" s="5">
        <v>22454162495.060001</v>
      </c>
      <c r="N88" s="5">
        <v>40466</v>
      </c>
      <c r="O88" s="5">
        <v>39427660152.480019</v>
      </c>
      <c r="P88" s="5">
        <v>23703</v>
      </c>
      <c r="Q88" s="5">
        <v>43648832791.910019</v>
      </c>
    </row>
    <row r="89" spans="1:17" ht="15.75" x14ac:dyDescent="0.2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8"/>
      <c r="I89" s="8"/>
      <c r="J89" s="3">
        <v>64281</v>
      </c>
      <c r="K89" s="3">
        <v>82258337367.980011</v>
      </c>
      <c r="L89" s="3">
        <v>21505</v>
      </c>
      <c r="M89" s="3">
        <v>23868863555.019997</v>
      </c>
      <c r="N89" s="3">
        <v>39280</v>
      </c>
      <c r="O89" s="3">
        <v>42280265829.589989</v>
      </c>
      <c r="P89" s="3">
        <v>25000</v>
      </c>
      <c r="Q89" s="3">
        <v>39976442970.750023</v>
      </c>
    </row>
    <row r="90" spans="1:17" ht="15.75" x14ac:dyDescent="0.2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/>
      <c r="I90" s="5"/>
      <c r="J90" s="5">
        <v>88372</v>
      </c>
      <c r="K90" s="5">
        <v>146577091358.30014</v>
      </c>
      <c r="L90" s="5">
        <v>29117</v>
      </c>
      <c r="M90" s="5">
        <v>39007143613.079994</v>
      </c>
      <c r="N90" s="5">
        <v>59212</v>
      </c>
      <c r="O90" s="5">
        <v>75308293715.820007</v>
      </c>
      <c r="P90" s="5">
        <v>29160</v>
      </c>
      <c r="Q90" s="5">
        <v>71268797642.480026</v>
      </c>
    </row>
    <row r="91" spans="1:17" ht="15.75" x14ac:dyDescent="0.2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8"/>
      <c r="I91" s="8"/>
      <c r="J91" s="3">
        <v>142383</v>
      </c>
      <c r="K91" s="3">
        <v>216400241902.97995</v>
      </c>
      <c r="L91" s="3">
        <v>28169</v>
      </c>
      <c r="M91" s="3">
        <v>52267391234.680008</v>
      </c>
      <c r="N91" s="3">
        <v>60860</v>
      </c>
      <c r="O91" s="3">
        <v>92489850414.429993</v>
      </c>
      <c r="P91" s="3">
        <v>81523</v>
      </c>
      <c r="Q91" s="3">
        <v>123910391488.55</v>
      </c>
    </row>
    <row r="92" spans="1:17" ht="15.75" x14ac:dyDescent="0.2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/>
      <c r="I92" s="5"/>
      <c r="J92" s="5">
        <v>62068</v>
      </c>
      <c r="K92" s="5">
        <v>106672802940.86998</v>
      </c>
      <c r="L92" s="5">
        <v>21371</v>
      </c>
      <c r="M92" s="5">
        <v>32468492913.379997</v>
      </c>
      <c r="N92" s="5">
        <v>38974</v>
      </c>
      <c r="O92" s="5">
        <v>56454984678.889969</v>
      </c>
      <c r="P92" s="5">
        <v>23094</v>
      </c>
      <c r="Q92" s="5">
        <v>50217818261.979958</v>
      </c>
    </row>
    <row r="93" spans="1:17" ht="15.75" x14ac:dyDescent="0.2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8"/>
      <c r="I93" s="8"/>
      <c r="J93" s="3">
        <v>97660</v>
      </c>
      <c r="K93" s="3">
        <v>248858286157.26004</v>
      </c>
      <c r="L93" s="3">
        <v>28723</v>
      </c>
      <c r="M93" s="3">
        <v>139111374270.28998</v>
      </c>
      <c r="N93" s="3">
        <v>49596</v>
      </c>
      <c r="O93" s="3">
        <v>167595177477.54996</v>
      </c>
      <c r="P93" s="3">
        <v>48064</v>
      </c>
      <c r="Q93" s="3">
        <v>81263108679.710037</v>
      </c>
    </row>
    <row r="94" spans="1:17" ht="15.75" x14ac:dyDescent="0.2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/>
      <c r="I94" s="5"/>
      <c r="J94" s="5">
        <v>81984</v>
      </c>
      <c r="K94" s="5">
        <v>132818948733.67999</v>
      </c>
      <c r="L94" s="5">
        <v>31723</v>
      </c>
      <c r="M94" s="5">
        <v>49811928338.169998</v>
      </c>
      <c r="N94" s="5">
        <v>51743</v>
      </c>
      <c r="O94" s="5">
        <v>83191854640.73999</v>
      </c>
      <c r="P94" s="5">
        <v>30241</v>
      </c>
      <c r="Q94" s="5">
        <v>49627094092.940018</v>
      </c>
    </row>
    <row r="95" spans="1:17" ht="15.75" x14ac:dyDescent="0.2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8"/>
      <c r="I95" s="8"/>
      <c r="J95" s="3">
        <v>112845</v>
      </c>
      <c r="K95" s="3">
        <v>197453309326.11005</v>
      </c>
      <c r="L95" s="3">
        <v>33395</v>
      </c>
      <c r="M95" s="3">
        <v>54979910159.050003</v>
      </c>
      <c r="N95" s="3">
        <v>54787</v>
      </c>
      <c r="O95" s="3">
        <v>82528592745.020081</v>
      </c>
      <c r="P95" s="3">
        <v>58058</v>
      </c>
      <c r="Q95" s="3">
        <v>114924716581.09003</v>
      </c>
    </row>
    <row r="96" spans="1:17" ht="15.75" x14ac:dyDescent="0.2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/>
      <c r="I96" s="5"/>
      <c r="J96" s="5">
        <v>99949</v>
      </c>
      <c r="K96" s="5">
        <v>193971463593.05014</v>
      </c>
      <c r="L96" s="5">
        <v>35659</v>
      </c>
      <c r="M96" s="5">
        <v>70573435858.530014</v>
      </c>
      <c r="N96" s="5">
        <v>57060</v>
      </c>
      <c r="O96" s="5">
        <v>104688406559.35999</v>
      </c>
      <c r="P96" s="5">
        <v>42889</v>
      </c>
      <c r="Q96" s="5">
        <v>89283057033.690048</v>
      </c>
    </row>
    <row r="97" spans="1:20" ht="15.75" x14ac:dyDescent="0.25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8"/>
      <c r="I97" s="8"/>
      <c r="J97" s="3">
        <v>85636</v>
      </c>
      <c r="K97" s="3">
        <v>162071453721.47</v>
      </c>
      <c r="L97" s="3">
        <v>34751</v>
      </c>
      <c r="M97" s="3">
        <v>68064630265.970001</v>
      </c>
      <c r="N97" s="3">
        <v>54927</v>
      </c>
      <c r="O97" s="3">
        <v>100732004092.72997</v>
      </c>
      <c r="P97" s="3">
        <v>30709</v>
      </c>
      <c r="Q97" s="3">
        <v>61339449628.739967</v>
      </c>
    </row>
    <row r="98" spans="1:20" ht="15.75" x14ac:dyDescent="0.25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/>
      <c r="I98" s="5"/>
      <c r="J98" s="5">
        <v>83383</v>
      </c>
      <c r="K98" s="5">
        <v>182288230399.51996</v>
      </c>
      <c r="L98" s="5">
        <v>39083</v>
      </c>
      <c r="M98" s="5">
        <v>84531043513.540009</v>
      </c>
      <c r="N98" s="5">
        <v>59438</v>
      </c>
      <c r="O98" s="5">
        <v>123257694711.77997</v>
      </c>
      <c r="P98" s="5">
        <v>23945</v>
      </c>
      <c r="Q98" s="5">
        <v>59030535687.740005</v>
      </c>
    </row>
    <row r="99" spans="1:20" ht="15.75" x14ac:dyDescent="0.25">
      <c r="A99" s="2">
        <v>45688</v>
      </c>
      <c r="B99" s="3">
        <v>5400398</v>
      </c>
      <c r="C99" s="3">
        <v>18414982396762.824</v>
      </c>
      <c r="D99" s="3">
        <v>2546337</v>
      </c>
      <c r="E99" s="3">
        <v>4616997086431.2246</v>
      </c>
      <c r="F99" s="3">
        <v>2854061</v>
      </c>
      <c r="G99" s="3">
        <v>13797985310331.6</v>
      </c>
      <c r="H99" s="8"/>
      <c r="I99" s="8"/>
      <c r="J99" s="3">
        <v>91199</v>
      </c>
      <c r="K99" s="3">
        <v>1042670924552.3201</v>
      </c>
      <c r="L99" s="3">
        <v>48849</v>
      </c>
      <c r="M99" s="3">
        <v>103776641764.18999</v>
      </c>
      <c r="N99" s="3">
        <v>71925</v>
      </c>
      <c r="O99" s="3">
        <v>152856584118.09973</v>
      </c>
      <c r="P99" s="3">
        <v>19274</v>
      </c>
      <c r="Q99" s="3">
        <v>889814340434.2196</v>
      </c>
    </row>
    <row r="100" spans="1:20" ht="15.75" x14ac:dyDescent="0.25">
      <c r="A100" s="4">
        <v>45716</v>
      </c>
      <c r="B100" s="5">
        <v>4413479</v>
      </c>
      <c r="C100" s="5">
        <v>14494098072318.637</v>
      </c>
      <c r="D100" s="5">
        <v>2038660</v>
      </c>
      <c r="E100" s="5">
        <v>3043798022209.1367</v>
      </c>
      <c r="F100" s="5">
        <v>2374819</v>
      </c>
      <c r="G100" s="5">
        <v>11450300050109.5</v>
      </c>
      <c r="H100" s="5"/>
      <c r="I100" s="5"/>
      <c r="J100" s="5">
        <v>92202</v>
      </c>
      <c r="K100" s="5">
        <v>213224659529.16</v>
      </c>
      <c r="L100" s="5">
        <v>41759</v>
      </c>
      <c r="M100" s="5">
        <v>96081320834.449997</v>
      </c>
      <c r="N100" s="5">
        <v>61567</v>
      </c>
      <c r="O100" s="5">
        <v>146782815966.97009</v>
      </c>
      <c r="P100" s="5">
        <v>30635</v>
      </c>
      <c r="Q100" s="5">
        <v>66441843562.190002</v>
      </c>
    </row>
    <row r="101" spans="1:20" ht="15.75" x14ac:dyDescent="0.25">
      <c r="A101" s="2">
        <v>45747</v>
      </c>
      <c r="B101" s="3">
        <v>4689159</v>
      </c>
      <c r="C101" s="3">
        <v>15356604746667.334</v>
      </c>
      <c r="D101" s="3">
        <v>2136764</v>
      </c>
      <c r="E101" s="3">
        <v>3250988926639.252</v>
      </c>
      <c r="F101" s="3">
        <v>2552395</v>
      </c>
      <c r="G101" s="3">
        <v>12105615820028.082</v>
      </c>
      <c r="H101" s="8"/>
      <c r="I101" s="8"/>
      <c r="J101" s="3">
        <v>107176</v>
      </c>
      <c r="K101" s="3">
        <v>245938883057.40997</v>
      </c>
      <c r="L101" s="3">
        <v>55253</v>
      </c>
      <c r="M101" s="3">
        <v>119806624465.46999</v>
      </c>
      <c r="N101" s="3">
        <v>77885</v>
      </c>
      <c r="O101" s="3">
        <v>177089416870.27005</v>
      </c>
      <c r="P101" s="3">
        <v>29291</v>
      </c>
      <c r="Q101" s="3">
        <v>68849466187.14003</v>
      </c>
    </row>
    <row r="102" spans="1:20" ht="15.75" x14ac:dyDescent="0.25">
      <c r="A102" s="4">
        <v>45777</v>
      </c>
      <c r="B102" s="5">
        <v>4950107</v>
      </c>
      <c r="C102" s="5">
        <v>16757529128569.699</v>
      </c>
      <c r="D102" s="5">
        <v>2254012</v>
      </c>
      <c r="E102" s="5">
        <v>3488112540196.6992</v>
      </c>
      <c r="F102" s="5">
        <v>2696095</v>
      </c>
      <c r="G102" s="5">
        <v>13269416588373</v>
      </c>
      <c r="H102" s="5"/>
      <c r="I102" s="5"/>
      <c r="J102" s="5">
        <v>167566</v>
      </c>
      <c r="K102" s="5">
        <v>435789420487.53003</v>
      </c>
      <c r="L102" s="5">
        <v>64244</v>
      </c>
      <c r="M102" s="5">
        <v>141939463906.32999</v>
      </c>
      <c r="N102" s="5">
        <v>90229</v>
      </c>
      <c r="O102" s="5">
        <v>196034515163.88007</v>
      </c>
      <c r="P102" s="5">
        <v>77337</v>
      </c>
      <c r="Q102" s="5">
        <v>239754905323.64987</v>
      </c>
    </row>
    <row r="103" spans="1:20" ht="15.75" x14ac:dyDescent="0.25">
      <c r="A103" s="2">
        <v>45808</v>
      </c>
      <c r="B103" s="3">
        <v>4977730</v>
      </c>
      <c r="C103" s="3">
        <v>17550077656965.781</v>
      </c>
      <c r="D103" s="3">
        <v>2228016</v>
      </c>
      <c r="E103" s="3">
        <v>3609245799051.9805</v>
      </c>
      <c r="F103" s="3">
        <v>2749714</v>
      </c>
      <c r="G103" s="3">
        <v>13940831857913.801</v>
      </c>
      <c r="H103" s="8"/>
      <c r="I103" s="8"/>
      <c r="J103" s="3">
        <v>112635</v>
      </c>
      <c r="K103" s="3">
        <v>315149377958.78998</v>
      </c>
      <c r="L103" s="3">
        <v>69341</v>
      </c>
      <c r="M103" s="3">
        <v>218427118850.67999</v>
      </c>
      <c r="N103" s="3">
        <v>93432</v>
      </c>
      <c r="O103" s="3">
        <v>268023843174.88004</v>
      </c>
      <c r="P103" s="3">
        <v>19203</v>
      </c>
      <c r="Q103" s="3">
        <v>47125534783.910004</v>
      </c>
    </row>
    <row r="104" spans="1:20" ht="15.75" x14ac:dyDescent="0.25">
      <c r="A104" s="4">
        <v>45838</v>
      </c>
      <c r="B104" s="5">
        <v>4927626</v>
      </c>
      <c r="C104" s="5">
        <v>18326164520173.102</v>
      </c>
      <c r="D104" s="5">
        <v>2153955</v>
      </c>
      <c r="E104" s="5">
        <v>3486974870728.1016</v>
      </c>
      <c r="F104" s="5">
        <v>2773671</v>
      </c>
      <c r="G104" s="5">
        <v>14839189649445</v>
      </c>
      <c r="H104" s="5"/>
      <c r="I104" s="5"/>
      <c r="J104" s="5">
        <v>129386</v>
      </c>
      <c r="K104" s="5">
        <v>348160852490.69006</v>
      </c>
      <c r="L104" s="5">
        <v>66959</v>
      </c>
      <c r="M104" s="5">
        <v>192270091371.25998</v>
      </c>
      <c r="N104" s="5">
        <v>90307</v>
      </c>
      <c r="O104" s="5">
        <v>242217524690.33997</v>
      </c>
      <c r="P104" s="5">
        <v>39079</v>
      </c>
      <c r="Q104" s="5">
        <v>105943327800.35002</v>
      </c>
    </row>
    <row r="105" spans="1:20" ht="15.75" x14ac:dyDescent="0.25">
      <c r="A105" s="2">
        <v>45869</v>
      </c>
      <c r="B105" s="3">
        <v>5511082</v>
      </c>
      <c r="C105" s="3">
        <v>20370695735628.582</v>
      </c>
      <c r="D105" s="3">
        <v>2387173</v>
      </c>
      <c r="E105" s="3">
        <v>3925584675095.2813</v>
      </c>
      <c r="F105" s="3">
        <v>3123909</v>
      </c>
      <c r="G105" s="3">
        <v>16445111060533.301</v>
      </c>
      <c r="H105" s="8"/>
      <c r="I105" s="8"/>
      <c r="J105" s="3">
        <v>147665</v>
      </c>
      <c r="K105" s="3">
        <v>395993984051.06995</v>
      </c>
      <c r="L105" s="3">
        <v>77889</v>
      </c>
      <c r="M105" s="3">
        <v>226567817017.93002</v>
      </c>
      <c r="N105" s="3">
        <v>100824</v>
      </c>
      <c r="O105" s="3">
        <v>284249870024.65015</v>
      </c>
      <c r="P105" s="3">
        <v>46841</v>
      </c>
      <c r="Q105" s="3">
        <v>111744114026.42</v>
      </c>
    </row>
    <row r="106" spans="1:20" ht="15.75" x14ac:dyDescent="0.25">
      <c r="A106" s="4">
        <v>45900</v>
      </c>
      <c r="B106" s="5">
        <v>4811981</v>
      </c>
      <c r="C106" s="5">
        <v>18041888822444</v>
      </c>
      <c r="D106" s="5">
        <v>2030922</v>
      </c>
      <c r="E106" s="5">
        <v>3392494505018</v>
      </c>
      <c r="F106" s="5">
        <v>2781059</v>
      </c>
      <c r="G106" s="5">
        <v>14649394317426</v>
      </c>
      <c r="H106" s="5"/>
      <c r="I106" s="5"/>
      <c r="J106" s="5">
        <v>114967</v>
      </c>
      <c r="K106" s="5">
        <v>309468888428.46997</v>
      </c>
      <c r="L106" s="5">
        <v>71708</v>
      </c>
      <c r="M106" s="5">
        <v>206789388216.28998</v>
      </c>
      <c r="N106" s="5">
        <v>92366</v>
      </c>
      <c r="O106" s="5">
        <v>258934337179.09</v>
      </c>
      <c r="P106" s="5">
        <v>22601</v>
      </c>
      <c r="Q106" s="5">
        <v>50534551249.38002</v>
      </c>
    </row>
    <row r="107" spans="1:20" ht="15.75" x14ac:dyDescent="0.25">
      <c r="A107" s="2">
        <v>45930</v>
      </c>
      <c r="B107" s="3">
        <v>5318455</v>
      </c>
      <c r="C107" s="3">
        <v>20335606909094.648</v>
      </c>
      <c r="D107" s="3">
        <v>2187680</v>
      </c>
      <c r="E107" s="3">
        <v>3696328181066.1484</v>
      </c>
      <c r="F107" s="3">
        <v>3130775</v>
      </c>
      <c r="G107" s="3">
        <v>16639278728028.5</v>
      </c>
      <c r="H107" s="8"/>
      <c r="I107" s="8"/>
      <c r="J107" s="3">
        <v>180698</v>
      </c>
      <c r="K107" s="3">
        <v>542006735526.72998</v>
      </c>
      <c r="L107" s="3">
        <v>92535</v>
      </c>
      <c r="M107" s="3">
        <v>278777045314.09009</v>
      </c>
      <c r="N107" s="3">
        <v>115739</v>
      </c>
      <c r="O107" s="3">
        <v>343407470605.23975</v>
      </c>
      <c r="P107" s="3">
        <v>64959</v>
      </c>
      <c r="Q107" s="3">
        <v>198599264921.48993</v>
      </c>
    </row>
    <row r="108" spans="1:20" ht="15.75" x14ac:dyDescent="0.25">
      <c r="A108" s="4">
        <v>45961</v>
      </c>
      <c r="B108" s="5">
        <v>5453872</v>
      </c>
      <c r="C108" s="5">
        <v>21636382426286.078</v>
      </c>
      <c r="D108" s="5">
        <v>2240891</v>
      </c>
      <c r="E108" s="5">
        <v>3906862709855.0781</v>
      </c>
      <c r="F108" s="5">
        <v>3212981</v>
      </c>
      <c r="G108" s="5">
        <v>17729519716431</v>
      </c>
      <c r="H108" s="5"/>
      <c r="I108" s="5"/>
      <c r="J108" s="5">
        <v>179305</v>
      </c>
      <c r="K108" s="5">
        <v>512558462357.14001</v>
      </c>
      <c r="L108" s="5">
        <v>108979</v>
      </c>
      <c r="M108" s="5">
        <v>318546494451.87994</v>
      </c>
      <c r="N108" s="5">
        <v>130763</v>
      </c>
      <c r="O108" s="5">
        <v>380452214377.11975</v>
      </c>
      <c r="P108" s="5">
        <v>48542</v>
      </c>
      <c r="Q108" s="5">
        <v>132106247980.02005</v>
      </c>
    </row>
    <row r="109" spans="1:20" ht="15.75" x14ac:dyDescent="0.25">
      <c r="A109" s="2">
        <v>45991</v>
      </c>
      <c r="B109" s="3">
        <v>4653748</v>
      </c>
      <c r="C109" s="3">
        <v>18572739122844.922</v>
      </c>
      <c r="D109" s="3">
        <v>1858679</v>
      </c>
      <c r="E109" s="3">
        <v>3240993628521.3223</v>
      </c>
      <c r="F109" s="3">
        <v>2795069</v>
      </c>
      <c r="G109" s="3">
        <v>15331745494323.6</v>
      </c>
      <c r="H109" s="8"/>
      <c r="I109" s="8"/>
      <c r="J109" s="3">
        <v>152737</v>
      </c>
      <c r="K109" s="3">
        <v>512825940432.18018</v>
      </c>
      <c r="L109" s="3">
        <v>100603</v>
      </c>
      <c r="M109" s="3">
        <v>322501331775.75</v>
      </c>
      <c r="N109" s="3">
        <v>121434</v>
      </c>
      <c r="O109" s="3">
        <v>389181075574.52991</v>
      </c>
      <c r="P109" s="3">
        <v>31303</v>
      </c>
      <c r="Q109" s="3">
        <v>123644864857.64993</v>
      </c>
      <c r="S109" s="25"/>
      <c r="T109" s="25"/>
    </row>
    <row r="110" spans="1:20" ht="15.75" x14ac:dyDescent="0.25">
      <c r="A110" s="4">
        <v>46022</v>
      </c>
      <c r="B110" s="5">
        <v>5365630</v>
      </c>
      <c r="C110" s="5">
        <v>22432414285461.34</v>
      </c>
      <c r="D110" s="5">
        <v>2144072</v>
      </c>
      <c r="E110" s="5">
        <v>4002395608574.2305</v>
      </c>
      <c r="F110" s="5">
        <v>3221558</v>
      </c>
      <c r="G110" s="5">
        <v>18430018676887.109</v>
      </c>
      <c r="H110" s="5">
        <v>19</v>
      </c>
      <c r="I110" s="5">
        <v>794439.6100000001</v>
      </c>
      <c r="J110" s="5">
        <v>160823</v>
      </c>
      <c r="K110" s="5">
        <v>472194097948.97003</v>
      </c>
      <c r="L110" s="5">
        <v>119285</v>
      </c>
      <c r="M110" s="5">
        <v>347637975610.04016</v>
      </c>
      <c r="N110" s="5">
        <v>143028</v>
      </c>
      <c r="O110" s="5">
        <v>421949999485.35999</v>
      </c>
      <c r="P110" s="5">
        <v>17795</v>
      </c>
      <c r="Q110" s="5">
        <v>50244098463.610001</v>
      </c>
      <c r="S110" s="25"/>
      <c r="T110" s="25"/>
    </row>
    <row r="111" spans="1:20" ht="15.75" x14ac:dyDescent="0.25">
      <c r="A111" s="2">
        <v>46053</v>
      </c>
      <c r="B111" s="3">
        <v>4971585</v>
      </c>
      <c r="C111" s="3">
        <v>21655364920343.035</v>
      </c>
      <c r="D111" s="3">
        <v>1967441</v>
      </c>
      <c r="E111" s="3">
        <v>3722444498115.3164</v>
      </c>
      <c r="F111" s="3">
        <v>3004144</v>
      </c>
      <c r="G111" s="3">
        <v>17932920422227.719</v>
      </c>
      <c r="H111" s="8">
        <v>24</v>
      </c>
      <c r="I111" s="8">
        <v>3920751.6</v>
      </c>
      <c r="J111" s="3">
        <v>137576</v>
      </c>
      <c r="K111" s="3">
        <v>429009081727.89001</v>
      </c>
      <c r="L111" s="3">
        <v>101836</v>
      </c>
      <c r="M111" s="3">
        <v>310290058239.56</v>
      </c>
      <c r="N111" s="3">
        <v>123465</v>
      </c>
      <c r="O111" s="3">
        <v>382110508848.46002</v>
      </c>
      <c r="P111" s="3">
        <v>14111</v>
      </c>
      <c r="Q111" s="3">
        <v>46898572879.43</v>
      </c>
      <c r="S111" s="26"/>
      <c r="T111" s="26"/>
    </row>
    <row r="112" spans="1:20" ht="15.75" x14ac:dyDescent="0.25">
      <c r="A112" s="4">
        <v>46081</v>
      </c>
      <c r="B112" s="5">
        <v>4505963</v>
      </c>
      <c r="C112" s="5">
        <v>19645370817614.727</v>
      </c>
      <c r="D112" s="5">
        <v>1740180</v>
      </c>
      <c r="E112" s="5">
        <v>3382553248523.3008</v>
      </c>
      <c r="F112" s="5">
        <v>2765783</v>
      </c>
      <c r="G112" s="5">
        <v>16262817569091.426</v>
      </c>
      <c r="H112" s="5">
        <v>34</v>
      </c>
      <c r="I112" s="5">
        <v>6045806.0999999996</v>
      </c>
      <c r="J112" s="5">
        <v>327791</v>
      </c>
      <c r="K112" s="5">
        <v>944788088471.29028</v>
      </c>
      <c r="L112" s="5">
        <v>89824</v>
      </c>
      <c r="M112" s="5">
        <v>295586575276.96997</v>
      </c>
      <c r="N112" s="5">
        <v>109602</v>
      </c>
      <c r="O112" s="5">
        <v>357445167188.59003</v>
      </c>
      <c r="P112" s="5">
        <v>218186</v>
      </c>
      <c r="Q112" s="5">
        <v>587334424112.70996</v>
      </c>
      <c r="S112" s="25"/>
      <c r="T112" s="25"/>
    </row>
    <row r="113" spans="1:20" ht="15.75" x14ac:dyDescent="0.25">
      <c r="A113" s="2">
        <v>46112</v>
      </c>
      <c r="B113" s="3">
        <v>5062589</v>
      </c>
      <c r="C113" s="3">
        <v>22422958891158</v>
      </c>
      <c r="D113" s="3">
        <v>1926105</v>
      </c>
      <c r="E113" s="3">
        <v>3840275055632.7109</v>
      </c>
      <c r="F113" s="3">
        <v>3136558</v>
      </c>
      <c r="G113" s="3">
        <v>18582711334696.293</v>
      </c>
      <c r="H113" s="8">
        <v>74</v>
      </c>
      <c r="I113" s="8">
        <v>27499170.999999996</v>
      </c>
      <c r="J113" s="3">
        <v>153933</v>
      </c>
      <c r="K113" s="3">
        <v>491843699281.01996</v>
      </c>
      <c r="L113" s="3">
        <v>112326</v>
      </c>
      <c r="M113" s="3">
        <v>357712444810.62994</v>
      </c>
      <c r="N113" s="3">
        <v>134810</v>
      </c>
      <c r="O113" s="3">
        <v>435637213747.23999</v>
      </c>
      <c r="P113" s="3">
        <v>19123</v>
      </c>
      <c r="Q113" s="3">
        <v>56206485533.779999</v>
      </c>
      <c r="S113" s="26"/>
      <c r="T113" s="26"/>
    </row>
  </sheetData>
  <mergeCells count="8">
    <mergeCell ref="P1:Q1"/>
    <mergeCell ref="N1:O1"/>
    <mergeCell ref="B1:C1"/>
    <mergeCell ref="J1:K1"/>
    <mergeCell ref="L1:M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Q114"/>
  <sheetViews>
    <sheetView zoomScale="80" zoomScaleNormal="80" workbookViewId="0">
      <pane xSplit="1" ySplit="3" topLeftCell="B98" activePane="bottomRight" state="frozen"/>
      <selection pane="topRight" activeCell="B1" sqref="B1"/>
      <selection pane="bottomLeft" activeCell="A4" sqref="A4"/>
      <selection pane="bottomRight" activeCell="E116" sqref="E116"/>
    </sheetView>
  </sheetViews>
  <sheetFormatPr baseColWidth="10" defaultColWidth="11.42578125" defaultRowHeight="15" x14ac:dyDescent="0.25"/>
  <cols>
    <col min="1" max="1" width="11.5703125" bestFit="1" customWidth="1"/>
    <col min="2" max="10" width="22.42578125" customWidth="1"/>
    <col min="11" max="11" width="25.140625" customWidth="1"/>
    <col min="12" max="12" width="22.42578125" customWidth="1"/>
    <col min="13" max="13" width="25.140625" customWidth="1"/>
    <col min="14" max="14" width="22.42578125" customWidth="1"/>
    <col min="15" max="15" width="23.140625" bestFit="1" customWidth="1"/>
    <col min="16" max="16" width="22.42578125" customWidth="1"/>
    <col min="17" max="17" width="25.140625" customWidth="1"/>
  </cols>
  <sheetData>
    <row r="1" spans="1:17" ht="15.75" customHeight="1" x14ac:dyDescent="0.25">
      <c r="B1" s="32" t="s">
        <v>8</v>
      </c>
      <c r="C1" s="33"/>
      <c r="D1" s="33"/>
      <c r="E1" s="33"/>
      <c r="F1" s="33"/>
      <c r="G1" s="33"/>
      <c r="H1" s="33"/>
      <c r="I1" s="33"/>
      <c r="J1" s="34" t="s">
        <v>9</v>
      </c>
      <c r="K1" s="35"/>
      <c r="L1" s="36" t="s">
        <v>10</v>
      </c>
      <c r="M1" s="37"/>
      <c r="N1" s="34" t="s">
        <v>11</v>
      </c>
      <c r="O1" s="35"/>
      <c r="P1" s="36" t="s">
        <v>12</v>
      </c>
      <c r="Q1" s="37"/>
    </row>
    <row r="2" spans="1:17" ht="60" customHeight="1" x14ac:dyDescent="0.25">
      <c r="B2" s="27" t="s">
        <v>71</v>
      </c>
      <c r="C2" s="28"/>
      <c r="D2" s="29" t="s">
        <v>13</v>
      </c>
      <c r="E2" s="30"/>
      <c r="F2" s="27" t="s">
        <v>14</v>
      </c>
      <c r="G2" s="28"/>
      <c r="H2" s="27" t="s">
        <v>15</v>
      </c>
      <c r="I2" s="28"/>
      <c r="J2" s="27"/>
      <c r="K2" s="31"/>
      <c r="L2" s="38"/>
      <c r="M2" s="39"/>
      <c r="N2" s="27"/>
      <c r="O2" s="31"/>
      <c r="P2" s="38"/>
      <c r="Q2" s="39"/>
    </row>
    <row r="3" spans="1:17" ht="15.75" x14ac:dyDescent="0.25">
      <c r="A3" s="1" t="s">
        <v>5</v>
      </c>
      <c r="B3" s="1" t="s">
        <v>6</v>
      </c>
      <c r="C3" s="1" t="s">
        <v>7</v>
      </c>
      <c r="D3" s="7" t="s">
        <v>6</v>
      </c>
      <c r="E3" s="7" t="s">
        <v>7</v>
      </c>
      <c r="F3" s="1" t="s">
        <v>6</v>
      </c>
      <c r="G3" s="1" t="s">
        <v>7</v>
      </c>
      <c r="H3" s="1" t="s">
        <v>6</v>
      </c>
      <c r="I3" s="1" t="s">
        <v>7</v>
      </c>
      <c r="J3" s="1" t="s">
        <v>6</v>
      </c>
      <c r="K3" s="1" t="s">
        <v>7</v>
      </c>
      <c r="L3" s="7" t="s">
        <v>6</v>
      </c>
      <c r="M3" s="7" t="s">
        <v>7</v>
      </c>
      <c r="N3" s="1" t="s">
        <v>6</v>
      </c>
      <c r="O3" s="1" t="s">
        <v>7</v>
      </c>
      <c r="P3" s="7" t="s">
        <v>6</v>
      </c>
      <c r="Q3" s="7" t="s">
        <v>7</v>
      </c>
    </row>
    <row r="4" spans="1:17" ht="15.75" x14ac:dyDescent="0.2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75" x14ac:dyDescent="0.2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75" x14ac:dyDescent="0.2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75" x14ac:dyDescent="0.2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75" x14ac:dyDescent="0.2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75" x14ac:dyDescent="0.2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75" x14ac:dyDescent="0.2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75" x14ac:dyDescent="0.2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75" x14ac:dyDescent="0.2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75" x14ac:dyDescent="0.2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75" x14ac:dyDescent="0.2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75" x14ac:dyDescent="0.2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75" x14ac:dyDescent="0.2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75" x14ac:dyDescent="0.2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75" x14ac:dyDescent="0.2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75" x14ac:dyDescent="0.2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75" x14ac:dyDescent="0.2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75" x14ac:dyDescent="0.2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75" x14ac:dyDescent="0.2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75" x14ac:dyDescent="0.2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75" x14ac:dyDescent="0.2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75" x14ac:dyDescent="0.2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75" x14ac:dyDescent="0.2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75" x14ac:dyDescent="0.2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75" x14ac:dyDescent="0.2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75" x14ac:dyDescent="0.2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75" x14ac:dyDescent="0.2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75" x14ac:dyDescent="0.2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75" x14ac:dyDescent="0.2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75" x14ac:dyDescent="0.2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75" x14ac:dyDescent="0.2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75" x14ac:dyDescent="0.2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75" x14ac:dyDescent="0.2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75" x14ac:dyDescent="0.2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75" x14ac:dyDescent="0.2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75" x14ac:dyDescent="0.2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75" x14ac:dyDescent="0.2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75" x14ac:dyDescent="0.2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75" x14ac:dyDescent="0.2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75" x14ac:dyDescent="0.2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75" x14ac:dyDescent="0.2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75" x14ac:dyDescent="0.2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75" x14ac:dyDescent="0.2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75" x14ac:dyDescent="0.2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75" x14ac:dyDescent="0.2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75" x14ac:dyDescent="0.2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75" x14ac:dyDescent="0.2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75" x14ac:dyDescent="0.2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75" x14ac:dyDescent="0.2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75" x14ac:dyDescent="0.2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75" x14ac:dyDescent="0.2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75" x14ac:dyDescent="0.2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75" x14ac:dyDescent="0.2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75" x14ac:dyDescent="0.2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75" x14ac:dyDescent="0.2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75" x14ac:dyDescent="0.2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75" x14ac:dyDescent="0.2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75" x14ac:dyDescent="0.2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75" x14ac:dyDescent="0.2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75" x14ac:dyDescent="0.2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75" x14ac:dyDescent="0.2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75" x14ac:dyDescent="0.2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75" x14ac:dyDescent="0.2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75" x14ac:dyDescent="0.2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75" x14ac:dyDescent="0.2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75" x14ac:dyDescent="0.2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75" x14ac:dyDescent="0.2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75" x14ac:dyDescent="0.2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75" x14ac:dyDescent="0.2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75" x14ac:dyDescent="0.2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75" x14ac:dyDescent="0.2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75" x14ac:dyDescent="0.2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75" x14ac:dyDescent="0.2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75" x14ac:dyDescent="0.2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75" x14ac:dyDescent="0.2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75" x14ac:dyDescent="0.2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75" x14ac:dyDescent="0.2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75" x14ac:dyDescent="0.2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75" x14ac:dyDescent="0.2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75" x14ac:dyDescent="0.2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75" x14ac:dyDescent="0.2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75" x14ac:dyDescent="0.2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75" x14ac:dyDescent="0.2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75" x14ac:dyDescent="0.2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75" x14ac:dyDescent="0.2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75" x14ac:dyDescent="0.2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75" x14ac:dyDescent="0.2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75" x14ac:dyDescent="0.25">
      <c r="A91" s="4">
        <v>45412</v>
      </c>
      <c r="B91" s="5">
        <v>447646159</v>
      </c>
      <c r="C91" s="5">
        <v>28136396355259.328</v>
      </c>
      <c r="D91" s="5">
        <v>1013610</v>
      </c>
      <c r="E91" s="5">
        <v>1586197850.6799998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75" x14ac:dyDescent="0.25">
      <c r="A92" s="2">
        <v>45443</v>
      </c>
      <c r="B92" s="3">
        <v>490590438</v>
      </c>
      <c r="C92" s="3">
        <v>35686166345198.063</v>
      </c>
      <c r="D92" s="8">
        <v>1332083</v>
      </c>
      <c r="E92" s="8">
        <v>1993644372.7400002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75" x14ac:dyDescent="0.25">
      <c r="A93" s="4">
        <v>45473</v>
      </c>
      <c r="B93" s="5">
        <v>499841980</v>
      </c>
      <c r="C93" s="5">
        <v>35975294837953.188</v>
      </c>
      <c r="D93" s="5">
        <v>1171243</v>
      </c>
      <c r="E93" s="5">
        <v>1493542922.1800001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75" x14ac:dyDescent="0.25">
      <c r="A94" s="2">
        <v>45504</v>
      </c>
      <c r="B94" s="3">
        <v>523316494</v>
      </c>
      <c r="C94" s="3">
        <v>43188956241966.539</v>
      </c>
      <c r="D94" s="8">
        <v>1658565</v>
      </c>
      <c r="E94" s="8">
        <v>2104035460.4299998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75" x14ac:dyDescent="0.25">
      <c r="A95" s="4">
        <v>45535</v>
      </c>
      <c r="B95" s="5">
        <v>535530064</v>
      </c>
      <c r="C95" s="5">
        <v>43602687647186.469</v>
      </c>
      <c r="D95" s="5">
        <v>1786559</v>
      </c>
      <c r="E95" s="5">
        <v>2371937344.0599999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75" x14ac:dyDescent="0.25">
      <c r="A96" s="2">
        <v>45565</v>
      </c>
      <c r="B96" s="3">
        <v>525651264</v>
      </c>
      <c r="C96" s="3">
        <v>43387136888132.719</v>
      </c>
      <c r="D96" s="8">
        <v>1648655</v>
      </c>
      <c r="E96" s="8">
        <v>2477173184.2399998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7" ht="15.75" x14ac:dyDescent="0.25">
      <c r="A97" s="4">
        <v>45596</v>
      </c>
      <c r="B97" s="5">
        <v>557937123</v>
      </c>
      <c r="C97" s="5">
        <v>48577277649076.063</v>
      </c>
      <c r="D97" s="5">
        <v>1849167</v>
      </c>
      <c r="E97" s="5">
        <v>3411051124.52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7" ht="15.75" x14ac:dyDescent="0.25">
      <c r="A98" s="2">
        <v>45626</v>
      </c>
      <c r="B98" s="3">
        <v>556811684</v>
      </c>
      <c r="C98" s="3">
        <v>48362033402531.57</v>
      </c>
      <c r="D98" s="8">
        <v>1774944</v>
      </c>
      <c r="E98" s="8">
        <v>3111684109.1399999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7" ht="15.75" x14ac:dyDescent="0.25">
      <c r="A99" s="4">
        <v>45657</v>
      </c>
      <c r="B99" s="5">
        <v>603340161</v>
      </c>
      <c r="C99" s="5">
        <v>54153499104048.797</v>
      </c>
      <c r="D99" s="5">
        <v>1940792</v>
      </c>
      <c r="E99" s="5">
        <v>3195782053.0699997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  <row r="100" spans="1:17" ht="15.75" x14ac:dyDescent="0.25">
      <c r="A100" s="2">
        <v>45688</v>
      </c>
      <c r="B100" s="3">
        <v>544061433</v>
      </c>
      <c r="C100" s="3">
        <v>51506655462745.18</v>
      </c>
      <c r="D100" s="8">
        <v>2333424</v>
      </c>
      <c r="E100" s="8">
        <v>3503577472.8600001</v>
      </c>
      <c r="F100" s="3">
        <v>677007</v>
      </c>
      <c r="G100" s="3">
        <v>84942692764.009964</v>
      </c>
      <c r="H100" s="3">
        <v>62955137</v>
      </c>
      <c r="I100" s="3">
        <v>1064872162250.9199</v>
      </c>
      <c r="J100" s="3">
        <v>12219714</v>
      </c>
      <c r="K100" s="3">
        <v>150517625192398.5</v>
      </c>
      <c r="L100" s="8">
        <v>60359</v>
      </c>
      <c r="M100" s="8">
        <v>2470126536.9000001</v>
      </c>
      <c r="N100" s="3">
        <v>5284722</v>
      </c>
      <c r="O100" s="3">
        <v>2636000182101.8296</v>
      </c>
      <c r="P100" s="8">
        <v>2646</v>
      </c>
      <c r="Q100" s="8">
        <v>96560079.370000005</v>
      </c>
    </row>
    <row r="101" spans="1:17" ht="15.75" x14ac:dyDescent="0.25">
      <c r="A101" s="4">
        <v>45716</v>
      </c>
      <c r="B101" s="5">
        <v>518230519</v>
      </c>
      <c r="C101" s="5">
        <v>49604007208784.219</v>
      </c>
      <c r="D101" s="5">
        <v>1997820</v>
      </c>
      <c r="E101" s="5">
        <v>2947141553.5999999</v>
      </c>
      <c r="F101" s="5">
        <v>631995</v>
      </c>
      <c r="G101" s="5">
        <v>85286807209.20993</v>
      </c>
      <c r="H101" s="5">
        <v>63011053</v>
      </c>
      <c r="I101" s="5">
        <v>1054337018480.8502</v>
      </c>
      <c r="J101" s="5">
        <v>11375380</v>
      </c>
      <c r="K101" s="5">
        <v>136954543021556.09</v>
      </c>
      <c r="L101" s="5">
        <v>58188</v>
      </c>
      <c r="M101" s="5">
        <v>1918296055.6499999</v>
      </c>
      <c r="N101" s="5">
        <v>4412977</v>
      </c>
      <c r="O101" s="5">
        <v>2507130084237.79</v>
      </c>
      <c r="P101" s="5">
        <v>2675</v>
      </c>
      <c r="Q101" s="5">
        <v>69416808.840000004</v>
      </c>
    </row>
    <row r="102" spans="1:17" ht="15.75" x14ac:dyDescent="0.25">
      <c r="A102" s="2">
        <v>45747</v>
      </c>
      <c r="B102" s="3">
        <v>582628789</v>
      </c>
      <c r="C102" s="3">
        <v>53564565950199.266</v>
      </c>
      <c r="D102" s="8">
        <v>1741254</v>
      </c>
      <c r="E102" s="8">
        <v>2579200452.98</v>
      </c>
      <c r="F102" s="3">
        <v>717188</v>
      </c>
      <c r="G102" s="3">
        <v>95541804697.389969</v>
      </c>
      <c r="H102" s="3">
        <v>61967728</v>
      </c>
      <c r="I102" s="3">
        <v>1036345687084.88</v>
      </c>
      <c r="J102" s="3">
        <v>11252227</v>
      </c>
      <c r="K102" s="3">
        <v>140562778137677.22</v>
      </c>
      <c r="L102" s="8">
        <v>53727</v>
      </c>
      <c r="M102" s="8">
        <v>1857153910.6400001</v>
      </c>
      <c r="N102" s="3">
        <v>4811809</v>
      </c>
      <c r="O102" s="3">
        <v>2708504730850.3999</v>
      </c>
      <c r="P102" s="8">
        <v>2198</v>
      </c>
      <c r="Q102" s="8">
        <v>67228778.079999998</v>
      </c>
    </row>
    <row r="103" spans="1:17" ht="15.75" x14ac:dyDescent="0.25">
      <c r="A103" s="4">
        <v>45777</v>
      </c>
      <c r="B103" s="5">
        <v>576016037</v>
      </c>
      <c r="C103" s="5">
        <v>56423215649996.211</v>
      </c>
      <c r="D103" s="5">
        <v>1853085</v>
      </c>
      <c r="E103" s="5">
        <v>2669821971.3399997</v>
      </c>
      <c r="F103" s="5">
        <v>700238</v>
      </c>
      <c r="G103" s="5">
        <v>107366697900.71992</v>
      </c>
      <c r="H103" s="5">
        <v>62059995</v>
      </c>
      <c r="I103" s="5">
        <v>1036919179913.05</v>
      </c>
      <c r="J103" s="5">
        <v>12234581</v>
      </c>
      <c r="K103" s="5">
        <v>161643158706542.63</v>
      </c>
      <c r="L103" s="5">
        <v>55339</v>
      </c>
      <c r="M103" s="5">
        <v>1812181278.95</v>
      </c>
      <c r="N103" s="5">
        <v>4641291</v>
      </c>
      <c r="O103" s="5">
        <v>2714855066886.3301</v>
      </c>
      <c r="P103" s="5">
        <v>2477</v>
      </c>
      <c r="Q103" s="5">
        <v>72312058.829999998</v>
      </c>
    </row>
    <row r="104" spans="1:17" ht="15.75" x14ac:dyDescent="0.25">
      <c r="A104" s="2">
        <v>45808</v>
      </c>
      <c r="B104" s="3">
        <v>600339474</v>
      </c>
      <c r="C104" s="3">
        <v>58214879461295.016</v>
      </c>
      <c r="D104" s="8">
        <v>1542223</v>
      </c>
      <c r="E104" s="8">
        <v>2409269596.2900004</v>
      </c>
      <c r="F104" s="3">
        <v>658661</v>
      </c>
      <c r="G104" s="3">
        <v>112095132388.00989</v>
      </c>
      <c r="H104" s="3">
        <v>63339372</v>
      </c>
      <c r="I104" s="3">
        <v>1157106642192.7598</v>
      </c>
      <c r="J104" s="3">
        <v>11990593</v>
      </c>
      <c r="K104" s="3">
        <v>162575978544912.19</v>
      </c>
      <c r="L104" s="8">
        <v>52617</v>
      </c>
      <c r="M104" s="8">
        <v>2103690072.2899997</v>
      </c>
      <c r="N104" s="3">
        <v>4543334</v>
      </c>
      <c r="O104" s="3">
        <v>2774095899738.1401</v>
      </c>
      <c r="P104" s="8">
        <v>2501</v>
      </c>
      <c r="Q104" s="8">
        <v>72208476.079999998</v>
      </c>
    </row>
    <row r="105" spans="1:17" ht="15.75" x14ac:dyDescent="0.25">
      <c r="A105" s="4">
        <v>45838</v>
      </c>
      <c r="B105" s="5">
        <v>591554889</v>
      </c>
      <c r="C105" s="5">
        <v>60283040331860.922</v>
      </c>
      <c r="D105" s="5">
        <v>1460801</v>
      </c>
      <c r="E105" s="5">
        <v>2373168153.9100003</v>
      </c>
      <c r="F105" s="5">
        <v>650580</v>
      </c>
      <c r="G105" s="5">
        <v>123646209214.49005</v>
      </c>
      <c r="H105" s="5">
        <v>62975079</v>
      </c>
      <c r="I105" s="5">
        <v>1207487600233.2598</v>
      </c>
      <c r="J105" s="5">
        <v>12457664</v>
      </c>
      <c r="K105" s="5">
        <v>165310900317674.63</v>
      </c>
      <c r="L105" s="5">
        <v>61348</v>
      </c>
      <c r="M105" s="5">
        <v>2276141948.0900002</v>
      </c>
      <c r="N105" s="5">
        <v>4710454</v>
      </c>
      <c r="O105" s="5">
        <v>2948324991054.1299</v>
      </c>
      <c r="P105" s="5">
        <v>2352</v>
      </c>
      <c r="Q105" s="5">
        <v>88698372.659999996</v>
      </c>
    </row>
    <row r="106" spans="1:17" ht="15.75" x14ac:dyDescent="0.25">
      <c r="A106" s="2">
        <v>45869</v>
      </c>
      <c r="B106" s="3">
        <v>635853384</v>
      </c>
      <c r="C106" s="3">
        <v>69224890424814.469</v>
      </c>
      <c r="D106" s="8">
        <v>1853649</v>
      </c>
      <c r="E106" s="8">
        <v>2923788966.5299997</v>
      </c>
      <c r="F106" s="3">
        <v>638201</v>
      </c>
      <c r="G106" s="3">
        <v>132698506032.95013</v>
      </c>
      <c r="H106" s="3">
        <v>68444788</v>
      </c>
      <c r="I106" s="3">
        <v>1346224916352.72</v>
      </c>
      <c r="J106" s="3">
        <v>12712357</v>
      </c>
      <c r="K106" s="3">
        <v>192948003601864.34</v>
      </c>
      <c r="L106" s="8">
        <v>58903</v>
      </c>
      <c r="M106" s="8">
        <v>2634367006.4899998</v>
      </c>
      <c r="N106" s="3">
        <v>5063586</v>
      </c>
      <c r="O106" s="3">
        <v>3215775303455.29</v>
      </c>
      <c r="P106" s="8">
        <v>3044</v>
      </c>
      <c r="Q106" s="8">
        <v>107601194.27000001</v>
      </c>
    </row>
    <row r="107" spans="1:17" ht="15.75" x14ac:dyDescent="0.25">
      <c r="A107" s="4">
        <v>45900</v>
      </c>
      <c r="B107" s="5">
        <v>647744702</v>
      </c>
      <c r="C107" s="5">
        <v>68118215723351.453</v>
      </c>
      <c r="D107" s="5">
        <v>1831824</v>
      </c>
      <c r="E107" s="5">
        <v>2643162899.1500006</v>
      </c>
      <c r="F107" s="5">
        <v>683467</v>
      </c>
      <c r="G107" s="5">
        <v>131402727513.45001</v>
      </c>
      <c r="H107" s="5">
        <v>71440618</v>
      </c>
      <c r="I107" s="5">
        <v>1391282121184.4502</v>
      </c>
      <c r="J107" s="5">
        <v>12166781</v>
      </c>
      <c r="K107" s="5">
        <v>172660212402421.41</v>
      </c>
      <c r="L107" s="5">
        <v>55983</v>
      </c>
      <c r="M107" s="5">
        <v>2262683997.2299995</v>
      </c>
      <c r="N107" s="5">
        <v>4921753</v>
      </c>
      <c r="O107" s="5">
        <v>2950502630466.3301</v>
      </c>
      <c r="P107" s="5">
        <v>2889</v>
      </c>
      <c r="Q107" s="5">
        <v>97691111.969999999</v>
      </c>
    </row>
    <row r="108" spans="1:17" ht="15.75" x14ac:dyDescent="0.25">
      <c r="A108" s="2">
        <v>45930</v>
      </c>
      <c r="B108" s="3">
        <v>649246629</v>
      </c>
      <c r="C108" s="3">
        <v>70183308411357.156</v>
      </c>
      <c r="D108" s="8">
        <v>2096344</v>
      </c>
      <c r="E108" s="8">
        <v>3393402038.3000002</v>
      </c>
      <c r="F108" s="3">
        <v>649022</v>
      </c>
      <c r="G108" s="3">
        <v>130594744638.59996</v>
      </c>
      <c r="H108" s="3">
        <v>72895143</v>
      </c>
      <c r="I108" s="3">
        <v>1412866211272.5305</v>
      </c>
      <c r="J108" s="3">
        <v>12214616</v>
      </c>
      <c r="K108" s="3">
        <v>189293468696311.13</v>
      </c>
      <c r="L108" s="8">
        <v>57854</v>
      </c>
      <c r="M108" s="8">
        <v>2353920344.3499999</v>
      </c>
      <c r="N108" s="3">
        <v>5430003</v>
      </c>
      <c r="O108" s="3">
        <v>3440235197850.8804</v>
      </c>
      <c r="P108" s="8">
        <v>3281</v>
      </c>
      <c r="Q108" s="8">
        <v>118681168.15000001</v>
      </c>
    </row>
    <row r="109" spans="1:17" ht="15.75" x14ac:dyDescent="0.25">
      <c r="A109" s="4">
        <v>45961</v>
      </c>
      <c r="B109" s="5">
        <v>690284340</v>
      </c>
      <c r="C109" s="5">
        <v>78798265936241.938</v>
      </c>
      <c r="D109" s="5">
        <v>2720063</v>
      </c>
      <c r="E109" s="5">
        <v>4504425646.0699997</v>
      </c>
      <c r="F109" s="5">
        <v>662761</v>
      </c>
      <c r="G109" s="5">
        <v>122094242807.68005</v>
      </c>
      <c r="H109" s="5">
        <v>78776680</v>
      </c>
      <c r="I109" s="5">
        <v>1551591288789.99</v>
      </c>
      <c r="J109" s="5">
        <v>12514205</v>
      </c>
      <c r="K109" s="5">
        <v>193165605277311.94</v>
      </c>
      <c r="L109" s="5">
        <v>59754</v>
      </c>
      <c r="M109" s="5">
        <v>2305363681.0299997</v>
      </c>
      <c r="N109" s="5">
        <v>5307236</v>
      </c>
      <c r="O109" s="5">
        <v>3541296272388.6699</v>
      </c>
      <c r="P109" s="5">
        <v>3733</v>
      </c>
      <c r="Q109" s="5">
        <v>123395974.55000001</v>
      </c>
    </row>
    <row r="110" spans="1:17" ht="15.75" x14ac:dyDescent="0.25">
      <c r="A110" s="2">
        <v>45991</v>
      </c>
      <c r="B110" s="3">
        <v>666275683</v>
      </c>
      <c r="C110" s="3">
        <v>70117591965197.063</v>
      </c>
      <c r="D110" s="8">
        <v>1815356</v>
      </c>
      <c r="E110" s="8">
        <v>2638816416.1999998</v>
      </c>
      <c r="F110" s="3">
        <v>758442</v>
      </c>
      <c r="G110" s="3">
        <v>120211221807.27008</v>
      </c>
      <c r="H110" s="3">
        <v>76990074</v>
      </c>
      <c r="I110" s="3">
        <v>1588989032270.47</v>
      </c>
      <c r="J110" s="3">
        <v>10969597</v>
      </c>
      <c r="K110" s="3">
        <v>158270489217826.56</v>
      </c>
      <c r="L110" s="8">
        <v>52753</v>
      </c>
      <c r="M110" s="8">
        <v>1626696481.0700002</v>
      </c>
      <c r="N110" s="3">
        <v>4787669</v>
      </c>
      <c r="O110" s="3">
        <v>2943052550503.5098</v>
      </c>
      <c r="P110" s="8">
        <v>2787</v>
      </c>
      <c r="Q110" s="8">
        <v>98605361.180000007</v>
      </c>
    </row>
    <row r="111" spans="1:17" ht="15.75" x14ac:dyDescent="0.25">
      <c r="A111" s="4">
        <v>46022</v>
      </c>
      <c r="B111" s="5">
        <v>752928218</v>
      </c>
      <c r="C111" s="5">
        <v>88609660552629.734</v>
      </c>
      <c r="D111" s="5">
        <v>2116410</v>
      </c>
      <c r="E111" s="5">
        <v>3638556224.6200004</v>
      </c>
      <c r="F111" s="5">
        <v>1641513</v>
      </c>
      <c r="G111" s="5">
        <v>227449110455.58997</v>
      </c>
      <c r="H111" s="5">
        <v>96377993</v>
      </c>
      <c r="I111" s="5">
        <v>2236264998159.4888</v>
      </c>
      <c r="J111" s="5">
        <v>13534151</v>
      </c>
      <c r="K111" s="5">
        <v>191876089317429.88</v>
      </c>
      <c r="L111" s="5">
        <v>63736</v>
      </c>
      <c r="M111" s="5">
        <v>2466497454.6500001</v>
      </c>
      <c r="N111" s="5">
        <v>5307182</v>
      </c>
      <c r="O111" s="5">
        <v>3738663856255.8101</v>
      </c>
      <c r="P111" s="5">
        <v>3176</v>
      </c>
      <c r="Q111" s="5">
        <v>114034209.73999999</v>
      </c>
    </row>
    <row r="112" spans="1:17" ht="15.75" x14ac:dyDescent="0.25">
      <c r="A112" s="2">
        <f>[1]Series!A111</f>
        <v>46053</v>
      </c>
      <c r="B112" s="3">
        <f>[1]Series!P111</f>
        <v>675932007</v>
      </c>
      <c r="C112" s="3">
        <f>[1]Series!Q111</f>
        <v>81175710249813.031</v>
      </c>
      <c r="D112" s="8">
        <f>+'[1]Series push apertura'!J112+'[1]Series push apertura'!K112+'[1]Series push apertura'!L112+'[1]Series push apertura'!M112+'[1]Series push apertura'!T112</f>
        <v>2442142</v>
      </c>
      <c r="E112" s="8">
        <f>+'[1]Series push apertura'!N112+'[1]Series push apertura'!O112+'[1]Series push apertura'!P112+'[1]Series push apertura'!Q112+'[1]Series push apertura'!U112</f>
        <v>3420701079.2600002</v>
      </c>
      <c r="F112" s="3">
        <v>4786211</v>
      </c>
      <c r="G112" s="3">
        <v>534173623787.8501</v>
      </c>
      <c r="H112" s="3">
        <v>93256219</v>
      </c>
      <c r="I112" s="3">
        <v>2139702809372.8098</v>
      </c>
      <c r="J112" s="3">
        <v>11661446</v>
      </c>
      <c r="K112" s="3">
        <v>189843797999655.38</v>
      </c>
      <c r="L112" s="8">
        <v>61875</v>
      </c>
      <c r="M112" s="8">
        <v>2497873323.75</v>
      </c>
      <c r="N112" s="3">
        <v>4641960</v>
      </c>
      <c r="O112" s="3">
        <v>3275660221618.7598</v>
      </c>
      <c r="P112" s="8">
        <v>2636</v>
      </c>
      <c r="Q112" s="8">
        <v>99357922.430000007</v>
      </c>
    </row>
    <row r="113" spans="1:17" ht="15.75" x14ac:dyDescent="0.25">
      <c r="A113" s="4">
        <v>46081</v>
      </c>
      <c r="B113" s="5">
        <v>650272102</v>
      </c>
      <c r="C113" s="5">
        <v>74803871472861.688</v>
      </c>
      <c r="D113" s="5">
        <v>2196229</v>
      </c>
      <c r="E113" s="5">
        <v>2890237247.5499997</v>
      </c>
      <c r="F113" s="5">
        <v>6860315</v>
      </c>
      <c r="G113" s="5">
        <v>699712083926.88013</v>
      </c>
      <c r="H113" s="5">
        <v>89899374</v>
      </c>
      <c r="I113" s="5">
        <v>2098617853608.4868</v>
      </c>
      <c r="J113" s="5">
        <v>10672047</v>
      </c>
      <c r="K113" s="5">
        <v>169153273832371.31</v>
      </c>
      <c r="L113" s="5">
        <v>53336</v>
      </c>
      <c r="M113" s="5">
        <v>1998748382.73</v>
      </c>
      <c r="N113" s="5">
        <v>4459584</v>
      </c>
      <c r="O113" s="5">
        <v>2885956989184.4707</v>
      </c>
      <c r="P113" s="5">
        <v>2536</v>
      </c>
      <c r="Q113" s="5">
        <v>71595973.840000004</v>
      </c>
    </row>
    <row r="114" spans="1:17" ht="15.75" x14ac:dyDescent="0.25">
      <c r="A114" s="2">
        <v>46112</v>
      </c>
      <c r="B114" s="3">
        <v>731493738</v>
      </c>
      <c r="C114" s="3">
        <v>82160197478863.094</v>
      </c>
      <c r="D114" s="8">
        <v>2177013</v>
      </c>
      <c r="E114" s="8">
        <v>3222517149.2900004</v>
      </c>
      <c r="F114" s="3">
        <v>7855633</v>
      </c>
      <c r="G114" s="3">
        <v>794867655353.46973</v>
      </c>
      <c r="H114" s="3">
        <v>100799787</v>
      </c>
      <c r="I114" s="3">
        <v>2301886336968.0156</v>
      </c>
      <c r="J114" s="3">
        <v>11816506</v>
      </c>
      <c r="K114" s="3">
        <v>181073818834913.59</v>
      </c>
      <c r="L114" s="8">
        <v>58423</v>
      </c>
      <c r="M114" s="8">
        <v>2379124830.4000001</v>
      </c>
      <c r="N114" s="3">
        <v>4228700</v>
      </c>
      <c r="O114" s="3">
        <v>3536895306655.5898</v>
      </c>
      <c r="P114" s="8">
        <v>2852</v>
      </c>
      <c r="Q114" s="8">
        <v>89029317.329999998</v>
      </c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118"/>
  <sheetViews>
    <sheetView zoomScale="80" zoomScaleNormal="80" workbookViewId="0">
      <pane xSplit="1" ySplit="3" topLeftCell="B106" activePane="bottomRight" state="frozen"/>
      <selection pane="topRight" activeCell="B1" sqref="B1"/>
      <selection pane="bottomLeft" activeCell="A4" sqref="A4"/>
      <selection pane="bottomRight" activeCell="D118" sqref="D118"/>
    </sheetView>
  </sheetViews>
  <sheetFormatPr baseColWidth="10" defaultColWidth="11.42578125" defaultRowHeight="15" x14ac:dyDescent="0.25"/>
  <cols>
    <col min="1" max="1" width="9.140625" bestFit="1" customWidth="1"/>
    <col min="2" max="3" width="11.42578125" bestFit="1" customWidth="1"/>
    <col min="4" max="5" width="14" bestFit="1" customWidth="1"/>
    <col min="6" max="6" width="18.5703125" bestFit="1" customWidth="1"/>
    <col min="7" max="7" width="21.85546875" bestFit="1" customWidth="1"/>
    <col min="8" max="8" width="22" bestFit="1" customWidth="1"/>
    <col min="9" max="9" width="21.85546875" bestFit="1" customWidth="1"/>
    <col min="10" max="10" width="8.28515625" bestFit="1" customWidth="1"/>
    <col min="11" max="11" width="9.5703125" bestFit="1" customWidth="1"/>
    <col min="12" max="12" width="11.5703125" bestFit="1" customWidth="1"/>
    <col min="13" max="13" width="11.7109375" customWidth="1"/>
    <col min="14" max="14" width="12.7109375" bestFit="1" customWidth="1"/>
    <col min="15" max="16" width="15.85546875" bestFit="1" customWidth="1"/>
    <col min="17" max="17" width="19.140625" customWidth="1"/>
    <col min="18" max="18" width="14" bestFit="1" customWidth="1"/>
    <col min="19" max="19" width="21.85546875" bestFit="1" customWidth="1"/>
    <col min="20" max="20" width="13.140625" customWidth="1"/>
    <col min="21" max="21" width="21" customWidth="1"/>
  </cols>
  <sheetData>
    <row r="1" spans="1:21" ht="116.25" customHeight="1" x14ac:dyDescent="0.25">
      <c r="B1" s="27" t="s">
        <v>16</v>
      </c>
      <c r="C1" s="28"/>
      <c r="D1" s="28"/>
      <c r="E1" s="28"/>
      <c r="F1" s="28"/>
      <c r="G1" s="28"/>
      <c r="H1" s="28"/>
      <c r="I1" s="31"/>
      <c r="J1" s="36" t="s">
        <v>13</v>
      </c>
      <c r="K1" s="42"/>
      <c r="L1" s="42"/>
      <c r="M1" s="42"/>
      <c r="N1" s="42"/>
      <c r="O1" s="42"/>
      <c r="P1" s="42"/>
      <c r="Q1" s="37"/>
      <c r="R1" s="27" t="s">
        <v>17</v>
      </c>
      <c r="S1" s="28"/>
      <c r="T1" s="36" t="s">
        <v>18</v>
      </c>
      <c r="U1" s="37"/>
    </row>
    <row r="2" spans="1:21" ht="18" customHeight="1" x14ac:dyDescent="0.25">
      <c r="B2" s="34" t="s">
        <v>6</v>
      </c>
      <c r="C2" s="43"/>
      <c r="D2" s="43"/>
      <c r="E2" s="44"/>
      <c r="F2" s="45" t="s">
        <v>7</v>
      </c>
      <c r="G2" s="43"/>
      <c r="H2" s="43"/>
      <c r="I2" s="43"/>
      <c r="J2" s="46" t="s">
        <v>6</v>
      </c>
      <c r="K2" s="47"/>
      <c r="L2" s="47"/>
      <c r="M2" s="48"/>
      <c r="N2" s="49" t="s">
        <v>7</v>
      </c>
      <c r="O2" s="50"/>
      <c r="P2" s="50"/>
      <c r="Q2" s="50"/>
      <c r="R2" s="51" t="s">
        <v>6</v>
      </c>
      <c r="S2" s="43" t="s">
        <v>7</v>
      </c>
      <c r="T2" s="40" t="s">
        <v>6</v>
      </c>
      <c r="U2" s="40" t="s">
        <v>7</v>
      </c>
    </row>
    <row r="3" spans="1:21" ht="15.75" x14ac:dyDescent="0.25">
      <c r="A3" s="1" t="s">
        <v>5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19</v>
      </c>
      <c r="G3" s="1" t="s">
        <v>20</v>
      </c>
      <c r="H3" s="1" t="s">
        <v>21</v>
      </c>
      <c r="I3" s="1" t="s">
        <v>22</v>
      </c>
      <c r="J3" s="9" t="s">
        <v>19</v>
      </c>
      <c r="K3" s="9" t="s">
        <v>20</v>
      </c>
      <c r="L3" s="9" t="s">
        <v>21</v>
      </c>
      <c r="M3" s="9" t="s">
        <v>22</v>
      </c>
      <c r="N3" s="7" t="s">
        <v>19</v>
      </c>
      <c r="O3" s="7" t="s">
        <v>20</v>
      </c>
      <c r="P3" s="7" t="s">
        <v>21</v>
      </c>
      <c r="Q3" s="7" t="s">
        <v>22</v>
      </c>
      <c r="R3" s="52"/>
      <c r="S3" s="53"/>
      <c r="T3" s="41"/>
      <c r="U3" s="41"/>
    </row>
    <row r="4" spans="1:21" ht="15.75" x14ac:dyDescent="0.2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75" x14ac:dyDescent="0.2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75" x14ac:dyDescent="0.2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75" x14ac:dyDescent="0.2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75" x14ac:dyDescent="0.2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75" x14ac:dyDescent="0.2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75" x14ac:dyDescent="0.2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75" x14ac:dyDescent="0.2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75" x14ac:dyDescent="0.2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75" x14ac:dyDescent="0.2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75" x14ac:dyDescent="0.2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75" x14ac:dyDescent="0.2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75" x14ac:dyDescent="0.2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75" x14ac:dyDescent="0.2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75" x14ac:dyDescent="0.2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75" x14ac:dyDescent="0.2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75" x14ac:dyDescent="0.2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75" x14ac:dyDescent="0.2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75" x14ac:dyDescent="0.2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75" x14ac:dyDescent="0.2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75" x14ac:dyDescent="0.2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75" x14ac:dyDescent="0.2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75" x14ac:dyDescent="0.2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75" x14ac:dyDescent="0.2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75" x14ac:dyDescent="0.2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75" x14ac:dyDescent="0.2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75" x14ac:dyDescent="0.2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75" x14ac:dyDescent="0.2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75" x14ac:dyDescent="0.2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75" x14ac:dyDescent="0.2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75" x14ac:dyDescent="0.2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75" x14ac:dyDescent="0.2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75" x14ac:dyDescent="0.2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75" x14ac:dyDescent="0.2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75" x14ac:dyDescent="0.2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75" x14ac:dyDescent="0.2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75" x14ac:dyDescent="0.2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75" x14ac:dyDescent="0.2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75" x14ac:dyDescent="0.2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75" x14ac:dyDescent="0.2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75" x14ac:dyDescent="0.2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75" x14ac:dyDescent="0.2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75" x14ac:dyDescent="0.2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75" x14ac:dyDescent="0.2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75" x14ac:dyDescent="0.2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75" x14ac:dyDescent="0.2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75" x14ac:dyDescent="0.2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75" x14ac:dyDescent="0.2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75" x14ac:dyDescent="0.2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75" x14ac:dyDescent="0.2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75" x14ac:dyDescent="0.2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75" x14ac:dyDescent="0.2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75" x14ac:dyDescent="0.2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75" x14ac:dyDescent="0.2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75" x14ac:dyDescent="0.2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75" x14ac:dyDescent="0.2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75" x14ac:dyDescent="0.2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75" x14ac:dyDescent="0.2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75" x14ac:dyDescent="0.2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75" x14ac:dyDescent="0.2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75" x14ac:dyDescent="0.2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75" x14ac:dyDescent="0.2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75" x14ac:dyDescent="0.2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75" x14ac:dyDescent="0.2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75" x14ac:dyDescent="0.2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75" x14ac:dyDescent="0.2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75" x14ac:dyDescent="0.2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75" x14ac:dyDescent="0.2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75" x14ac:dyDescent="0.2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75" x14ac:dyDescent="0.2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75" x14ac:dyDescent="0.2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75" x14ac:dyDescent="0.2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75" x14ac:dyDescent="0.2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75" x14ac:dyDescent="0.2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75" x14ac:dyDescent="0.2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75" x14ac:dyDescent="0.2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75" x14ac:dyDescent="0.2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75" x14ac:dyDescent="0.2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75" x14ac:dyDescent="0.2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75" x14ac:dyDescent="0.2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75" x14ac:dyDescent="0.2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75" x14ac:dyDescent="0.2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75" x14ac:dyDescent="0.2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75" x14ac:dyDescent="0.2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75" x14ac:dyDescent="0.2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75" x14ac:dyDescent="0.2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75" x14ac:dyDescent="0.2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75" x14ac:dyDescent="0.25">
      <c r="A91" s="4">
        <v>45412</v>
      </c>
      <c r="B91" s="5">
        <v>1482768</v>
      </c>
      <c r="C91" s="5">
        <v>1934582</v>
      </c>
      <c r="D91" s="5">
        <v>68013791</v>
      </c>
      <c r="E91" s="5">
        <v>68280292</v>
      </c>
      <c r="F91" s="5">
        <v>200553147561.16</v>
      </c>
      <c r="G91" s="5">
        <v>3999535323011.1099</v>
      </c>
      <c r="H91" s="5">
        <v>9256244583380.9805</v>
      </c>
      <c r="I91" s="5">
        <v>3037163499399.3799</v>
      </c>
      <c r="J91" s="5">
        <v>1886</v>
      </c>
      <c r="K91" s="5">
        <v>1141</v>
      </c>
      <c r="L91" s="5">
        <v>894911</v>
      </c>
      <c r="M91" s="5">
        <v>105962</v>
      </c>
      <c r="N91" s="5">
        <v>2420267.8899999997</v>
      </c>
      <c r="O91" s="5">
        <v>48881713.07</v>
      </c>
      <c r="P91" s="5">
        <v>1395393475.8499999</v>
      </c>
      <c r="Q91" s="5">
        <v>92857277.300000012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75" x14ac:dyDescent="0.25">
      <c r="A92" s="2">
        <v>45443</v>
      </c>
      <c r="B92" s="3">
        <v>1550887</v>
      </c>
      <c r="C92" s="3">
        <v>2564138</v>
      </c>
      <c r="D92" s="3">
        <v>101327212</v>
      </c>
      <c r="E92" s="3">
        <v>76858739</v>
      </c>
      <c r="F92" s="3">
        <v>240039021574.41</v>
      </c>
      <c r="G92" s="3">
        <v>5814024791347.3799</v>
      </c>
      <c r="H92" s="3">
        <v>13184756339301.301</v>
      </c>
      <c r="I92" s="3">
        <v>3723265460872.4702</v>
      </c>
      <c r="J92" s="8">
        <v>2247</v>
      </c>
      <c r="K92" s="8">
        <v>1543</v>
      </c>
      <c r="L92" s="8">
        <v>1202592</v>
      </c>
      <c r="M92" s="8">
        <v>114751</v>
      </c>
      <c r="N92" s="8">
        <v>2946816.13</v>
      </c>
      <c r="O92" s="8">
        <v>83419237.840000004</v>
      </c>
      <c r="P92" s="8">
        <v>1756647266.5</v>
      </c>
      <c r="Q92" s="8">
        <v>98808299.620000005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75" x14ac:dyDescent="0.25">
      <c r="A93" s="4">
        <v>45473</v>
      </c>
      <c r="B93" s="5">
        <v>1588864</v>
      </c>
      <c r="C93" s="5">
        <v>2399347</v>
      </c>
      <c r="D93" s="5">
        <v>114715544</v>
      </c>
      <c r="E93" s="5">
        <v>74387370</v>
      </c>
      <c r="F93" s="5">
        <v>281771174780.79999</v>
      </c>
      <c r="G93" s="5">
        <v>5740625342404.4004</v>
      </c>
      <c r="H93" s="5">
        <v>11657633616985.789</v>
      </c>
      <c r="I93" s="5">
        <v>5189817310621.2998</v>
      </c>
      <c r="J93" s="5">
        <v>2072</v>
      </c>
      <c r="K93" s="5">
        <v>1343</v>
      </c>
      <c r="L93" s="5">
        <v>907173</v>
      </c>
      <c r="M93" s="5">
        <v>251274</v>
      </c>
      <c r="N93" s="5">
        <v>2616184.2999999998</v>
      </c>
      <c r="O93" s="5">
        <v>69980092.950000003</v>
      </c>
      <c r="P93" s="5">
        <v>1141843957.6900001</v>
      </c>
      <c r="Q93" s="5">
        <v>240558816.88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75" x14ac:dyDescent="0.25">
      <c r="A94" s="2">
        <v>45504</v>
      </c>
      <c r="B94" s="3">
        <v>1434566</v>
      </c>
      <c r="C94" s="3">
        <v>2650503</v>
      </c>
      <c r="D94" s="3">
        <v>117902742</v>
      </c>
      <c r="E94" s="3">
        <v>75947503</v>
      </c>
      <c r="F94" s="3">
        <v>292583207758.02002</v>
      </c>
      <c r="G94" s="3">
        <v>7334796830796.2998</v>
      </c>
      <c r="H94" s="3">
        <v>11748068576558.99</v>
      </c>
      <c r="I94" s="3">
        <v>7298790695864.3301</v>
      </c>
      <c r="J94" s="8">
        <v>2285</v>
      </c>
      <c r="K94" s="8">
        <v>1688</v>
      </c>
      <c r="L94" s="8">
        <v>755060</v>
      </c>
      <c r="M94" s="8">
        <v>886494</v>
      </c>
      <c r="N94" s="8">
        <v>3142952.5</v>
      </c>
      <c r="O94" s="8">
        <v>56766991.32</v>
      </c>
      <c r="P94" s="8">
        <v>1081912617.3899999</v>
      </c>
      <c r="Q94" s="8">
        <v>910334991.69000006</v>
      </c>
      <c r="R94" s="3">
        <v>325381180</v>
      </c>
      <c r="S94" s="3">
        <v>16514716930988.9</v>
      </c>
      <c r="T94" s="8">
        <v>13038</v>
      </c>
      <c r="U94" s="8">
        <v>51877907.530000001</v>
      </c>
    </row>
    <row r="95" spans="1:27" ht="15.75" x14ac:dyDescent="0.25">
      <c r="A95" s="4">
        <v>45535</v>
      </c>
      <c r="B95" s="5">
        <v>1387707</v>
      </c>
      <c r="C95" s="5">
        <v>2670768</v>
      </c>
      <c r="D95" s="5">
        <v>118536058</v>
      </c>
      <c r="E95" s="5">
        <v>77048051</v>
      </c>
      <c r="F95" s="5">
        <v>292786621580.77002</v>
      </c>
      <c r="G95" s="5">
        <v>7103061490294.3799</v>
      </c>
      <c r="H95" s="5">
        <v>11475135180603.699</v>
      </c>
      <c r="I95" s="5">
        <v>7545640755579.6191</v>
      </c>
      <c r="J95" s="5">
        <v>2863</v>
      </c>
      <c r="K95" s="5">
        <v>1725</v>
      </c>
      <c r="L95" s="5">
        <v>824107</v>
      </c>
      <c r="M95" s="5">
        <v>944309</v>
      </c>
      <c r="N95" s="5">
        <v>4340012.34</v>
      </c>
      <c r="O95" s="5">
        <v>65362639.539999999</v>
      </c>
      <c r="P95" s="5">
        <v>1252716959.8500001</v>
      </c>
      <c r="Q95" s="5">
        <v>995644448.53999996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75" x14ac:dyDescent="0.25">
      <c r="A96" s="2">
        <v>45565</v>
      </c>
      <c r="B96" s="3">
        <v>1255272</v>
      </c>
      <c r="C96" s="3">
        <v>2642499</v>
      </c>
      <c r="D96" s="3">
        <v>114920124</v>
      </c>
      <c r="E96" s="3">
        <v>74692370</v>
      </c>
      <c r="F96" s="3">
        <v>273411737457.85001</v>
      </c>
      <c r="G96" s="3">
        <v>7106495346021.3799</v>
      </c>
      <c r="H96" s="3">
        <v>11170376873664.48</v>
      </c>
      <c r="I96" s="3">
        <v>7348314491329.6094</v>
      </c>
      <c r="J96" s="8">
        <v>2556</v>
      </c>
      <c r="K96" s="8">
        <v>1837</v>
      </c>
      <c r="L96" s="8">
        <v>765872</v>
      </c>
      <c r="M96" s="8">
        <v>863087</v>
      </c>
      <c r="N96" s="8">
        <v>3906560.23</v>
      </c>
      <c r="O96" s="8">
        <v>78815234.359999999</v>
      </c>
      <c r="P96" s="8">
        <v>1334994481.47</v>
      </c>
      <c r="Q96" s="8">
        <v>995250967.43000007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75" x14ac:dyDescent="0.25">
      <c r="A97" s="4">
        <v>45596</v>
      </c>
      <c r="B97" s="5">
        <v>1285611</v>
      </c>
      <c r="C97" s="5">
        <v>2635248</v>
      </c>
      <c r="D97" s="5">
        <v>122403915</v>
      </c>
      <c r="E97" s="5">
        <v>77601251</v>
      </c>
      <c r="F97" s="5">
        <v>296940118255.87</v>
      </c>
      <c r="G97" s="5">
        <v>7672052006370.6602</v>
      </c>
      <c r="H97" s="5">
        <v>12538047549733.26</v>
      </c>
      <c r="I97" s="5">
        <v>8109998500477.8799</v>
      </c>
      <c r="J97" s="5">
        <v>3091</v>
      </c>
      <c r="K97" s="5">
        <v>2103</v>
      </c>
      <c r="L97" s="5">
        <v>898648</v>
      </c>
      <c r="M97" s="5">
        <v>926143</v>
      </c>
      <c r="N97" s="5">
        <v>5683834.0099999998</v>
      </c>
      <c r="O97" s="5">
        <v>73290732.030000001</v>
      </c>
      <c r="P97" s="5">
        <v>1960836768.53</v>
      </c>
      <c r="Q97" s="5">
        <v>1250730248.8599999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/>
      <c r="Y97" s="14"/>
      <c r="Z97" s="14"/>
      <c r="AA97" s="14"/>
    </row>
    <row r="98" spans="1:27" ht="15.75" x14ac:dyDescent="0.25">
      <c r="A98" s="2">
        <v>45626</v>
      </c>
      <c r="B98" s="3">
        <v>1260587</v>
      </c>
      <c r="C98" s="3">
        <v>2450762</v>
      </c>
      <c r="D98" s="3">
        <v>119878783</v>
      </c>
      <c r="E98" s="3">
        <v>75124407</v>
      </c>
      <c r="F98" s="3">
        <v>300489296602.21997</v>
      </c>
      <c r="G98" s="3">
        <v>7246155077483.5898</v>
      </c>
      <c r="H98" s="3">
        <v>12113070890985.17</v>
      </c>
      <c r="I98" s="3">
        <v>7992969759987.6904</v>
      </c>
      <c r="J98" s="8">
        <v>3079</v>
      </c>
      <c r="K98" s="8">
        <v>2087</v>
      </c>
      <c r="L98" s="8">
        <v>852454</v>
      </c>
      <c r="M98" s="8">
        <v>888497</v>
      </c>
      <c r="N98" s="8">
        <v>6079573.3699999992</v>
      </c>
      <c r="O98" s="8">
        <v>51769188.880000003</v>
      </c>
      <c r="P98" s="8">
        <v>1761916592.1700001</v>
      </c>
      <c r="Q98" s="8">
        <v>1172137163.27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75" x14ac:dyDescent="0.25">
      <c r="A99" s="4">
        <v>45657</v>
      </c>
      <c r="B99" s="5">
        <v>1356076</v>
      </c>
      <c r="C99" s="5">
        <v>1912448</v>
      </c>
      <c r="D99" s="5">
        <v>124042658</v>
      </c>
      <c r="E99" s="5">
        <v>81278851</v>
      </c>
      <c r="F99" s="5">
        <v>361792243536.09998</v>
      </c>
      <c r="G99" s="5">
        <v>5918665644374.8701</v>
      </c>
      <c r="H99" s="5">
        <v>12650299540056.59</v>
      </c>
      <c r="I99" s="5">
        <v>9465209499280.9297</v>
      </c>
      <c r="J99" s="5">
        <v>2865</v>
      </c>
      <c r="K99" s="5">
        <v>1849</v>
      </c>
      <c r="L99" s="5">
        <v>836500</v>
      </c>
      <c r="M99" s="5">
        <v>1061072</v>
      </c>
      <c r="N99" s="5">
        <v>5417689.5999999996</v>
      </c>
      <c r="O99" s="5">
        <v>59390235.219999999</v>
      </c>
      <c r="P99" s="5">
        <v>1718780893.6199999</v>
      </c>
      <c r="Q99" s="5">
        <v>1287090533.2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/>
      <c r="Y99" s="14"/>
      <c r="Z99" s="14"/>
      <c r="AA99" s="14"/>
    </row>
    <row r="100" spans="1:27" ht="15.75" x14ac:dyDescent="0.25">
      <c r="A100" s="2">
        <v>45688</v>
      </c>
      <c r="B100" s="3">
        <v>1040764</v>
      </c>
      <c r="C100" s="3">
        <v>1606566</v>
      </c>
      <c r="D100" s="3">
        <v>113369429</v>
      </c>
      <c r="E100" s="3">
        <v>67635991</v>
      </c>
      <c r="F100" s="3">
        <v>292016061337.90002</v>
      </c>
      <c r="G100" s="3">
        <v>5810731460279.9502</v>
      </c>
      <c r="H100" s="3">
        <v>12013303425533.689</v>
      </c>
      <c r="I100" s="3">
        <v>8712587402221.3398</v>
      </c>
      <c r="J100" s="8">
        <v>3524</v>
      </c>
      <c r="K100" s="8">
        <v>1788</v>
      </c>
      <c r="L100" s="8">
        <v>1017040</v>
      </c>
      <c r="M100" s="8">
        <v>1264401</v>
      </c>
      <c r="N100" s="8">
        <v>5649287.5600000005</v>
      </c>
      <c r="O100" s="8">
        <v>48206439.789999999</v>
      </c>
      <c r="P100" s="8">
        <v>1877257687.8299999</v>
      </c>
      <c r="Q100" s="8">
        <v>1459272037.5100002</v>
      </c>
      <c r="R100" s="3">
        <v>360408683</v>
      </c>
      <c r="S100" s="3">
        <v>24678017113372.301</v>
      </c>
      <c r="T100" s="8">
        <v>46671</v>
      </c>
      <c r="U100" s="8">
        <v>113192020.17</v>
      </c>
    </row>
    <row r="101" spans="1:27" ht="15.75" x14ac:dyDescent="0.25">
      <c r="A101" s="4">
        <v>45716</v>
      </c>
      <c r="B101" s="5">
        <v>978382</v>
      </c>
      <c r="C101" s="5">
        <v>1583080</v>
      </c>
      <c r="D101" s="5">
        <v>109408212</v>
      </c>
      <c r="E101" s="5">
        <v>63953682</v>
      </c>
      <c r="F101" s="5">
        <v>284266975746.02997</v>
      </c>
      <c r="G101" s="5">
        <v>5466372604418.25</v>
      </c>
      <c r="H101" s="5">
        <v>11650794559342.879</v>
      </c>
      <c r="I101" s="5">
        <v>8367014141771.8604</v>
      </c>
      <c r="J101" s="5">
        <v>3041</v>
      </c>
      <c r="K101" s="5">
        <v>1604</v>
      </c>
      <c r="L101" s="5">
        <v>859050</v>
      </c>
      <c r="M101" s="5">
        <v>1088648</v>
      </c>
      <c r="N101" s="5">
        <v>4790430.78</v>
      </c>
      <c r="O101" s="5">
        <v>31224532.579999998</v>
      </c>
      <c r="P101" s="5">
        <v>1570834164.1000001</v>
      </c>
      <c r="Q101" s="5">
        <v>1227707267.03</v>
      </c>
      <c r="R101" s="5">
        <v>342307163</v>
      </c>
      <c r="S101" s="5">
        <v>23835558927505.199</v>
      </c>
      <c r="T101" s="5">
        <v>45477</v>
      </c>
      <c r="U101" s="5">
        <v>112585159.11</v>
      </c>
      <c r="X101" s="14"/>
      <c r="Y101" s="14"/>
      <c r="Z101" s="14"/>
      <c r="AA101" s="14"/>
    </row>
    <row r="102" spans="1:27" ht="15.75" x14ac:dyDescent="0.25">
      <c r="A102" s="2">
        <v>45747</v>
      </c>
      <c r="B102" s="3">
        <v>1055015</v>
      </c>
      <c r="C102" s="3">
        <v>1740579</v>
      </c>
      <c r="D102" s="3">
        <v>120412395</v>
      </c>
      <c r="E102" s="3">
        <v>71813433</v>
      </c>
      <c r="F102" s="3">
        <v>314030701107.84998</v>
      </c>
      <c r="G102" s="3">
        <v>5783736630773.5098</v>
      </c>
      <c r="H102" s="3">
        <v>12307975187231.75</v>
      </c>
      <c r="I102" s="3">
        <v>8904635189261.5508</v>
      </c>
      <c r="J102" s="8">
        <v>2821</v>
      </c>
      <c r="K102" s="8">
        <v>27256</v>
      </c>
      <c r="L102" s="8">
        <v>787274</v>
      </c>
      <c r="M102" s="8">
        <v>878133</v>
      </c>
      <c r="N102" s="8">
        <v>5510615.4499999993</v>
      </c>
      <c r="O102" s="8">
        <v>72567826.599999994</v>
      </c>
      <c r="P102" s="8">
        <v>1454936981.1999998</v>
      </c>
      <c r="Q102" s="8">
        <v>938366937.63999999</v>
      </c>
      <c r="R102" s="3">
        <v>387607367</v>
      </c>
      <c r="S102" s="3">
        <v>26254188241824.602</v>
      </c>
      <c r="T102" s="8">
        <v>45770</v>
      </c>
      <c r="U102" s="8">
        <v>107818092.09</v>
      </c>
    </row>
    <row r="103" spans="1:27" ht="15.75" x14ac:dyDescent="0.25">
      <c r="A103" s="4">
        <v>45777</v>
      </c>
      <c r="B103" s="5">
        <v>983665</v>
      </c>
      <c r="C103" s="5">
        <v>4268370</v>
      </c>
      <c r="D103" s="5">
        <v>127388334</v>
      </c>
      <c r="E103" s="5">
        <v>68756431</v>
      </c>
      <c r="F103" s="5">
        <v>310015002849.40002</v>
      </c>
      <c r="G103" s="5">
        <v>9542619803658.3203</v>
      </c>
      <c r="H103" s="5">
        <v>13550793944422.189</v>
      </c>
      <c r="I103" s="5">
        <v>6312049736898.7002</v>
      </c>
      <c r="J103" s="5">
        <v>4106</v>
      </c>
      <c r="K103" s="5">
        <v>681368</v>
      </c>
      <c r="L103" s="5">
        <v>834036</v>
      </c>
      <c r="M103" s="5">
        <v>277507</v>
      </c>
      <c r="N103" s="5">
        <v>6619310.7200000007</v>
      </c>
      <c r="O103" s="5">
        <v>810503735.64999998</v>
      </c>
      <c r="P103" s="5">
        <v>1468123871.73</v>
      </c>
      <c r="Q103" s="5">
        <v>275859611</v>
      </c>
      <c r="R103" s="5">
        <v>374619237</v>
      </c>
      <c r="S103" s="5">
        <v>26707737162167.602</v>
      </c>
      <c r="T103" s="5">
        <v>56068</v>
      </c>
      <c r="U103" s="5">
        <v>108715442.23999999</v>
      </c>
      <c r="X103" s="14"/>
      <c r="Y103" s="14"/>
      <c r="Z103" s="14"/>
      <c r="AA103" s="14"/>
    </row>
    <row r="104" spans="1:27" ht="15.75" x14ac:dyDescent="0.25">
      <c r="A104" s="2">
        <v>45808</v>
      </c>
      <c r="B104" s="3">
        <v>993764</v>
      </c>
      <c r="C104" s="3">
        <v>4327632</v>
      </c>
      <c r="D104" s="3">
        <v>143101437</v>
      </c>
      <c r="E104" s="3">
        <v>70552340</v>
      </c>
      <c r="F104" s="3">
        <v>325902161398.41998</v>
      </c>
      <c r="G104" s="3">
        <v>9772267091043.2891</v>
      </c>
      <c r="H104" s="3">
        <v>13890593636596.32</v>
      </c>
      <c r="I104" s="3">
        <v>6599042532040.7793</v>
      </c>
      <c r="J104" s="8">
        <v>3024</v>
      </c>
      <c r="K104" s="8">
        <v>530225</v>
      </c>
      <c r="L104" s="8">
        <v>701273</v>
      </c>
      <c r="M104" s="8">
        <v>257507</v>
      </c>
      <c r="N104" s="8">
        <v>6188104.9900000002</v>
      </c>
      <c r="O104" s="8">
        <v>698409569.33000004</v>
      </c>
      <c r="P104" s="8">
        <v>1300120357.25</v>
      </c>
      <c r="Q104" s="8">
        <v>268071253.05000001</v>
      </c>
      <c r="R104" s="3">
        <v>381364301</v>
      </c>
      <c r="S104" s="3">
        <v>27627074040216.199</v>
      </c>
      <c r="T104" s="8">
        <v>50194</v>
      </c>
      <c r="U104" s="8">
        <v>136480311.66999999</v>
      </c>
    </row>
    <row r="105" spans="1:27" ht="15.75" x14ac:dyDescent="0.25">
      <c r="A105" s="4">
        <v>45838</v>
      </c>
      <c r="B105" s="5">
        <v>972292</v>
      </c>
      <c r="C105" s="5">
        <v>4037419</v>
      </c>
      <c r="D105" s="5">
        <v>154615866</v>
      </c>
      <c r="E105" s="5">
        <v>67142273</v>
      </c>
      <c r="F105" s="5">
        <v>345767595347.82001</v>
      </c>
      <c r="G105" s="5">
        <v>9518611798720.3809</v>
      </c>
      <c r="H105" s="5">
        <v>15823466950839.83</v>
      </c>
      <c r="I105" s="5">
        <v>6691322542454.8906</v>
      </c>
      <c r="J105" s="5">
        <v>2713</v>
      </c>
      <c r="K105" s="5">
        <v>499515</v>
      </c>
      <c r="L105" s="5">
        <v>677458</v>
      </c>
      <c r="M105" s="5">
        <v>236807</v>
      </c>
      <c r="N105" s="5">
        <v>5987838.1600000001</v>
      </c>
      <c r="O105" s="5">
        <v>610822737.41999996</v>
      </c>
      <c r="P105" s="5">
        <v>1288993006.73</v>
      </c>
      <c r="Q105" s="5">
        <v>276913674.27999997</v>
      </c>
      <c r="R105" s="5">
        <v>364787039</v>
      </c>
      <c r="S105" s="5">
        <v>27903871444498</v>
      </c>
      <c r="T105" s="5">
        <v>44308</v>
      </c>
      <c r="U105" s="5">
        <v>190450897.31999999</v>
      </c>
      <c r="X105" s="14"/>
      <c r="Y105" s="14"/>
      <c r="Z105" s="14"/>
      <c r="AA105" s="14"/>
    </row>
    <row r="106" spans="1:27" ht="15.75" x14ac:dyDescent="0.25">
      <c r="A106" s="2">
        <v>45869</v>
      </c>
      <c r="B106" s="3">
        <v>956682</v>
      </c>
      <c r="C106" s="3">
        <v>4860287</v>
      </c>
      <c r="D106" s="3">
        <v>175575376</v>
      </c>
      <c r="E106" s="3">
        <v>69797193</v>
      </c>
      <c r="F106" s="3">
        <v>361689579376.01001</v>
      </c>
      <c r="G106" s="3">
        <v>12418055769831.09</v>
      </c>
      <c r="H106" s="3">
        <v>18220494028753.449</v>
      </c>
      <c r="I106" s="3">
        <v>7422690760630.0205</v>
      </c>
      <c r="J106" s="8">
        <v>3182</v>
      </c>
      <c r="K106" s="8">
        <v>674498</v>
      </c>
      <c r="L106" s="8">
        <v>874300</v>
      </c>
      <c r="M106" s="8">
        <v>249275</v>
      </c>
      <c r="N106" s="8">
        <v>7656983.6699999999</v>
      </c>
      <c r="O106" s="8">
        <v>811154068.65999997</v>
      </c>
      <c r="P106" s="8">
        <v>1614595316.75</v>
      </c>
      <c r="Q106" s="8">
        <v>267673747.75</v>
      </c>
      <c r="R106" s="3">
        <v>384663846</v>
      </c>
      <c r="S106" s="3">
        <v>30801960286223.898</v>
      </c>
      <c r="T106" s="8">
        <v>52394</v>
      </c>
      <c r="U106" s="8">
        <v>222708849.69999999</v>
      </c>
    </row>
    <row r="107" spans="1:27" ht="15.75" x14ac:dyDescent="0.25">
      <c r="A107" s="4">
        <v>45900</v>
      </c>
      <c r="B107" s="5">
        <v>923428</v>
      </c>
      <c r="C107" s="5">
        <v>5460823</v>
      </c>
      <c r="D107" s="5">
        <v>169710352</v>
      </c>
      <c r="E107" s="5">
        <v>70102973</v>
      </c>
      <c r="F107" s="5">
        <v>342202543094.01001</v>
      </c>
      <c r="G107" s="5">
        <v>13447947122076.59</v>
      </c>
      <c r="H107" s="5">
        <v>14325578001461.721</v>
      </c>
      <c r="I107" s="5">
        <v>7922313935885.3301</v>
      </c>
      <c r="J107" s="5">
        <v>2838</v>
      </c>
      <c r="K107" s="5">
        <v>610067</v>
      </c>
      <c r="L107" s="5">
        <v>890212</v>
      </c>
      <c r="M107" s="5">
        <v>276064</v>
      </c>
      <c r="N107" s="5">
        <v>5527322.0199999996</v>
      </c>
      <c r="O107" s="5">
        <v>679047064.16999996</v>
      </c>
      <c r="P107" s="5">
        <v>1474552757.5</v>
      </c>
      <c r="Q107" s="5">
        <v>295383957.95000005</v>
      </c>
      <c r="R107" s="5">
        <v>401547126</v>
      </c>
      <c r="S107" s="5">
        <v>32080174120833.801</v>
      </c>
      <c r="T107" s="5">
        <v>52643</v>
      </c>
      <c r="U107" s="5">
        <v>188651797.50999999</v>
      </c>
      <c r="X107" s="14"/>
      <c r="Y107" s="14"/>
      <c r="Z107" s="14"/>
      <c r="AA107" s="14"/>
    </row>
    <row r="108" spans="1:27" ht="15.75" x14ac:dyDescent="0.25">
      <c r="A108" s="2">
        <v>45930</v>
      </c>
      <c r="B108" s="3">
        <v>854126</v>
      </c>
      <c r="C108" s="3">
        <v>5529152</v>
      </c>
      <c r="D108" s="3">
        <v>173947934</v>
      </c>
      <c r="E108" s="3">
        <v>67116227</v>
      </c>
      <c r="F108" s="3">
        <v>324027248099.79999</v>
      </c>
      <c r="G108" s="3">
        <v>13855395500393</v>
      </c>
      <c r="H108" s="3">
        <v>14876095150823.67</v>
      </c>
      <c r="I108" s="3">
        <v>7827433562767.9902</v>
      </c>
      <c r="J108" s="8">
        <v>3024</v>
      </c>
      <c r="K108" s="8">
        <v>683704</v>
      </c>
      <c r="L108" s="8">
        <v>1004016</v>
      </c>
      <c r="M108" s="8">
        <v>338876</v>
      </c>
      <c r="N108" s="8">
        <v>7185483.0300000003</v>
      </c>
      <c r="O108" s="8">
        <v>1001101785.12</v>
      </c>
      <c r="P108" s="8">
        <v>1795239044.1500001</v>
      </c>
      <c r="Q108" s="8">
        <v>372323040.15999997</v>
      </c>
      <c r="R108" s="3">
        <v>401799190</v>
      </c>
      <c r="S108" s="3">
        <v>33300356949272.699</v>
      </c>
      <c r="T108" s="8">
        <v>66724</v>
      </c>
      <c r="U108" s="8">
        <v>217552685.84</v>
      </c>
    </row>
    <row r="109" spans="1:27" ht="15.75" x14ac:dyDescent="0.25">
      <c r="A109" s="4">
        <v>45961</v>
      </c>
      <c r="B109" s="5">
        <v>896586</v>
      </c>
      <c r="C109" s="5">
        <v>5807409</v>
      </c>
      <c r="D109" s="5">
        <v>191571507</v>
      </c>
      <c r="E109" s="5">
        <v>69844194</v>
      </c>
      <c r="F109" s="5">
        <v>344996663083.53003</v>
      </c>
      <c r="G109" s="5">
        <v>15538619284274.461</v>
      </c>
      <c r="H109" s="5">
        <v>17539054583134.459</v>
      </c>
      <c r="I109" s="5">
        <v>8649352508410.8906</v>
      </c>
      <c r="J109" s="5">
        <v>3409</v>
      </c>
      <c r="K109" s="5">
        <v>563913</v>
      </c>
      <c r="L109" s="5">
        <v>1459510</v>
      </c>
      <c r="M109" s="5">
        <v>546551</v>
      </c>
      <c r="N109" s="5">
        <v>8605540.6699999999</v>
      </c>
      <c r="O109" s="5">
        <v>1280169045.6199999</v>
      </c>
      <c r="P109" s="5">
        <v>2413440637.3800001</v>
      </c>
      <c r="Q109" s="5">
        <v>571646510.90999997</v>
      </c>
      <c r="R109" s="5">
        <v>422164644</v>
      </c>
      <c r="S109" s="5">
        <v>36726242897338.602</v>
      </c>
      <c r="T109" s="5">
        <v>146680</v>
      </c>
      <c r="U109" s="5">
        <v>230563911.49000001</v>
      </c>
      <c r="X109" s="14"/>
      <c r="Y109" s="14"/>
      <c r="Z109" s="14"/>
      <c r="AA109" s="14"/>
    </row>
    <row r="110" spans="1:27" ht="15.75" x14ac:dyDescent="0.25">
      <c r="A110" s="2">
        <v>45991</v>
      </c>
      <c r="B110" s="3">
        <v>841206</v>
      </c>
      <c r="C110" s="3">
        <v>5192147</v>
      </c>
      <c r="D110" s="3">
        <v>206113915</v>
      </c>
      <c r="E110" s="3">
        <v>65125015</v>
      </c>
      <c r="F110" s="3">
        <v>316367742187.58997</v>
      </c>
      <c r="G110" s="3">
        <v>13010329767340.061</v>
      </c>
      <c r="H110" s="3">
        <v>16113610039807.07</v>
      </c>
      <c r="I110" s="3">
        <v>7611101612912.0391</v>
      </c>
      <c r="J110" s="8">
        <v>2776</v>
      </c>
      <c r="K110" s="8">
        <v>393762</v>
      </c>
      <c r="L110" s="8">
        <v>944338</v>
      </c>
      <c r="M110" s="8">
        <v>353039</v>
      </c>
      <c r="N110" s="8">
        <v>7026878.7999999998</v>
      </c>
      <c r="O110" s="8">
        <v>638033685.45000005</v>
      </c>
      <c r="P110" s="8">
        <v>1460778761.8099999</v>
      </c>
      <c r="Q110" s="8">
        <v>345349639.42999995</v>
      </c>
      <c r="R110" s="3">
        <v>389003400</v>
      </c>
      <c r="S110" s="3">
        <v>33066182802950.301</v>
      </c>
      <c r="T110" s="8">
        <v>121441</v>
      </c>
      <c r="U110" s="8">
        <v>187627450.71000001</v>
      </c>
    </row>
    <row r="111" spans="1:27" ht="15.75" x14ac:dyDescent="0.25">
      <c r="A111" s="4">
        <v>46022</v>
      </c>
      <c r="B111" s="5">
        <v>980888</v>
      </c>
      <c r="C111" s="5">
        <v>5485205</v>
      </c>
      <c r="D111" s="5">
        <v>216660561</v>
      </c>
      <c r="E111" s="5">
        <v>71716621</v>
      </c>
      <c r="F111" s="5">
        <v>404187234789.10004</v>
      </c>
      <c r="G111" s="5">
        <v>16225310250935.641</v>
      </c>
      <c r="H111" s="5">
        <v>19983949740374.598</v>
      </c>
      <c r="I111" s="5">
        <v>9597851461441.6895</v>
      </c>
      <c r="J111" s="5">
        <v>2897</v>
      </c>
      <c r="K111" s="5">
        <v>457691</v>
      </c>
      <c r="L111" s="5">
        <v>1110191</v>
      </c>
      <c r="M111" s="5">
        <v>401333</v>
      </c>
      <c r="N111" s="5">
        <v>6477605.6100000003</v>
      </c>
      <c r="O111" s="5">
        <v>1092678909.1500001</v>
      </c>
      <c r="P111" s="5">
        <v>1898642507.97</v>
      </c>
      <c r="Q111" s="5">
        <v>417852378.61000001</v>
      </c>
      <c r="R111" s="5">
        <v>458084943</v>
      </c>
      <c r="S111" s="5">
        <v>42398361865088.703</v>
      </c>
      <c r="T111" s="5">
        <v>144298</v>
      </c>
      <c r="U111" s="5">
        <v>222904823.28</v>
      </c>
      <c r="X111" s="14"/>
      <c r="Y111" s="14"/>
      <c r="Z111" s="14"/>
      <c r="AA111" s="14"/>
    </row>
    <row r="112" spans="1:27" ht="15.75" x14ac:dyDescent="0.25">
      <c r="A112" s="2">
        <v>46053</v>
      </c>
      <c r="B112" s="3">
        <v>782925</v>
      </c>
      <c r="C112" s="3">
        <v>4735209</v>
      </c>
      <c r="D112" s="3">
        <v>191309103</v>
      </c>
      <c r="E112" s="3">
        <v>60154260</v>
      </c>
      <c r="F112" s="3">
        <v>328471032752.82001</v>
      </c>
      <c r="G112" s="3">
        <v>15320179002442</v>
      </c>
      <c r="H112" s="3">
        <v>18212540629487.102</v>
      </c>
      <c r="I112" s="3">
        <v>8363742151640.8096</v>
      </c>
      <c r="J112" s="8">
        <v>2933</v>
      </c>
      <c r="K112" s="8">
        <v>512300</v>
      </c>
      <c r="L112" s="8">
        <v>1206204</v>
      </c>
      <c r="M112" s="8">
        <v>471306</v>
      </c>
      <c r="N112" s="8">
        <v>6440275.5800000001</v>
      </c>
      <c r="O112" s="8">
        <v>897452280.57000005</v>
      </c>
      <c r="P112" s="8">
        <v>1880110462.5699999</v>
      </c>
      <c r="Q112" s="8">
        <v>450325725.98000002</v>
      </c>
      <c r="R112" s="3">
        <v>418950510</v>
      </c>
      <c r="S112" s="3">
        <v>38950777433490.297</v>
      </c>
      <c r="T112" s="8">
        <v>249399</v>
      </c>
      <c r="U112" s="8">
        <v>186372334.56</v>
      </c>
    </row>
    <row r="113" spans="1:27" ht="15.75" x14ac:dyDescent="0.25">
      <c r="A113" s="4">
        <v>46081</v>
      </c>
      <c r="B113" s="5">
        <v>760587</v>
      </c>
      <c r="C113" s="5">
        <v>4450035</v>
      </c>
      <c r="D113" s="5">
        <v>187820717</v>
      </c>
      <c r="E113" s="5">
        <v>56568302</v>
      </c>
      <c r="F113" s="5">
        <v>310855962241.84998</v>
      </c>
      <c r="G113" s="5">
        <v>13871803062443.51</v>
      </c>
      <c r="H113" s="5">
        <v>17364384460364.75</v>
      </c>
      <c r="I113" s="5">
        <v>7500157066128.8701</v>
      </c>
      <c r="J113" s="5">
        <v>2531</v>
      </c>
      <c r="K113" s="5">
        <v>469771</v>
      </c>
      <c r="L113" s="5">
        <v>1061632</v>
      </c>
      <c r="M113" s="5">
        <v>406419</v>
      </c>
      <c r="N113" s="5">
        <v>5222031.9000000004</v>
      </c>
      <c r="O113" s="5">
        <v>788105263.48000002</v>
      </c>
      <c r="P113" s="5">
        <v>1567929583.1299999</v>
      </c>
      <c r="Q113" s="5">
        <v>367006473.96000004</v>
      </c>
      <c r="R113" s="5">
        <v>400672461</v>
      </c>
      <c r="S113" s="5">
        <v>35756670921682.703</v>
      </c>
      <c r="T113" s="5">
        <v>255876</v>
      </c>
      <c r="U113" s="5">
        <v>161973895.08000001</v>
      </c>
      <c r="X113" s="14"/>
      <c r="Y113" s="14"/>
      <c r="Z113" s="14"/>
      <c r="AA113" s="14"/>
    </row>
    <row r="114" spans="1:27" ht="15.75" x14ac:dyDescent="0.25">
      <c r="A114" s="2">
        <v>46112</v>
      </c>
      <c r="B114" s="3">
        <v>792731</v>
      </c>
      <c r="C114" s="3">
        <v>4980935</v>
      </c>
      <c r="D114" s="3">
        <v>229170364</v>
      </c>
      <c r="E114" s="3">
        <v>62802756</v>
      </c>
      <c r="F114" s="3">
        <v>329377986762.19995</v>
      </c>
      <c r="G114" s="3">
        <v>15487310116269.811</v>
      </c>
      <c r="H114" s="3">
        <v>18654624248694.102</v>
      </c>
      <c r="I114" s="3">
        <v>8000177352139.7803</v>
      </c>
      <c r="J114" s="8">
        <v>2599</v>
      </c>
      <c r="K114" s="8">
        <v>459454</v>
      </c>
      <c r="L114" s="8">
        <v>1082488</v>
      </c>
      <c r="M114" s="8">
        <v>420209</v>
      </c>
      <c r="N114" s="8">
        <v>6786305.5600000005</v>
      </c>
      <c r="O114" s="8">
        <v>822494751.92999995</v>
      </c>
      <c r="P114" s="8">
        <v>1783394674.6600001</v>
      </c>
      <c r="Q114" s="8">
        <v>408412165.74000001</v>
      </c>
      <c r="R114" s="3">
        <v>433746952</v>
      </c>
      <c r="S114" s="3">
        <v>39688707774997.203</v>
      </c>
      <c r="T114" s="8">
        <v>212263</v>
      </c>
      <c r="U114" s="8">
        <v>201429251.40000001</v>
      </c>
    </row>
    <row r="115" spans="1:27" x14ac:dyDescent="0.25">
      <c r="E115" s="14"/>
      <c r="F115" s="14"/>
      <c r="L115" s="15"/>
      <c r="M115" s="14"/>
      <c r="N115" s="14"/>
      <c r="R115" s="14"/>
    </row>
    <row r="116" spans="1:27" x14ac:dyDescent="0.25">
      <c r="L116" s="15"/>
      <c r="M116" s="14"/>
      <c r="N116" s="14"/>
    </row>
    <row r="117" spans="1:27" x14ac:dyDescent="0.25">
      <c r="L117" s="15"/>
      <c r="M117" s="14"/>
      <c r="N117" s="14"/>
    </row>
    <row r="118" spans="1:27" x14ac:dyDescent="0.25">
      <c r="L118" s="15"/>
      <c r="M118" s="14"/>
      <c r="N118" s="14"/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9" priority="15" operator="notEqual">
      <formula>0</formula>
    </cfRule>
  </conditionalFormatting>
  <conditionalFormatting sqref="X97:AA97">
    <cfRule type="cellIs" dxfId="8" priority="13" operator="notEqual">
      <formula>0</formula>
    </cfRule>
  </conditionalFormatting>
  <conditionalFormatting sqref="X99:AA99">
    <cfRule type="cellIs" dxfId="7" priority="10" operator="notEqual">
      <formula>0</formula>
    </cfRule>
  </conditionalFormatting>
  <conditionalFormatting sqref="X101:AA101">
    <cfRule type="cellIs" dxfId="6" priority="8" operator="notEqual">
      <formula>0</formula>
    </cfRule>
  </conditionalFormatting>
  <conditionalFormatting sqref="X103:AA103">
    <cfRule type="cellIs" dxfId="5" priority="7" operator="notEqual">
      <formula>0</formula>
    </cfRule>
  </conditionalFormatting>
  <conditionalFormatting sqref="X105:AA105">
    <cfRule type="cellIs" dxfId="4" priority="6" operator="notEqual">
      <formula>0</formula>
    </cfRule>
  </conditionalFormatting>
  <conditionalFormatting sqref="X107:AA107">
    <cfRule type="cellIs" dxfId="3" priority="5" operator="notEqual">
      <formula>0</formula>
    </cfRule>
  </conditionalFormatting>
  <conditionalFormatting sqref="X109:AA109">
    <cfRule type="cellIs" dxfId="2" priority="4" operator="notEqual">
      <formula>0</formula>
    </cfRule>
  </conditionalFormatting>
  <conditionalFormatting sqref="X111:AA111">
    <cfRule type="cellIs" dxfId="1" priority="3" operator="notEqual">
      <formula>0</formula>
    </cfRule>
  </conditionalFormatting>
  <conditionalFormatting sqref="X113:AA113">
    <cfRule type="cellIs" dxfId="0" priority="2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ECCFD-BA03-4BE8-94AA-B778903D5F0A}">
  <dimension ref="A1:I112"/>
  <sheetViews>
    <sheetView zoomScaleNormal="100" workbookViewId="0">
      <pane xSplit="1" ySplit="2" topLeftCell="B93" activePane="bottomRight" state="frozen"/>
      <selection pane="topRight" activeCell="B105" sqref="B105"/>
      <selection pane="bottomLeft" activeCell="B105" sqref="B105"/>
      <selection pane="bottomRight" activeCell="E120" sqref="E120"/>
    </sheetView>
  </sheetViews>
  <sheetFormatPr baseColWidth="10" defaultColWidth="11.42578125" defaultRowHeight="15" x14ac:dyDescent="0.25"/>
  <cols>
    <col min="1" max="1" width="11.5703125" bestFit="1" customWidth="1"/>
    <col min="2" max="2" width="20.5703125" customWidth="1"/>
    <col min="3" max="3" width="22.28515625" customWidth="1"/>
    <col min="4" max="4" width="20.5703125" customWidth="1"/>
    <col min="5" max="5" width="20.42578125" bestFit="1" customWidth="1"/>
    <col min="6" max="6" width="14.140625" customWidth="1"/>
    <col min="7" max="7" width="18.42578125" customWidth="1"/>
    <col min="8" max="9" width="20.5703125" customWidth="1"/>
  </cols>
  <sheetData>
    <row r="1" spans="1:9" ht="33.75" customHeight="1" x14ac:dyDescent="0.25">
      <c r="B1" s="27" t="s">
        <v>23</v>
      </c>
      <c r="C1" s="28"/>
      <c r="D1" s="27" t="s">
        <v>24</v>
      </c>
      <c r="E1" s="28"/>
      <c r="F1" s="29" t="s">
        <v>61</v>
      </c>
      <c r="G1" s="30"/>
      <c r="H1" s="27" t="s">
        <v>25</v>
      </c>
      <c r="I1" s="28"/>
    </row>
    <row r="2" spans="1:9" ht="15.75" x14ac:dyDescent="0.25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6" t="s">
        <v>6</v>
      </c>
      <c r="G2" s="16" t="s">
        <v>7</v>
      </c>
      <c r="H2" s="1" t="s">
        <v>6</v>
      </c>
      <c r="I2" s="1" t="s">
        <v>7</v>
      </c>
    </row>
    <row r="3" spans="1:9" ht="15.75" x14ac:dyDescent="0.25">
      <c r="A3" s="2">
        <v>42766</v>
      </c>
      <c r="B3" s="3"/>
      <c r="C3" s="3"/>
      <c r="D3" s="3">
        <v>63235653</v>
      </c>
      <c r="E3" s="3">
        <v>34453920062.370003</v>
      </c>
      <c r="F3" s="8"/>
      <c r="G3" s="8"/>
      <c r="H3" s="3">
        <v>311876</v>
      </c>
      <c r="I3" s="3">
        <v>98331695.924445003</v>
      </c>
    </row>
    <row r="4" spans="1:9" ht="15.75" x14ac:dyDescent="0.25">
      <c r="A4" s="4">
        <v>42794</v>
      </c>
      <c r="B4" s="5"/>
      <c r="C4" s="5"/>
      <c r="D4" s="5">
        <v>58137737</v>
      </c>
      <c r="E4" s="5">
        <v>32442099136.029999</v>
      </c>
      <c r="F4" s="5"/>
      <c r="G4" s="5"/>
      <c r="H4" s="5">
        <v>311876</v>
      </c>
      <c r="I4" s="5">
        <v>98331695.924445003</v>
      </c>
    </row>
    <row r="5" spans="1:9" ht="15.75" x14ac:dyDescent="0.25">
      <c r="A5" s="2">
        <v>42825</v>
      </c>
      <c r="B5" s="3"/>
      <c r="C5" s="3"/>
      <c r="D5" s="3">
        <v>59664360</v>
      </c>
      <c r="E5" s="3">
        <v>32849396704.349998</v>
      </c>
      <c r="F5" s="8"/>
      <c r="G5" s="8"/>
      <c r="H5" s="3">
        <v>1172681</v>
      </c>
      <c r="I5" s="3">
        <v>573777894.12444496</v>
      </c>
    </row>
    <row r="6" spans="1:9" ht="15.75" x14ac:dyDescent="0.25">
      <c r="A6" s="4">
        <v>42855</v>
      </c>
      <c r="B6" s="5"/>
      <c r="C6" s="5"/>
      <c r="D6" s="5">
        <v>57643845</v>
      </c>
      <c r="E6" s="5">
        <v>32693737239.270004</v>
      </c>
      <c r="F6" s="5"/>
      <c r="G6" s="5"/>
      <c r="H6" s="5">
        <v>1020069</v>
      </c>
      <c r="I6" s="5">
        <v>498108386.51465547</v>
      </c>
    </row>
    <row r="7" spans="1:9" ht="15.75" x14ac:dyDescent="0.25">
      <c r="A7" s="2">
        <v>42886</v>
      </c>
      <c r="B7" s="3"/>
      <c r="C7" s="3"/>
      <c r="D7" s="3">
        <v>55514194</v>
      </c>
      <c r="E7" s="3">
        <v>31469824893.110004</v>
      </c>
      <c r="F7" s="8"/>
      <c r="G7" s="8"/>
      <c r="H7" s="3">
        <v>1093032</v>
      </c>
      <c r="I7" s="3">
        <v>555433037.86465549</v>
      </c>
    </row>
    <row r="8" spans="1:9" ht="15.75" x14ac:dyDescent="0.25">
      <c r="A8" s="4">
        <v>42916</v>
      </c>
      <c r="B8" s="5"/>
      <c r="C8" s="5"/>
      <c r="D8" s="5">
        <v>57991850</v>
      </c>
      <c r="E8" s="5">
        <v>34314952948.590004</v>
      </c>
      <c r="F8" s="5"/>
      <c r="G8" s="5"/>
      <c r="H8" s="5">
        <v>1010264</v>
      </c>
      <c r="I8" s="5">
        <v>511978381.78465557</v>
      </c>
    </row>
    <row r="9" spans="1:9" ht="15.75" x14ac:dyDescent="0.25">
      <c r="A9" s="2">
        <v>42947</v>
      </c>
      <c r="B9" s="3"/>
      <c r="C9" s="3"/>
      <c r="D9" s="3">
        <v>66356662</v>
      </c>
      <c r="E9" s="3">
        <v>41894852413.059998</v>
      </c>
      <c r="F9" s="8"/>
      <c r="G9" s="8"/>
      <c r="H9" s="3">
        <v>1813367</v>
      </c>
      <c r="I9" s="3">
        <v>835797237.40476131</v>
      </c>
    </row>
    <row r="10" spans="1:9" ht="15.75" x14ac:dyDescent="0.25">
      <c r="A10" s="4">
        <v>42978</v>
      </c>
      <c r="B10" s="5"/>
      <c r="C10" s="5"/>
      <c r="D10" s="5">
        <v>62346382</v>
      </c>
      <c r="E10" s="5">
        <v>38538964953.899986</v>
      </c>
      <c r="F10" s="5"/>
      <c r="G10" s="5"/>
      <c r="H10" s="5">
        <v>1702860</v>
      </c>
      <c r="I10" s="5">
        <v>810078471.37476122</v>
      </c>
    </row>
    <row r="11" spans="1:9" ht="15.75" x14ac:dyDescent="0.25">
      <c r="A11" s="2">
        <v>43008</v>
      </c>
      <c r="B11" s="3"/>
      <c r="C11" s="3"/>
      <c r="D11" s="3">
        <v>60475642</v>
      </c>
      <c r="E11" s="3">
        <v>37851236394.699997</v>
      </c>
      <c r="F11" s="8"/>
      <c r="G11" s="8"/>
      <c r="H11" s="3">
        <v>1692486</v>
      </c>
      <c r="I11" s="3">
        <v>820799556.00476122</v>
      </c>
    </row>
    <row r="12" spans="1:9" ht="15.75" x14ac:dyDescent="0.25">
      <c r="A12" s="4">
        <v>43039</v>
      </c>
      <c r="B12" s="5"/>
      <c r="C12" s="5"/>
      <c r="D12" s="5">
        <v>63080768</v>
      </c>
      <c r="E12" s="5">
        <v>40025717491.699997</v>
      </c>
      <c r="F12" s="5"/>
      <c r="G12" s="5"/>
      <c r="H12" s="5">
        <v>2178378</v>
      </c>
      <c r="I12" s="5">
        <v>1050327639.6001724</v>
      </c>
    </row>
    <row r="13" spans="1:9" ht="15.75" x14ac:dyDescent="0.25">
      <c r="A13" s="2">
        <v>43069</v>
      </c>
      <c r="B13" s="3"/>
      <c r="C13" s="3"/>
      <c r="D13" s="3">
        <v>62840619</v>
      </c>
      <c r="E13" s="3">
        <v>40700272374.540009</v>
      </c>
      <c r="F13" s="8"/>
      <c r="G13" s="8"/>
      <c r="H13" s="3">
        <v>1730914</v>
      </c>
      <c r="I13" s="3">
        <v>809575259.45017242</v>
      </c>
    </row>
    <row r="14" spans="1:9" ht="15.75" x14ac:dyDescent="0.25">
      <c r="A14" s="4">
        <v>43100</v>
      </c>
      <c r="B14" s="5"/>
      <c r="C14" s="5"/>
      <c r="D14" s="5">
        <v>82134974</v>
      </c>
      <c r="E14" s="5">
        <v>58042770351.639999</v>
      </c>
      <c r="F14" s="5"/>
      <c r="G14" s="5"/>
      <c r="H14" s="5">
        <v>1956105</v>
      </c>
      <c r="I14" s="5">
        <v>974957012.6001724</v>
      </c>
    </row>
    <row r="15" spans="1:9" ht="15.75" x14ac:dyDescent="0.2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8"/>
      <c r="G15" s="8"/>
      <c r="H15" s="3">
        <v>2187347</v>
      </c>
      <c r="I15" s="3">
        <v>1104403761.4780822</v>
      </c>
    </row>
    <row r="16" spans="1:9" ht="15.75" x14ac:dyDescent="0.2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/>
      <c r="G16" s="5"/>
      <c r="H16" s="5">
        <v>1317108</v>
      </c>
      <c r="I16" s="5">
        <v>703840709.66808236</v>
      </c>
    </row>
    <row r="17" spans="1:9" ht="15.75" x14ac:dyDescent="0.2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8"/>
      <c r="G17" s="8"/>
      <c r="H17" s="3">
        <v>1798160</v>
      </c>
      <c r="I17" s="3">
        <v>899487147.30808234</v>
      </c>
    </row>
    <row r="18" spans="1:9" ht="15.75" x14ac:dyDescent="0.2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/>
      <c r="G18" s="5"/>
      <c r="H18" s="5">
        <v>1788304</v>
      </c>
      <c r="I18" s="5">
        <v>979904407.61948574</v>
      </c>
    </row>
    <row r="19" spans="1:9" ht="15.75" x14ac:dyDescent="0.2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8"/>
      <c r="G19" s="8"/>
      <c r="H19" s="3">
        <v>2163894</v>
      </c>
      <c r="I19" s="3">
        <v>1165069445.9594855</v>
      </c>
    </row>
    <row r="20" spans="1:9" ht="15.75" x14ac:dyDescent="0.2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/>
      <c r="G20" s="5"/>
      <c r="H20" s="5">
        <v>1538496</v>
      </c>
      <c r="I20" s="5">
        <v>884369490.24948573</v>
      </c>
    </row>
    <row r="21" spans="1:9" ht="15.75" x14ac:dyDescent="0.2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8"/>
      <c r="G21" s="8"/>
      <c r="H21" s="3">
        <v>2256642</v>
      </c>
      <c r="I21" s="3">
        <v>1345132344.1115272</v>
      </c>
    </row>
    <row r="22" spans="1:9" ht="15.75" x14ac:dyDescent="0.2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/>
      <c r="G22" s="5"/>
      <c r="H22" s="5">
        <v>1951241</v>
      </c>
      <c r="I22" s="5">
        <v>1209205925.7315273</v>
      </c>
    </row>
    <row r="23" spans="1:9" ht="15.75" x14ac:dyDescent="0.2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8"/>
      <c r="G23" s="8"/>
      <c r="H23" s="3">
        <v>2153150</v>
      </c>
      <c r="I23" s="3">
        <v>1423211202.781527</v>
      </c>
    </row>
    <row r="24" spans="1:9" ht="15.75" x14ac:dyDescent="0.2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/>
      <c r="G24" s="5"/>
      <c r="H24" s="5">
        <v>2677971</v>
      </c>
      <c r="I24" s="5">
        <v>1767618411.5666692</v>
      </c>
    </row>
    <row r="25" spans="1:9" ht="15.75" x14ac:dyDescent="0.2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8"/>
      <c r="G25" s="8"/>
      <c r="H25" s="3">
        <v>2254582</v>
      </c>
      <c r="I25" s="3">
        <v>1550841619.4066691</v>
      </c>
    </row>
    <row r="26" spans="1:9" ht="15.75" x14ac:dyDescent="0.2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/>
      <c r="G26" s="5"/>
      <c r="H26" s="5">
        <v>2502749</v>
      </c>
      <c r="I26" s="5">
        <v>1818896620.9166691</v>
      </c>
    </row>
    <row r="27" spans="1:9" ht="15.75" x14ac:dyDescent="0.2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8"/>
      <c r="G27" s="8"/>
      <c r="H27" s="3">
        <v>2723048.6843381431</v>
      </c>
      <c r="I27" s="3">
        <v>1876541502.7507207</v>
      </c>
    </row>
    <row r="28" spans="1:9" ht="15.75" x14ac:dyDescent="0.2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/>
      <c r="G28" s="5"/>
      <c r="H28" s="5">
        <v>2045197.8491371528</v>
      </c>
      <c r="I28" s="5">
        <v>1671746844.3631029</v>
      </c>
    </row>
    <row r="29" spans="1:9" ht="15.75" x14ac:dyDescent="0.2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8"/>
      <c r="G29" s="8"/>
      <c r="H29" s="3">
        <v>2134115.4665247044</v>
      </c>
      <c r="I29" s="3">
        <v>1591489714.2375684</v>
      </c>
    </row>
    <row r="30" spans="1:9" ht="15.75" x14ac:dyDescent="0.2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/>
      <c r="G30" s="5"/>
      <c r="H30" s="5">
        <v>2859226.7014415562</v>
      </c>
      <c r="I30" s="5">
        <v>2136678576.5556374</v>
      </c>
    </row>
    <row r="31" spans="1:9" ht="15.75" x14ac:dyDescent="0.2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8"/>
      <c r="G31" s="8"/>
      <c r="H31" s="3">
        <v>2881805.6019220748</v>
      </c>
      <c r="I31" s="3">
        <v>2189654160.5970063</v>
      </c>
    </row>
    <row r="32" spans="1:9" ht="15.75" x14ac:dyDescent="0.2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/>
      <c r="G32" s="5"/>
      <c r="H32" s="5">
        <v>2553373.696636369</v>
      </c>
      <c r="I32" s="5">
        <v>2148285291.4024038</v>
      </c>
    </row>
    <row r="33" spans="1:9" ht="15.75" x14ac:dyDescent="0.2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8"/>
      <c r="G33" s="8"/>
      <c r="H33" s="3">
        <v>3186318.7042943547</v>
      </c>
      <c r="I33" s="3">
        <v>2553137184.6991987</v>
      </c>
    </row>
    <row r="34" spans="1:9" ht="15.75" x14ac:dyDescent="0.2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/>
      <c r="G34" s="5"/>
      <c r="H34" s="5">
        <v>3518906.6401425106</v>
      </c>
      <c r="I34" s="5">
        <v>2936088787.0076017</v>
      </c>
    </row>
    <row r="35" spans="1:9" ht="15.75" x14ac:dyDescent="0.2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8"/>
      <c r="G35" s="8"/>
      <c r="H35" s="3">
        <v>2745255.6555631347</v>
      </c>
      <c r="I35" s="3">
        <v>2460731315.8531995</v>
      </c>
    </row>
    <row r="36" spans="1:9" ht="15.75" x14ac:dyDescent="0.2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/>
      <c r="G36" s="5"/>
      <c r="H36" s="5">
        <v>3272659.4046070096</v>
      </c>
      <c r="I36" s="5">
        <v>2968267724.6041083</v>
      </c>
    </row>
    <row r="37" spans="1:9" ht="15.75" x14ac:dyDescent="0.25">
      <c r="A37" s="2">
        <v>43799</v>
      </c>
      <c r="B37" s="3">
        <v>99824800</v>
      </c>
      <c r="C37" s="3">
        <v>222338413375.49997</v>
      </c>
      <c r="D37" s="3">
        <v>92090966</v>
      </c>
      <c r="E37" s="3">
        <v>101990219800.74001</v>
      </c>
      <c r="F37" s="8"/>
      <c r="G37" s="8"/>
      <c r="H37" s="3">
        <v>3411768.9336340553</v>
      </c>
      <c r="I37" s="3">
        <v>2951021767.9468613</v>
      </c>
    </row>
    <row r="38" spans="1:9" ht="15.75" x14ac:dyDescent="0.25">
      <c r="A38" s="4">
        <v>43830</v>
      </c>
      <c r="B38" s="5">
        <v>102142178</v>
      </c>
      <c r="C38" s="5">
        <v>238314551022.52005</v>
      </c>
      <c r="D38" s="5">
        <v>115952754</v>
      </c>
      <c r="E38" s="5">
        <v>142982679127.23999</v>
      </c>
      <c r="F38" s="5"/>
      <c r="G38" s="5"/>
      <c r="H38" s="5">
        <v>4752460.6617589351</v>
      </c>
      <c r="I38" s="5">
        <v>4675272811.0090303</v>
      </c>
    </row>
    <row r="39" spans="1:9" ht="15.75" x14ac:dyDescent="0.25">
      <c r="A39" s="2">
        <v>43861</v>
      </c>
      <c r="B39" s="3">
        <v>94060906</v>
      </c>
      <c r="C39" s="3">
        <v>205817275673.10999</v>
      </c>
      <c r="D39" s="3">
        <v>100177166</v>
      </c>
      <c r="E39" s="3">
        <v>121021566077.3</v>
      </c>
      <c r="F39" s="8"/>
      <c r="G39" s="8"/>
      <c r="H39" s="3">
        <v>3072853.6136500956</v>
      </c>
      <c r="I39" s="3">
        <v>2924449814.1258788</v>
      </c>
    </row>
    <row r="40" spans="1:9" ht="15.75" x14ac:dyDescent="0.25">
      <c r="A40" s="4">
        <v>43890</v>
      </c>
      <c r="B40" s="5">
        <v>93851204</v>
      </c>
      <c r="C40" s="5">
        <v>205009391274.5</v>
      </c>
      <c r="D40" s="5">
        <v>97155727</v>
      </c>
      <c r="E40" s="5">
        <v>120294483655.02</v>
      </c>
      <c r="F40" s="5"/>
      <c r="G40" s="5"/>
      <c r="H40" s="5">
        <v>5606766.7457720637</v>
      </c>
      <c r="I40" s="5">
        <v>6805902036.397789</v>
      </c>
    </row>
    <row r="41" spans="1:9" ht="15.75" x14ac:dyDescent="0.25">
      <c r="A41" s="2">
        <v>43921</v>
      </c>
      <c r="B41" s="3">
        <v>81628051</v>
      </c>
      <c r="C41" s="3">
        <v>181225438268.84</v>
      </c>
      <c r="D41" s="3">
        <v>88912720</v>
      </c>
      <c r="E41" s="3">
        <v>117837570806.83</v>
      </c>
      <c r="F41" s="8"/>
      <c r="G41" s="8"/>
      <c r="H41" s="3">
        <v>7944133.6405778397</v>
      </c>
      <c r="I41" s="3">
        <v>9685059876.6995735</v>
      </c>
    </row>
    <row r="42" spans="1:9" ht="15.75" x14ac:dyDescent="0.25">
      <c r="A42" s="4">
        <v>43951</v>
      </c>
      <c r="B42" s="5">
        <v>62232690</v>
      </c>
      <c r="C42" s="5">
        <v>148390197058.73999</v>
      </c>
      <c r="D42" s="5">
        <v>77459303</v>
      </c>
      <c r="E42" s="5">
        <v>117472102939.12999</v>
      </c>
      <c r="F42" s="5"/>
      <c r="G42" s="5"/>
      <c r="H42" s="5">
        <v>9331548.352959238</v>
      </c>
      <c r="I42" s="5">
        <v>11287880859.692469</v>
      </c>
    </row>
    <row r="43" spans="1:9" ht="15.75" x14ac:dyDescent="0.25">
      <c r="A43" s="2">
        <v>43982</v>
      </c>
      <c r="B43" s="3">
        <v>74948718</v>
      </c>
      <c r="C43" s="3">
        <v>202718152422.22</v>
      </c>
      <c r="D43" s="3">
        <v>88399757</v>
      </c>
      <c r="E43" s="3">
        <v>136954632984.09</v>
      </c>
      <c r="F43" s="8"/>
      <c r="G43" s="8"/>
      <c r="H43" s="3">
        <v>10283937.475811854</v>
      </c>
      <c r="I43" s="3">
        <v>11681527529.167828</v>
      </c>
    </row>
    <row r="44" spans="1:9" ht="15.75" x14ac:dyDescent="0.25">
      <c r="A44" s="4">
        <v>44012</v>
      </c>
      <c r="B44" s="5">
        <v>76481235</v>
      </c>
      <c r="C44" s="5">
        <v>215371423271.12003</v>
      </c>
      <c r="D44" s="5">
        <v>94649856</v>
      </c>
      <c r="E44" s="5">
        <v>149292673369.42999</v>
      </c>
      <c r="F44" s="5"/>
      <c r="G44" s="5"/>
      <c r="H44" s="5">
        <v>9777026.1712289099</v>
      </c>
      <c r="I44" s="5">
        <v>9517058776.2699261</v>
      </c>
    </row>
    <row r="45" spans="1:9" ht="15.75" x14ac:dyDescent="0.25">
      <c r="A45" s="2">
        <v>44043</v>
      </c>
      <c r="B45" s="3">
        <v>80770052</v>
      </c>
      <c r="C45" s="3">
        <v>247745327595.80005</v>
      </c>
      <c r="D45" s="3">
        <v>104445068</v>
      </c>
      <c r="E45" s="3">
        <v>169266522869.73001</v>
      </c>
      <c r="F45" s="8"/>
      <c r="G45" s="8"/>
      <c r="H45" s="3">
        <v>6553257.6319102459</v>
      </c>
      <c r="I45" s="3">
        <v>8260061830.6583061</v>
      </c>
    </row>
    <row r="46" spans="1:9" ht="15.75" x14ac:dyDescent="0.25">
      <c r="A46" s="4">
        <v>44074</v>
      </c>
      <c r="B46" s="5">
        <v>80478095</v>
      </c>
      <c r="C46" s="5">
        <v>229161250632.93002</v>
      </c>
      <c r="D46" s="5">
        <v>102525966</v>
      </c>
      <c r="E46" s="5">
        <v>160558831072.73999</v>
      </c>
      <c r="F46" s="5"/>
      <c r="G46" s="5"/>
      <c r="H46" s="5">
        <v>5933145.4118115623</v>
      </c>
      <c r="I46" s="5">
        <v>7963615198.0671616</v>
      </c>
    </row>
    <row r="47" spans="1:9" ht="15.75" x14ac:dyDescent="0.25">
      <c r="A47" s="2">
        <v>44104</v>
      </c>
      <c r="B47" s="3">
        <v>78157499</v>
      </c>
      <c r="C47" s="3">
        <v>227979888252.18997</v>
      </c>
      <c r="D47" s="3">
        <v>102686211</v>
      </c>
      <c r="E47" s="3">
        <v>161866152552.51999</v>
      </c>
      <c r="F47" s="8"/>
      <c r="G47" s="8"/>
      <c r="H47" s="3">
        <v>5592678.9562781919</v>
      </c>
      <c r="I47" s="3">
        <v>7075335664.0286369</v>
      </c>
    </row>
    <row r="48" spans="1:9" ht="15.75" x14ac:dyDescent="0.25">
      <c r="A48" s="4">
        <v>44135</v>
      </c>
      <c r="B48" s="5">
        <v>94502261</v>
      </c>
      <c r="C48" s="5">
        <v>288655795010.03003</v>
      </c>
      <c r="D48" s="5">
        <v>111882566</v>
      </c>
      <c r="E48" s="5">
        <v>183980442831.19</v>
      </c>
      <c r="F48" s="5"/>
      <c r="G48" s="5"/>
      <c r="H48" s="5">
        <v>4434227.3559433995</v>
      </c>
      <c r="I48" s="5">
        <v>6095359161.897212</v>
      </c>
    </row>
    <row r="49" spans="1:9" ht="15.75" x14ac:dyDescent="0.25">
      <c r="A49" s="2">
        <v>44165</v>
      </c>
      <c r="B49" s="3">
        <v>93369736</v>
      </c>
      <c r="C49" s="3">
        <v>295443247047.32001</v>
      </c>
      <c r="D49" s="3">
        <v>110517866</v>
      </c>
      <c r="E49" s="3">
        <v>182863398995.54001</v>
      </c>
      <c r="F49" s="8"/>
      <c r="G49" s="8"/>
      <c r="H49" s="3">
        <v>5312786.1575968154</v>
      </c>
      <c r="I49" s="3">
        <v>7647607278.663126</v>
      </c>
    </row>
    <row r="50" spans="1:9" ht="15.75" x14ac:dyDescent="0.25">
      <c r="A50" s="4">
        <v>44196</v>
      </c>
      <c r="B50" s="5">
        <v>102329003</v>
      </c>
      <c r="C50" s="5">
        <v>322736696521.36005</v>
      </c>
      <c r="D50" s="5">
        <v>149514537</v>
      </c>
      <c r="E50" s="5">
        <v>273800753202.11002</v>
      </c>
      <c r="F50" s="5"/>
      <c r="G50" s="5"/>
      <c r="H50" s="5">
        <v>7130236.4864597861</v>
      </c>
      <c r="I50" s="5">
        <v>12316301213.303606</v>
      </c>
    </row>
    <row r="51" spans="1:9" ht="15.75" x14ac:dyDescent="0.25">
      <c r="A51" s="2">
        <v>44227</v>
      </c>
      <c r="B51" s="3">
        <v>92271717</v>
      </c>
      <c r="C51" s="3">
        <v>277792786120.71997</v>
      </c>
      <c r="D51" s="3">
        <v>127800939</v>
      </c>
      <c r="E51" s="3">
        <v>230351750723.34998</v>
      </c>
      <c r="F51" s="8"/>
      <c r="G51" s="8"/>
      <c r="H51" s="3">
        <v>9656406.3999934103</v>
      </c>
      <c r="I51" s="3">
        <v>12906727585.168282</v>
      </c>
    </row>
    <row r="52" spans="1:9" ht="15.75" x14ac:dyDescent="0.25">
      <c r="A52" s="4">
        <v>44255</v>
      </c>
      <c r="B52" s="5">
        <v>87132614</v>
      </c>
      <c r="C52" s="5">
        <v>264686591368.47</v>
      </c>
      <c r="D52" s="5">
        <v>121691239</v>
      </c>
      <c r="E52" s="5">
        <v>222678336994.88998</v>
      </c>
      <c r="F52" s="5"/>
      <c r="G52" s="5"/>
      <c r="H52" s="5">
        <v>10492952.081927286</v>
      </c>
      <c r="I52" s="5">
        <v>16107601696.472876</v>
      </c>
    </row>
    <row r="53" spans="1:9" ht="15.75" x14ac:dyDescent="0.25">
      <c r="A53" s="2">
        <v>44286</v>
      </c>
      <c r="B53" s="3">
        <v>103112886</v>
      </c>
      <c r="C53" s="3">
        <v>338541693486.34998</v>
      </c>
      <c r="D53" s="3">
        <v>133048793</v>
      </c>
      <c r="E53" s="3">
        <v>245851971284.31003</v>
      </c>
      <c r="F53" s="8"/>
      <c r="G53" s="8"/>
      <c r="H53" s="3">
        <v>11213476.518079303</v>
      </c>
      <c r="I53" s="3">
        <v>16725218599.272362</v>
      </c>
    </row>
    <row r="54" spans="1:9" ht="15.75" x14ac:dyDescent="0.25">
      <c r="A54" s="4">
        <v>44316</v>
      </c>
      <c r="B54" s="5">
        <v>95765655</v>
      </c>
      <c r="C54" s="5">
        <v>307992065153.33997</v>
      </c>
      <c r="D54" s="5">
        <v>126773627</v>
      </c>
      <c r="E54" s="5">
        <v>240924075548.07001</v>
      </c>
      <c r="F54" s="5"/>
      <c r="G54" s="5"/>
      <c r="H54" s="5">
        <v>10846495.753785763</v>
      </c>
      <c r="I54" s="5">
        <v>15994890215.911755</v>
      </c>
    </row>
    <row r="55" spans="1:9" ht="15.75" x14ac:dyDescent="0.25">
      <c r="A55" s="2">
        <v>44347</v>
      </c>
      <c r="B55" s="3">
        <v>92392605</v>
      </c>
      <c r="C55" s="3">
        <v>326972619862.48999</v>
      </c>
      <c r="D55" s="3">
        <v>126551453</v>
      </c>
      <c r="E55" s="3">
        <v>248933070789.88</v>
      </c>
      <c r="F55" s="8"/>
      <c r="G55" s="8"/>
      <c r="H55" s="3">
        <v>10850364.728151772</v>
      </c>
      <c r="I55" s="3">
        <v>17211141499.996162</v>
      </c>
    </row>
    <row r="56" spans="1:9" ht="15.75" x14ac:dyDescent="0.25">
      <c r="A56" s="4">
        <v>44377</v>
      </c>
      <c r="B56" s="5">
        <v>91717505</v>
      </c>
      <c r="C56" s="5">
        <v>334475204178.16003</v>
      </c>
      <c r="D56" s="5">
        <v>136044497</v>
      </c>
      <c r="E56" s="5">
        <v>283692351807.87</v>
      </c>
      <c r="F56" s="5"/>
      <c r="G56" s="5"/>
      <c r="H56" s="5">
        <v>11701760.518062463</v>
      </c>
      <c r="I56" s="5">
        <v>18991692624.868423</v>
      </c>
    </row>
    <row r="57" spans="1:9" ht="15.75" x14ac:dyDescent="0.25">
      <c r="A57" s="2">
        <v>44408</v>
      </c>
      <c r="B57" s="3">
        <v>101004315</v>
      </c>
      <c r="C57" s="3">
        <v>376365045575.80005</v>
      </c>
      <c r="D57" s="3">
        <v>150676123</v>
      </c>
      <c r="E57" s="3">
        <v>324302688611.21997</v>
      </c>
      <c r="F57" s="8"/>
      <c r="G57" s="8"/>
      <c r="H57" s="3">
        <v>11860227.789549148</v>
      </c>
      <c r="I57" s="3">
        <v>19053062124.22665</v>
      </c>
    </row>
    <row r="58" spans="1:9" ht="15.75" x14ac:dyDescent="0.2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/>
      <c r="G58" s="5"/>
      <c r="H58" s="5">
        <v>12818004.478695454</v>
      </c>
      <c r="I58" s="5">
        <v>22514834212.520855</v>
      </c>
    </row>
    <row r="59" spans="1:9" ht="15.75" x14ac:dyDescent="0.25">
      <c r="A59" s="2">
        <v>44469</v>
      </c>
      <c r="B59" s="3">
        <v>99790355</v>
      </c>
      <c r="C59" s="3">
        <v>395779998055.08997</v>
      </c>
      <c r="D59" s="3">
        <v>136715216</v>
      </c>
      <c r="E59" s="3">
        <v>295292999672.95001</v>
      </c>
      <c r="F59" s="8"/>
      <c r="G59" s="8"/>
      <c r="H59" s="3">
        <v>13826574.731755402</v>
      </c>
      <c r="I59" s="3">
        <v>23721246651.950909</v>
      </c>
    </row>
    <row r="60" spans="1:9" ht="15.75" x14ac:dyDescent="0.25">
      <c r="A60" s="4">
        <v>44500</v>
      </c>
      <c r="B60" s="5">
        <v>109024739</v>
      </c>
      <c r="C60" s="5">
        <v>457491824434.19</v>
      </c>
      <c r="D60" s="5">
        <v>159404924</v>
      </c>
      <c r="E60" s="5">
        <v>352277394458.41003</v>
      </c>
      <c r="F60" s="5"/>
      <c r="G60" s="5"/>
      <c r="H60" s="5">
        <v>12523451</v>
      </c>
      <c r="I60" s="5">
        <v>23560821270.258705</v>
      </c>
    </row>
    <row r="61" spans="1:9" ht="15.75" x14ac:dyDescent="0.25">
      <c r="A61" s="2">
        <v>44530</v>
      </c>
      <c r="B61" s="3">
        <v>105203639</v>
      </c>
      <c r="C61" s="3">
        <v>482131730774.53998</v>
      </c>
      <c r="D61" s="3">
        <v>152021067</v>
      </c>
      <c r="E61" s="3">
        <v>344630691730.82001</v>
      </c>
      <c r="F61" s="8"/>
      <c r="G61" s="8"/>
      <c r="H61" s="3">
        <v>10912961</v>
      </c>
      <c r="I61" s="3">
        <v>20792026535.798702</v>
      </c>
    </row>
    <row r="62" spans="1:9" ht="15.75" x14ac:dyDescent="0.25">
      <c r="A62" s="4">
        <v>44561</v>
      </c>
      <c r="B62" s="5">
        <v>116444824</v>
      </c>
      <c r="C62" s="5">
        <v>546985379262.23004</v>
      </c>
      <c r="D62" s="5">
        <v>193953468</v>
      </c>
      <c r="E62" s="5">
        <v>492304609266.78003</v>
      </c>
      <c r="F62" s="5"/>
      <c r="G62" s="5"/>
      <c r="H62" s="5">
        <v>11128746.266801121</v>
      </c>
      <c r="I62" s="5">
        <v>21781074436.279423</v>
      </c>
    </row>
    <row r="63" spans="1:9" ht="15.75" x14ac:dyDescent="0.25">
      <c r="A63" s="2">
        <v>44592</v>
      </c>
      <c r="B63" s="3">
        <v>104675013</v>
      </c>
      <c r="C63" s="3">
        <v>470693841293.39612</v>
      </c>
      <c r="D63" s="3">
        <v>162674667</v>
      </c>
      <c r="E63" s="3">
        <v>407919339280.60004</v>
      </c>
      <c r="F63" s="8"/>
      <c r="G63" s="8"/>
      <c r="H63" s="3">
        <v>12711132.359389842</v>
      </c>
      <c r="I63" s="3">
        <v>29264967930.778191</v>
      </c>
    </row>
    <row r="64" spans="1:9" ht="15.75" x14ac:dyDescent="0.25">
      <c r="A64" s="4">
        <v>44620</v>
      </c>
      <c r="B64" s="5">
        <v>100366524</v>
      </c>
      <c r="C64" s="5">
        <v>465323593472.54608</v>
      </c>
      <c r="D64" s="5">
        <v>157585234</v>
      </c>
      <c r="E64" s="5">
        <v>409917456431.81995</v>
      </c>
      <c r="F64" s="5"/>
      <c r="G64" s="5"/>
      <c r="H64" s="5">
        <v>12151309.609894043</v>
      </c>
      <c r="I64" s="5">
        <v>28121255695.553547</v>
      </c>
    </row>
    <row r="65" spans="1:9" ht="15.75" x14ac:dyDescent="0.25">
      <c r="A65" s="2">
        <v>44651</v>
      </c>
      <c r="B65" s="3">
        <v>114483567</v>
      </c>
      <c r="C65" s="3">
        <v>566268764998.90613</v>
      </c>
      <c r="D65" s="3">
        <v>164892152</v>
      </c>
      <c r="E65" s="3">
        <v>429513961476.26001</v>
      </c>
      <c r="F65" s="8"/>
      <c r="G65" s="8"/>
      <c r="H65" s="3">
        <v>12205283.030716114</v>
      </c>
      <c r="I65" s="3">
        <v>28273222213.237919</v>
      </c>
    </row>
    <row r="66" spans="1:9" ht="15.75" x14ac:dyDescent="0.25">
      <c r="A66" s="4">
        <v>44681</v>
      </c>
      <c r="B66" s="5">
        <v>113999114</v>
      </c>
      <c r="C66" s="5">
        <v>589630323882.93909</v>
      </c>
      <c r="D66" s="5">
        <v>163805670</v>
      </c>
      <c r="E66" s="5">
        <v>448455983464.44</v>
      </c>
      <c r="F66" s="5"/>
      <c r="G66" s="5"/>
      <c r="H66" s="5">
        <v>12648565.135291446</v>
      </c>
      <c r="I66" s="5">
        <v>27909634874.862644</v>
      </c>
    </row>
    <row r="67" spans="1:9" ht="15.75" x14ac:dyDescent="0.25">
      <c r="A67" s="2">
        <v>44712</v>
      </c>
      <c r="B67" s="3">
        <v>113692300</v>
      </c>
      <c r="C67" s="3">
        <v>644011443513.18896</v>
      </c>
      <c r="D67" s="3">
        <v>166328966</v>
      </c>
      <c r="E67" s="3">
        <v>471501919461.87</v>
      </c>
      <c r="F67" s="8"/>
      <c r="G67" s="8"/>
      <c r="H67" s="3">
        <v>12398430.512077803</v>
      </c>
      <c r="I67" s="3">
        <v>27477185940.010895</v>
      </c>
    </row>
    <row r="68" spans="1:9" ht="15.75" x14ac:dyDescent="0.25">
      <c r="A68" s="4">
        <v>44742</v>
      </c>
      <c r="B68" s="5">
        <v>113081521</v>
      </c>
      <c r="C68" s="5">
        <v>673602121068.18921</v>
      </c>
      <c r="D68" s="5">
        <v>174703031</v>
      </c>
      <c r="E68" s="5">
        <v>534677791375</v>
      </c>
      <c r="F68" s="5"/>
      <c r="G68" s="5"/>
      <c r="H68" s="5">
        <v>12276966.352630753</v>
      </c>
      <c r="I68" s="5">
        <v>27460009335.060318</v>
      </c>
    </row>
    <row r="69" spans="1:9" ht="15.75" x14ac:dyDescent="0.25">
      <c r="A69" s="2">
        <v>44773</v>
      </c>
      <c r="B69" s="3">
        <v>117917489</v>
      </c>
      <c r="C69" s="3">
        <v>763617031259.5531</v>
      </c>
      <c r="D69" s="3">
        <v>183371575</v>
      </c>
      <c r="E69" s="3">
        <v>622524706633.88</v>
      </c>
      <c r="F69" s="8"/>
      <c r="G69" s="8"/>
      <c r="H69" s="3">
        <v>14149857.888048576</v>
      </c>
      <c r="I69" s="3">
        <v>37412292362.269318</v>
      </c>
    </row>
    <row r="70" spans="1:9" ht="15.75" x14ac:dyDescent="0.25">
      <c r="A70" s="4">
        <v>44804</v>
      </c>
      <c r="B70" s="5">
        <v>114953828</v>
      </c>
      <c r="C70" s="5">
        <v>734735853530.05298</v>
      </c>
      <c r="D70" s="5">
        <v>167494341</v>
      </c>
      <c r="E70" s="5">
        <v>556891272787.87</v>
      </c>
      <c r="F70" s="5"/>
      <c r="G70" s="5"/>
      <c r="H70" s="5">
        <v>14066113.961933335</v>
      </c>
      <c r="I70" s="5">
        <v>37896463459.379242</v>
      </c>
    </row>
    <row r="71" spans="1:9" ht="15.75" x14ac:dyDescent="0.25">
      <c r="A71" s="2">
        <v>44834</v>
      </c>
      <c r="B71" s="3">
        <v>118026468</v>
      </c>
      <c r="C71" s="3">
        <v>795922246339.96301</v>
      </c>
      <c r="D71" s="3">
        <v>166212866</v>
      </c>
      <c r="E71" s="3">
        <v>568651016524.48999</v>
      </c>
      <c r="F71" s="8"/>
      <c r="G71" s="8"/>
      <c r="H71" s="3">
        <v>13998681.150018089</v>
      </c>
      <c r="I71" s="3">
        <v>37467642716.43454</v>
      </c>
    </row>
    <row r="72" spans="1:9" ht="15.75" x14ac:dyDescent="0.25">
      <c r="A72" s="4">
        <v>44865</v>
      </c>
      <c r="B72" s="5">
        <v>128125171</v>
      </c>
      <c r="C72" s="5">
        <v>930903268326.67969</v>
      </c>
      <c r="D72" s="5">
        <v>177607193</v>
      </c>
      <c r="E72" s="5">
        <v>638812334475.28003</v>
      </c>
      <c r="F72" s="5"/>
      <c r="G72" s="5"/>
      <c r="H72" s="5">
        <v>16285786.672569083</v>
      </c>
      <c r="I72" s="5">
        <v>51481041039.051735</v>
      </c>
    </row>
    <row r="73" spans="1:9" ht="15.75" x14ac:dyDescent="0.25">
      <c r="A73" s="2">
        <v>44895</v>
      </c>
      <c r="B73" s="3">
        <v>123553102</v>
      </c>
      <c r="C73" s="3">
        <v>944722387521.7998</v>
      </c>
      <c r="D73" s="3">
        <v>175539847</v>
      </c>
      <c r="E73" s="3">
        <v>659725499107.86011</v>
      </c>
      <c r="F73" s="8"/>
      <c r="G73" s="8"/>
      <c r="H73" s="3">
        <v>17155050.417563505</v>
      </c>
      <c r="I73" s="3">
        <v>55271230348.287743</v>
      </c>
    </row>
    <row r="74" spans="1:9" ht="15.75" x14ac:dyDescent="0.25">
      <c r="A74" s="4">
        <v>44926</v>
      </c>
      <c r="B74" s="5">
        <v>135254688</v>
      </c>
      <c r="C74" s="5">
        <v>1101142609019.03</v>
      </c>
      <c r="D74" s="5">
        <v>215439753</v>
      </c>
      <c r="E74" s="5">
        <v>939941098007.58008</v>
      </c>
      <c r="F74" s="5"/>
      <c r="G74" s="5"/>
      <c r="H74" s="5">
        <v>16301972.909867411</v>
      </c>
      <c r="I74" s="5">
        <v>52735922135.925453</v>
      </c>
    </row>
    <row r="75" spans="1:9" ht="15.75" x14ac:dyDescent="0.25">
      <c r="A75" s="2">
        <v>44957</v>
      </c>
      <c r="B75" s="3">
        <v>122632976</v>
      </c>
      <c r="C75" s="3">
        <v>1029394287168.532</v>
      </c>
      <c r="D75" s="3">
        <v>189493212</v>
      </c>
      <c r="E75" s="3">
        <v>830441015164.70007</v>
      </c>
      <c r="F75" s="8"/>
      <c r="G75" s="8"/>
      <c r="H75" s="3">
        <v>17191243.985349629</v>
      </c>
      <c r="I75" s="3">
        <v>60111636530.626686</v>
      </c>
    </row>
    <row r="76" spans="1:9" ht="15.75" x14ac:dyDescent="0.25">
      <c r="A76" s="4">
        <v>44985</v>
      </c>
      <c r="B76" s="5">
        <v>120789845</v>
      </c>
      <c r="C76" s="5">
        <v>1021143665617.8827</v>
      </c>
      <c r="D76" s="5">
        <v>176905133</v>
      </c>
      <c r="E76" s="5">
        <v>803998771137.14001</v>
      </c>
      <c r="F76" s="5"/>
      <c r="G76" s="5"/>
      <c r="H76" s="5">
        <v>16001421.074396016</v>
      </c>
      <c r="I76" s="5">
        <v>56596556983.272255</v>
      </c>
    </row>
    <row r="77" spans="1:9" ht="15.75" x14ac:dyDescent="0.25">
      <c r="A77" s="2">
        <v>45016</v>
      </c>
      <c r="B77" s="3">
        <v>133084274</v>
      </c>
      <c r="C77" s="3">
        <v>1238637847287.8867</v>
      </c>
      <c r="D77" s="3">
        <v>192795398</v>
      </c>
      <c r="E77" s="3">
        <v>894823631433.16003</v>
      </c>
      <c r="F77" s="8"/>
      <c r="G77" s="8"/>
      <c r="H77" s="3">
        <v>16894744.940254357</v>
      </c>
      <c r="I77" s="3">
        <v>60601743003.115234</v>
      </c>
    </row>
    <row r="78" spans="1:9" ht="15.75" x14ac:dyDescent="0.25">
      <c r="A78" s="4">
        <v>45046</v>
      </c>
      <c r="B78" s="5">
        <v>131080890</v>
      </c>
      <c r="C78" s="5">
        <v>1374777402165.4678</v>
      </c>
      <c r="D78" s="5">
        <v>192393742</v>
      </c>
      <c r="E78" s="5">
        <v>962651598670.22998</v>
      </c>
      <c r="F78" s="5"/>
      <c r="G78" s="5"/>
      <c r="H78" s="5">
        <v>17654683</v>
      </c>
      <c r="I78" s="5">
        <v>74308921445</v>
      </c>
    </row>
    <row r="79" spans="1:9" ht="15.75" x14ac:dyDescent="0.25">
      <c r="A79" s="2">
        <v>45077</v>
      </c>
      <c r="B79" s="3">
        <v>129103233</v>
      </c>
      <c r="C79" s="3">
        <v>1423037718905.1499</v>
      </c>
      <c r="D79" s="3">
        <v>186574425</v>
      </c>
      <c r="E79" s="3">
        <v>963758172890.79004</v>
      </c>
      <c r="F79" s="8"/>
      <c r="G79" s="8"/>
      <c r="H79" s="3">
        <v>17998561</v>
      </c>
      <c r="I79" s="3">
        <v>76832650744</v>
      </c>
    </row>
    <row r="80" spans="1:9" ht="15.75" x14ac:dyDescent="0.25">
      <c r="A80" s="4">
        <v>45107</v>
      </c>
      <c r="B80" s="5">
        <v>132607272</v>
      </c>
      <c r="C80" s="5">
        <v>1557256595141.9458</v>
      </c>
      <c r="D80" s="5">
        <v>177631795</v>
      </c>
      <c r="E80" s="5">
        <v>1008226346425.98</v>
      </c>
      <c r="F80" s="5"/>
      <c r="G80" s="5"/>
      <c r="H80" s="5">
        <v>20625359</v>
      </c>
      <c r="I80" s="5">
        <v>92194901612</v>
      </c>
    </row>
    <row r="81" spans="1:9" ht="15.75" x14ac:dyDescent="0.25">
      <c r="A81" s="2">
        <v>45138</v>
      </c>
      <c r="B81" s="3">
        <v>133928411</v>
      </c>
      <c r="C81" s="3">
        <v>1757929041329.676</v>
      </c>
      <c r="D81" s="3">
        <v>197026460</v>
      </c>
      <c r="E81" s="3">
        <v>1221371928661.0898</v>
      </c>
      <c r="F81" s="8"/>
      <c r="G81" s="8"/>
      <c r="H81" s="3">
        <v>21818893.806841701</v>
      </c>
      <c r="I81" s="3">
        <v>115799462451.46866</v>
      </c>
    </row>
    <row r="82" spans="1:9" ht="15.75" x14ac:dyDescent="0.25">
      <c r="A82" s="4">
        <v>45169</v>
      </c>
      <c r="B82" s="5">
        <v>134767181</v>
      </c>
      <c r="C82" s="5">
        <v>1890459788241.7534</v>
      </c>
      <c r="D82" s="5">
        <v>188059120</v>
      </c>
      <c r="E82" s="5">
        <v>1219482957110.1001</v>
      </c>
      <c r="F82" s="5"/>
      <c r="G82" s="5"/>
      <c r="H82" s="5">
        <v>21389861.686822478</v>
      </c>
      <c r="I82" s="5">
        <v>115927584791.90062</v>
      </c>
    </row>
    <row r="83" spans="1:9" ht="15.75" x14ac:dyDescent="0.25">
      <c r="A83" s="2">
        <v>45199</v>
      </c>
      <c r="B83" s="3">
        <v>134182558</v>
      </c>
      <c r="C83" s="3">
        <v>2043445741578.4834</v>
      </c>
      <c r="D83" s="3">
        <v>195586571</v>
      </c>
      <c r="E83" s="3">
        <v>1376082268427.8799</v>
      </c>
      <c r="F83" s="8"/>
      <c r="G83" s="8"/>
      <c r="H83" s="3">
        <v>21424373.506335821</v>
      </c>
      <c r="I83" s="3">
        <v>120284318357.00351</v>
      </c>
    </row>
    <row r="84" spans="1:9" ht="15.75" x14ac:dyDescent="0.25">
      <c r="A84" s="4">
        <v>45230</v>
      </c>
      <c r="B84" s="5">
        <v>145323376</v>
      </c>
      <c r="C84" s="5">
        <v>2810518659293.1411</v>
      </c>
      <c r="D84" s="5">
        <v>220374905</v>
      </c>
      <c r="E84" s="5">
        <v>1686136668517.1401</v>
      </c>
      <c r="F84" s="5"/>
      <c r="G84" s="5"/>
      <c r="H84" s="5">
        <v>23408582</v>
      </c>
      <c r="I84" s="5">
        <v>178766704144.01001</v>
      </c>
    </row>
    <row r="85" spans="1:9" ht="15.75" x14ac:dyDescent="0.25">
      <c r="A85" s="2">
        <v>45260</v>
      </c>
      <c r="B85" s="3">
        <v>141004747</v>
      </c>
      <c r="C85" s="3">
        <v>2818306640461.022</v>
      </c>
      <c r="D85" s="3">
        <v>220139659</v>
      </c>
      <c r="E85" s="3">
        <v>1829833722004.49</v>
      </c>
      <c r="F85" s="8"/>
      <c r="G85" s="8"/>
      <c r="H85" s="3">
        <v>20839088</v>
      </c>
      <c r="I85" s="3">
        <v>173256153118.69998</v>
      </c>
    </row>
    <row r="86" spans="1:9" ht="15.75" x14ac:dyDescent="0.25">
      <c r="A86" s="4">
        <v>45291</v>
      </c>
      <c r="B86" s="5">
        <v>153702884</v>
      </c>
      <c r="C86" s="5">
        <v>3430982204329.2432</v>
      </c>
      <c r="D86" s="5">
        <v>255210894</v>
      </c>
      <c r="E86" s="5">
        <v>2749553444773.3599</v>
      </c>
      <c r="F86" s="5"/>
      <c r="G86" s="5"/>
      <c r="H86" s="5">
        <v>21396208</v>
      </c>
      <c r="I86" s="5">
        <v>185437943699.96002</v>
      </c>
    </row>
    <row r="87" spans="1:9" ht="15.75" x14ac:dyDescent="0.25">
      <c r="A87" s="2">
        <v>45322</v>
      </c>
      <c r="B87" s="3">
        <v>143570449</v>
      </c>
      <c r="C87" s="3">
        <v>3432394019469.3896</v>
      </c>
      <c r="D87" s="3">
        <v>213828392</v>
      </c>
      <c r="E87" s="3">
        <v>2526643349322.4102</v>
      </c>
      <c r="F87" s="8"/>
      <c r="G87" s="8"/>
      <c r="H87" s="3">
        <v>28408917.147417635</v>
      </c>
      <c r="I87" s="3">
        <v>252920974099.50787</v>
      </c>
    </row>
    <row r="88" spans="1:9" ht="15.75" x14ac:dyDescent="0.25">
      <c r="A88" s="4">
        <v>45351</v>
      </c>
      <c r="B88" s="5">
        <v>147113684</v>
      </c>
      <c r="C88" s="5">
        <v>3796122540347.7505</v>
      </c>
      <c r="D88" s="5">
        <v>205710811</v>
      </c>
      <c r="E88" s="5">
        <v>2670259034616.3901</v>
      </c>
      <c r="F88" s="5"/>
      <c r="G88" s="5"/>
      <c r="H88" s="5">
        <v>27976419.847644404</v>
      </c>
      <c r="I88" s="5">
        <v>284124006664.11786</v>
      </c>
    </row>
    <row r="89" spans="1:9" ht="15.75" x14ac:dyDescent="0.25">
      <c r="A89" s="2">
        <v>45382</v>
      </c>
      <c r="B89" s="3">
        <v>155132252</v>
      </c>
      <c r="C89" s="3">
        <v>4384581124482.6587</v>
      </c>
      <c r="D89" s="3">
        <v>226285015</v>
      </c>
      <c r="E89" s="3">
        <v>3170870253064.4102</v>
      </c>
      <c r="F89" s="8"/>
      <c r="G89" s="8"/>
      <c r="H89" s="3">
        <v>27027175.004937962</v>
      </c>
      <c r="I89" s="3">
        <v>302538936102.81555</v>
      </c>
    </row>
    <row r="90" spans="1:9" ht="15.75" x14ac:dyDescent="0.25">
      <c r="A90" s="4">
        <v>45412</v>
      </c>
      <c r="B90" s="5">
        <v>150907742</v>
      </c>
      <c r="C90" s="5">
        <v>4481914111870.1895</v>
      </c>
      <c r="D90" s="5">
        <v>203188907</v>
      </c>
      <c r="E90" s="5">
        <v>2975310000731.6802</v>
      </c>
      <c r="F90" s="5"/>
      <c r="G90" s="5"/>
      <c r="H90" s="5">
        <v>30942933.919088133</v>
      </c>
      <c r="I90" s="5">
        <v>312816393635.4953</v>
      </c>
    </row>
    <row r="91" spans="1:9" ht="15.75" x14ac:dyDescent="0.25">
      <c r="A91" s="2">
        <v>45443</v>
      </c>
      <c r="B91" s="3">
        <v>161149305</v>
      </c>
      <c r="C91" s="3">
        <v>5686383728212.9902</v>
      </c>
      <c r="D91" s="3">
        <v>213606517</v>
      </c>
      <c r="E91" s="3">
        <v>3408774442075.9102</v>
      </c>
      <c r="F91" s="8"/>
      <c r="G91" s="8"/>
      <c r="H91" s="3">
        <v>33123889.311403524</v>
      </c>
      <c r="I91" s="3">
        <v>404647684509.31952</v>
      </c>
    </row>
    <row r="92" spans="1:9" ht="15.75" x14ac:dyDescent="0.25">
      <c r="A92" s="4">
        <v>45473</v>
      </c>
      <c r="B92" s="5">
        <v>153796068</v>
      </c>
      <c r="C92" s="5">
        <v>5574923905565.25</v>
      </c>
      <c r="D92" s="5">
        <v>219776021</v>
      </c>
      <c r="E92" s="5">
        <v>3821857438201.1201</v>
      </c>
      <c r="F92" s="5"/>
      <c r="G92" s="5"/>
      <c r="H92" s="5">
        <v>27667817.769508339</v>
      </c>
      <c r="I92" s="5">
        <v>355504275759.69476</v>
      </c>
    </row>
    <row r="93" spans="1:9" ht="15.75" x14ac:dyDescent="0.25">
      <c r="A93" s="2">
        <v>45504</v>
      </c>
      <c r="B93" s="3">
        <v>157049909</v>
      </c>
      <c r="C93" s="3">
        <v>6164291265507.4199</v>
      </c>
      <c r="D93" s="3">
        <v>225711472</v>
      </c>
      <c r="E93" s="3">
        <v>4210558575162.2798</v>
      </c>
      <c r="F93" s="8"/>
      <c r="G93" s="8"/>
      <c r="H93" s="3">
        <v>33613796.699629903</v>
      </c>
      <c r="I93" s="3">
        <v>419651968928.72302</v>
      </c>
    </row>
    <row r="94" spans="1:9" ht="15.75" x14ac:dyDescent="0.25">
      <c r="A94" s="4">
        <v>45535</v>
      </c>
      <c r="B94" s="5">
        <v>165561129</v>
      </c>
      <c r="C94" s="5">
        <v>6734409411244.4805</v>
      </c>
      <c r="D94" s="5">
        <v>210314144</v>
      </c>
      <c r="E94" s="5">
        <v>4027294245942.54</v>
      </c>
      <c r="F94" s="5"/>
      <c r="G94" s="5"/>
      <c r="H94" s="5">
        <v>24399244.639558874</v>
      </c>
      <c r="I94" s="5">
        <v>356367543709.63342</v>
      </c>
    </row>
    <row r="95" spans="1:9" ht="15.75" x14ac:dyDescent="0.25">
      <c r="A95" s="2">
        <v>45565</v>
      </c>
      <c r="B95" s="3">
        <v>162600115</v>
      </c>
      <c r="C95" s="3">
        <v>6738707829221.7021</v>
      </c>
      <c r="D95" s="3">
        <v>198369444</v>
      </c>
      <c r="E95" s="3">
        <v>3878495533471.8101</v>
      </c>
      <c r="F95" s="8"/>
      <c r="G95" s="8"/>
      <c r="H95" s="3">
        <v>42272159.660811216</v>
      </c>
      <c r="I95" s="3">
        <v>616645508254.2843</v>
      </c>
    </row>
    <row r="96" spans="1:9" s="5" customFormat="1" ht="15.75" x14ac:dyDescent="0.25">
      <c r="A96" s="4">
        <v>45596</v>
      </c>
      <c r="B96" s="5">
        <v>175878570</v>
      </c>
      <c r="C96" s="5">
        <v>7485476846236.9512</v>
      </c>
      <c r="D96" s="5">
        <v>204312747</v>
      </c>
      <c r="E96" s="5">
        <v>4148083216200.0498</v>
      </c>
      <c r="H96" s="5">
        <v>36908981.769469723</v>
      </c>
      <c r="I96" s="5">
        <v>496689892482.07434</v>
      </c>
    </row>
    <row r="97" spans="1:9" ht="15.75" x14ac:dyDescent="0.25">
      <c r="A97" s="2">
        <v>45626</v>
      </c>
      <c r="B97" s="3">
        <v>177273616</v>
      </c>
      <c r="C97" s="3">
        <v>8166906264751.2402</v>
      </c>
      <c r="D97" s="3">
        <v>197689209</v>
      </c>
      <c r="E97" s="3">
        <v>4181094852772.1797</v>
      </c>
      <c r="F97" s="8"/>
      <c r="G97" s="8"/>
      <c r="H97" s="3">
        <v>33225800.245964613</v>
      </c>
      <c r="I97" s="3">
        <v>456701781227.31543</v>
      </c>
    </row>
    <row r="98" spans="1:9" s="5" customFormat="1" ht="15.75" x14ac:dyDescent="0.25">
      <c r="A98" s="4">
        <v>45657</v>
      </c>
      <c r="B98" s="5">
        <v>185026344</v>
      </c>
      <c r="C98" s="5">
        <v>8733149136799.5459</v>
      </c>
      <c r="D98" s="5">
        <v>227358537</v>
      </c>
      <c r="E98" s="5">
        <v>5307806086579.6797</v>
      </c>
      <c r="H98" s="5">
        <v>37451021.98456566</v>
      </c>
      <c r="I98" s="5">
        <v>674599571991.92969</v>
      </c>
    </row>
    <row r="99" spans="1:9" ht="15.75" x14ac:dyDescent="0.25">
      <c r="A99" s="2">
        <v>45688</v>
      </c>
      <c r="B99" s="3">
        <v>160425941.00000003</v>
      </c>
      <c r="C99" s="3">
        <v>7298300522152.7461</v>
      </c>
      <c r="D99" s="3">
        <v>194542354</v>
      </c>
      <c r="E99" s="3">
        <v>4512150635354.0195</v>
      </c>
      <c r="F99" s="8"/>
      <c r="G99" s="8"/>
      <c r="H99" s="3">
        <v>37066954.179158889</v>
      </c>
      <c r="I99" s="3">
        <v>570470830998.35693</v>
      </c>
    </row>
    <row r="100" spans="1:9" s="5" customFormat="1" ht="15.75" x14ac:dyDescent="0.25">
      <c r="A100" s="4">
        <v>45716</v>
      </c>
      <c r="B100" s="5">
        <v>166044559</v>
      </c>
      <c r="C100" s="5">
        <v>7799821545292.1025</v>
      </c>
      <c r="D100" s="5">
        <v>177218073</v>
      </c>
      <c r="E100" s="5">
        <v>4237266066987.0303</v>
      </c>
      <c r="F100" s="5">
        <v>24</v>
      </c>
      <c r="G100" s="5">
        <v>2811.53</v>
      </c>
      <c r="H100" s="5">
        <v>34315633.245615281</v>
      </c>
      <c r="I100" s="5">
        <v>532095532059.55066</v>
      </c>
    </row>
    <row r="101" spans="1:9" ht="15.75" x14ac:dyDescent="0.25">
      <c r="A101" s="2">
        <v>45747</v>
      </c>
      <c r="B101" s="3">
        <v>184296888</v>
      </c>
      <c r="C101" s="3">
        <v>8789630004848.2002</v>
      </c>
      <c r="D101" s="3">
        <v>188671261</v>
      </c>
      <c r="E101" s="3">
        <v>4553002342448.9307</v>
      </c>
      <c r="F101" s="8">
        <v>792</v>
      </c>
      <c r="G101" s="8">
        <v>432990.32</v>
      </c>
      <c r="H101" s="3">
        <v>35203807.575225838</v>
      </c>
      <c r="I101" s="3">
        <v>587622187759.01343</v>
      </c>
    </row>
    <row r="102" spans="1:9" s="5" customFormat="1" ht="15.75" x14ac:dyDescent="0.25">
      <c r="A102" s="4">
        <v>45777</v>
      </c>
      <c r="B102" s="5">
        <v>183044543</v>
      </c>
      <c r="C102" s="5">
        <v>8618277879012.7412</v>
      </c>
      <c r="D102" s="5">
        <v>176747730</v>
      </c>
      <c r="E102" s="5">
        <v>4311930700980.0396</v>
      </c>
      <c r="F102" s="5">
        <v>2340</v>
      </c>
      <c r="G102" s="5">
        <v>1794761.28</v>
      </c>
      <c r="H102" s="5">
        <v>38495540.654113904</v>
      </c>
      <c r="I102" s="5">
        <v>551222096965.72717</v>
      </c>
    </row>
    <row r="103" spans="1:9" ht="15.75" x14ac:dyDescent="0.25">
      <c r="A103" s="2">
        <v>45808</v>
      </c>
      <c r="B103" s="3">
        <v>192592133</v>
      </c>
      <c r="C103" s="3">
        <v>9833059029507.8008</v>
      </c>
      <c r="D103" s="3">
        <v>182664628</v>
      </c>
      <c r="E103" s="3">
        <v>4499403308007.2695</v>
      </c>
      <c r="F103" s="8">
        <v>4445</v>
      </c>
      <c r="G103" s="8">
        <v>3717765.76</v>
      </c>
      <c r="H103" s="3">
        <v>38277026.841172367</v>
      </c>
      <c r="I103" s="3">
        <v>625198279938.64697</v>
      </c>
    </row>
    <row r="104" spans="1:9" s="5" customFormat="1" ht="15.75" x14ac:dyDescent="0.25">
      <c r="A104" s="4">
        <v>45838</v>
      </c>
      <c r="B104" s="5">
        <v>173496535</v>
      </c>
      <c r="C104" s="5">
        <v>8855074444658.3379</v>
      </c>
      <c r="D104" s="5">
        <v>175873615</v>
      </c>
      <c r="E104" s="5">
        <v>4486196780937.0996</v>
      </c>
      <c r="F104" s="5">
        <v>5060</v>
      </c>
      <c r="G104" s="5">
        <v>3950229.74</v>
      </c>
      <c r="H104" s="5">
        <v>34142511.504713722</v>
      </c>
      <c r="I104" s="5">
        <v>587738195313.45715</v>
      </c>
    </row>
    <row r="105" spans="1:9" ht="15.75" x14ac:dyDescent="0.25">
      <c r="A105" s="2">
        <v>45869</v>
      </c>
      <c r="B105" s="3">
        <v>175447969</v>
      </c>
      <c r="C105" s="3">
        <v>9089180600805.957</v>
      </c>
      <c r="D105" s="3">
        <v>187729125</v>
      </c>
      <c r="E105" s="3">
        <v>4961446919153.96</v>
      </c>
      <c r="F105" s="8">
        <v>5841</v>
      </c>
      <c r="G105" s="8">
        <v>4421063.43</v>
      </c>
      <c r="H105" s="3">
        <v>37080169.410022058</v>
      </c>
      <c r="I105" s="3">
        <v>609574488230.99304</v>
      </c>
    </row>
    <row r="106" spans="1:9" s="5" customFormat="1" ht="15.75" x14ac:dyDescent="0.25">
      <c r="A106" s="4">
        <v>45900</v>
      </c>
      <c r="B106" s="5">
        <v>180406141</v>
      </c>
      <c r="C106" s="5">
        <v>9441542855436.4219</v>
      </c>
      <c r="D106" s="5">
        <v>178053838</v>
      </c>
      <c r="E106" s="5">
        <v>4655004900472.25</v>
      </c>
      <c r="F106" s="5">
        <v>7439</v>
      </c>
      <c r="G106" s="5">
        <v>5093205</v>
      </c>
      <c r="H106" s="5">
        <v>44332906.101984106</v>
      </c>
      <c r="I106" s="5">
        <v>732409443316.21082</v>
      </c>
    </row>
    <row r="107" spans="1:9" ht="15.75" x14ac:dyDescent="0.25">
      <c r="A107" s="2">
        <v>45930</v>
      </c>
      <c r="B107" s="3">
        <v>175395847</v>
      </c>
      <c r="C107" s="3">
        <v>8930795788337.1777</v>
      </c>
      <c r="D107" s="3">
        <v>168215478</v>
      </c>
      <c r="E107" s="3">
        <v>4397879609577.2305</v>
      </c>
      <c r="F107" s="8">
        <v>8538</v>
      </c>
      <c r="G107" s="8">
        <v>5616453.96</v>
      </c>
      <c r="H107" s="3">
        <v>39225353.487993829</v>
      </c>
      <c r="I107" s="3">
        <v>627176815056.30811</v>
      </c>
    </row>
    <row r="108" spans="1:9" s="5" customFormat="1" ht="15.75" x14ac:dyDescent="0.25">
      <c r="A108" s="4">
        <v>45961</v>
      </c>
      <c r="B108" s="5">
        <v>188971620</v>
      </c>
      <c r="C108" s="5">
        <v>10010267993480.109</v>
      </c>
      <c r="D108" s="5">
        <v>177372879</v>
      </c>
      <c r="E108" s="5">
        <v>4726877746118.2002</v>
      </c>
      <c r="F108" s="5">
        <v>10333</v>
      </c>
      <c r="G108" s="5">
        <v>6401050.1699999999</v>
      </c>
      <c r="H108" s="5">
        <v>43543658</v>
      </c>
      <c r="I108" s="5">
        <v>708057526702.56372</v>
      </c>
    </row>
    <row r="109" spans="1:9" ht="15.75" x14ac:dyDescent="0.25">
      <c r="A109" s="2">
        <v>45991</v>
      </c>
      <c r="B109" s="3">
        <v>184682723</v>
      </c>
      <c r="C109" s="3">
        <v>10353742691372.982</v>
      </c>
      <c r="D109" s="3">
        <v>174007623</v>
      </c>
      <c r="E109" s="3">
        <v>4710116487603.7305</v>
      </c>
      <c r="F109" s="8">
        <v>10212</v>
      </c>
      <c r="G109" s="8">
        <v>6011707.1600000001</v>
      </c>
      <c r="H109" s="3">
        <v>43434002</v>
      </c>
      <c r="I109" s="3">
        <v>706221333455.56372</v>
      </c>
    </row>
    <row r="110" spans="1:9" s="5" customFormat="1" ht="15.75" x14ac:dyDescent="0.25">
      <c r="A110" s="4">
        <v>46022</v>
      </c>
      <c r="B110" s="5">
        <v>181618263</v>
      </c>
      <c r="C110" s="5">
        <v>10575905582434.779</v>
      </c>
      <c r="D110" s="5">
        <v>195125382</v>
      </c>
      <c r="E110" s="5">
        <v>5810441129696.04</v>
      </c>
      <c r="F110" s="5">
        <v>9703</v>
      </c>
      <c r="G110" s="5">
        <v>6092270</v>
      </c>
      <c r="H110" s="5">
        <v>43508589</v>
      </c>
      <c r="I110" s="5">
        <v>708365638342.56372</v>
      </c>
    </row>
    <row r="111" spans="1:9" s="5" customFormat="1" ht="15.75" x14ac:dyDescent="0.25">
      <c r="A111" s="2">
        <v>46053</v>
      </c>
      <c r="B111" s="3">
        <v>159362496</v>
      </c>
      <c r="C111" s="3">
        <v>9205688597830.873</v>
      </c>
      <c r="D111" s="3">
        <v>174291602</v>
      </c>
      <c r="E111" s="3">
        <v>5122743085727.1602</v>
      </c>
      <c r="F111" s="8">
        <v>11671</v>
      </c>
      <c r="G111" s="8">
        <v>7101824</v>
      </c>
      <c r="H111" s="3"/>
      <c r="I111" s="3"/>
    </row>
    <row r="112" spans="1:9" s="5" customFormat="1" ht="15.75" x14ac:dyDescent="0.25">
      <c r="A112" s="4">
        <v>46081</v>
      </c>
      <c r="B112" s="5">
        <v>153219897</v>
      </c>
      <c r="C112" s="5">
        <v>8868658678712.8789</v>
      </c>
      <c r="D112" s="5">
        <v>160406102</v>
      </c>
      <c r="E112" s="5">
        <v>4784783585856.5898</v>
      </c>
      <c r="F112" s="5">
        <v>11152</v>
      </c>
      <c r="G112" s="5">
        <v>6025550.3899999997</v>
      </c>
    </row>
  </sheetData>
  <mergeCells count="4">
    <mergeCell ref="H1:I1"/>
    <mergeCell ref="B1:C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C2EFA-F917-4874-8BDA-A72D1B26F60E}">
  <dimension ref="A1:E113"/>
  <sheetViews>
    <sheetView zoomScale="80" zoomScaleNormal="80" workbookViewId="0">
      <pane xSplit="1" ySplit="2" topLeftCell="B93" activePane="bottomRight" state="frozen"/>
      <selection pane="topRight" activeCell="B1" sqref="B1"/>
      <selection pane="bottomLeft" activeCell="A3" sqref="A3"/>
      <selection pane="bottomRight" activeCell="D113" sqref="D113"/>
    </sheetView>
  </sheetViews>
  <sheetFormatPr baseColWidth="10" defaultRowHeight="15" x14ac:dyDescent="0.25"/>
  <cols>
    <col min="1" max="1" width="11.5703125" bestFit="1" customWidth="1"/>
    <col min="2" max="2" width="14" bestFit="1" customWidth="1"/>
    <col min="3" max="3" width="18.5703125" bestFit="1" customWidth="1"/>
    <col min="4" max="4" width="13.85546875" style="23" bestFit="1" customWidth="1"/>
    <col min="5" max="5" width="21.5703125" bestFit="1" customWidth="1"/>
  </cols>
  <sheetData>
    <row r="1" spans="1:5" ht="30" customHeight="1" x14ac:dyDescent="0.25">
      <c r="A1" s="24"/>
      <c r="B1" s="27" t="s">
        <v>26</v>
      </c>
      <c r="C1" s="28"/>
      <c r="D1" s="27" t="s">
        <v>62</v>
      </c>
      <c r="E1" s="28"/>
    </row>
    <row r="2" spans="1:5" ht="15.75" x14ac:dyDescent="0.25">
      <c r="A2" s="1" t="s">
        <v>5</v>
      </c>
      <c r="B2" s="1" t="s">
        <v>6</v>
      </c>
      <c r="C2" s="1" t="s">
        <v>7</v>
      </c>
      <c r="D2" s="17" t="s">
        <v>6</v>
      </c>
      <c r="E2" s="1" t="s">
        <v>7</v>
      </c>
    </row>
    <row r="3" spans="1:5" ht="15.75" x14ac:dyDescent="0.25">
      <c r="A3" s="2">
        <v>42766</v>
      </c>
      <c r="B3" s="3">
        <v>324355267</v>
      </c>
      <c r="C3" s="3">
        <v>1760803596.9000001</v>
      </c>
      <c r="D3" s="18">
        <v>0</v>
      </c>
      <c r="E3" s="19">
        <v>0</v>
      </c>
    </row>
    <row r="4" spans="1:5" ht="15.75" x14ac:dyDescent="0.25">
      <c r="A4" s="4">
        <v>42794</v>
      </c>
      <c r="B4" s="5">
        <v>274051822</v>
      </c>
      <c r="C4" s="5">
        <v>1506109980.1499999</v>
      </c>
      <c r="D4" s="20">
        <v>0</v>
      </c>
      <c r="E4" s="21">
        <v>0</v>
      </c>
    </row>
    <row r="5" spans="1:5" ht="15.75" x14ac:dyDescent="0.25">
      <c r="A5" s="2">
        <v>42825</v>
      </c>
      <c r="B5" s="3">
        <v>432764936</v>
      </c>
      <c r="C5" s="3">
        <v>2391690770.0999999</v>
      </c>
      <c r="D5" s="22">
        <v>0</v>
      </c>
      <c r="E5" s="19">
        <v>0</v>
      </c>
    </row>
    <row r="6" spans="1:5" ht="15.75" x14ac:dyDescent="0.25">
      <c r="A6" s="4">
        <v>42855</v>
      </c>
      <c r="B6" s="5">
        <v>358427653</v>
      </c>
      <c r="C6" s="5">
        <v>1962701062.8299999</v>
      </c>
      <c r="D6" s="20">
        <v>0</v>
      </c>
      <c r="E6" s="21">
        <v>0</v>
      </c>
    </row>
    <row r="7" spans="1:5" ht="15.75" x14ac:dyDescent="0.25">
      <c r="A7" s="2">
        <v>42886</v>
      </c>
      <c r="B7" s="3">
        <v>433577314</v>
      </c>
      <c r="C7" s="3">
        <v>2356484874.5599999</v>
      </c>
      <c r="D7" s="22">
        <v>0</v>
      </c>
      <c r="E7" s="19">
        <v>0</v>
      </c>
    </row>
    <row r="8" spans="1:5" ht="15.75" x14ac:dyDescent="0.25">
      <c r="A8" s="4">
        <v>42916</v>
      </c>
      <c r="B8" s="5">
        <v>406379212</v>
      </c>
      <c r="C8" s="5">
        <v>2214588524.4299998</v>
      </c>
      <c r="D8" s="20">
        <v>0</v>
      </c>
      <c r="E8" s="21">
        <v>0</v>
      </c>
    </row>
    <row r="9" spans="1:5" ht="15.75" x14ac:dyDescent="0.25">
      <c r="A9" s="2">
        <v>42947</v>
      </c>
      <c r="B9" s="3">
        <v>400202921</v>
      </c>
      <c r="C9" s="3">
        <v>2223985084.0500002</v>
      </c>
      <c r="D9" s="22">
        <v>0</v>
      </c>
      <c r="E9" s="19">
        <v>0</v>
      </c>
    </row>
    <row r="10" spans="1:5" ht="15.75" x14ac:dyDescent="0.25">
      <c r="A10" s="4">
        <v>42978</v>
      </c>
      <c r="B10" s="5">
        <v>439778285</v>
      </c>
      <c r="C10" s="5">
        <v>2396639373.73</v>
      </c>
      <c r="D10" s="20">
        <v>0</v>
      </c>
      <c r="E10" s="21">
        <v>0</v>
      </c>
    </row>
    <row r="11" spans="1:5" ht="15.75" x14ac:dyDescent="0.25">
      <c r="A11" s="2">
        <v>43008</v>
      </c>
      <c r="B11" s="3">
        <v>423568329</v>
      </c>
      <c r="C11" s="3">
        <v>2304074800.6799998</v>
      </c>
      <c r="D11" s="22">
        <v>0</v>
      </c>
      <c r="E11" s="19">
        <v>0</v>
      </c>
    </row>
    <row r="12" spans="1:5" ht="15.75" x14ac:dyDescent="0.25">
      <c r="A12" s="4">
        <v>43039</v>
      </c>
      <c r="B12" s="5">
        <v>460404866</v>
      </c>
      <c r="C12" s="5">
        <v>2494995742.48</v>
      </c>
      <c r="D12" s="20">
        <v>0</v>
      </c>
      <c r="E12" s="21">
        <v>0</v>
      </c>
    </row>
    <row r="13" spans="1:5" ht="15.75" x14ac:dyDescent="0.25">
      <c r="A13" s="2">
        <v>43069</v>
      </c>
      <c r="B13" s="3">
        <v>444502273</v>
      </c>
      <c r="C13" s="3">
        <v>2395855693.2399998</v>
      </c>
      <c r="D13" s="22">
        <v>0</v>
      </c>
      <c r="E13" s="19">
        <v>0</v>
      </c>
    </row>
    <row r="14" spans="1:5" ht="15.75" x14ac:dyDescent="0.25">
      <c r="A14" s="4">
        <v>43100</v>
      </c>
      <c r="B14" s="5">
        <v>387781416</v>
      </c>
      <c r="C14" s="5">
        <v>2131062908.2300003</v>
      </c>
      <c r="D14" s="20">
        <v>0</v>
      </c>
      <c r="E14" s="21">
        <v>0</v>
      </c>
    </row>
    <row r="15" spans="1:5" ht="15.75" x14ac:dyDescent="0.25">
      <c r="A15" s="2">
        <v>43131</v>
      </c>
      <c r="B15" s="3">
        <v>370222521</v>
      </c>
      <c r="C15" s="3">
        <v>2112690824.49</v>
      </c>
      <c r="D15" s="22">
        <v>0</v>
      </c>
      <c r="E15" s="19">
        <v>0</v>
      </c>
    </row>
    <row r="16" spans="1:5" ht="15.75" x14ac:dyDescent="0.25">
      <c r="A16" s="4">
        <v>43159</v>
      </c>
      <c r="B16" s="5">
        <v>336215320</v>
      </c>
      <c r="C16" s="5">
        <v>2092868015.25</v>
      </c>
      <c r="D16" s="20">
        <v>0</v>
      </c>
      <c r="E16" s="21">
        <v>0</v>
      </c>
    </row>
    <row r="17" spans="1:5" ht="15.75" x14ac:dyDescent="0.25">
      <c r="A17" s="2">
        <v>43190</v>
      </c>
      <c r="B17" s="3">
        <v>419674831</v>
      </c>
      <c r="C17" s="3">
        <v>2561521623.29</v>
      </c>
      <c r="D17" s="22">
        <v>0</v>
      </c>
      <c r="E17" s="19">
        <v>0</v>
      </c>
    </row>
    <row r="18" spans="1:5" ht="15.75" x14ac:dyDescent="0.25">
      <c r="A18" s="4">
        <v>43220</v>
      </c>
      <c r="B18" s="5">
        <v>432651457</v>
      </c>
      <c r="C18" s="5">
        <v>2772722518.71</v>
      </c>
      <c r="D18" s="20">
        <v>0</v>
      </c>
      <c r="E18" s="21">
        <v>0</v>
      </c>
    </row>
    <row r="19" spans="1:5" ht="15.75" x14ac:dyDescent="0.25">
      <c r="A19" s="2">
        <v>43251</v>
      </c>
      <c r="B19" s="3">
        <v>478676425</v>
      </c>
      <c r="C19" s="3">
        <v>3099041979.23</v>
      </c>
      <c r="D19" s="22">
        <v>0</v>
      </c>
      <c r="E19" s="19">
        <v>0</v>
      </c>
    </row>
    <row r="20" spans="1:5" ht="15.75" x14ac:dyDescent="0.25">
      <c r="A20" s="4">
        <v>43281</v>
      </c>
      <c r="B20" s="5">
        <v>407018339</v>
      </c>
      <c r="C20" s="5">
        <v>2828448040.4099998</v>
      </c>
      <c r="D20" s="20">
        <v>0</v>
      </c>
      <c r="E20" s="21">
        <v>0</v>
      </c>
    </row>
    <row r="21" spans="1:5" ht="15.75" x14ac:dyDescent="0.25">
      <c r="A21" s="2">
        <v>43312</v>
      </c>
      <c r="B21" s="3">
        <v>413289500</v>
      </c>
      <c r="C21" s="3">
        <v>2911071842.4100003</v>
      </c>
      <c r="D21" s="22">
        <v>0</v>
      </c>
      <c r="E21" s="19">
        <v>0</v>
      </c>
    </row>
    <row r="22" spans="1:5" ht="15.75" x14ac:dyDescent="0.25">
      <c r="A22" s="4">
        <v>43343</v>
      </c>
      <c r="B22" s="5">
        <v>455257616</v>
      </c>
      <c r="C22" s="5">
        <v>3373551029.7900004</v>
      </c>
      <c r="D22" s="20">
        <v>0</v>
      </c>
      <c r="E22" s="21">
        <v>0</v>
      </c>
    </row>
    <row r="23" spans="1:5" ht="15.75" x14ac:dyDescent="0.25">
      <c r="A23" s="2">
        <v>43373</v>
      </c>
      <c r="B23" s="3">
        <v>401755240</v>
      </c>
      <c r="C23" s="3">
        <v>3199031126.9900012</v>
      </c>
      <c r="D23" s="22">
        <v>0</v>
      </c>
      <c r="E23" s="19">
        <v>0</v>
      </c>
    </row>
    <row r="24" spans="1:5" ht="15.75" x14ac:dyDescent="0.25">
      <c r="A24" s="4">
        <v>43404</v>
      </c>
      <c r="B24" s="5">
        <v>473274718</v>
      </c>
      <c r="C24" s="5">
        <v>4079804496.250001</v>
      </c>
      <c r="D24" s="20">
        <v>0</v>
      </c>
      <c r="E24" s="21">
        <v>0</v>
      </c>
    </row>
    <row r="25" spans="1:5" ht="15.75" x14ac:dyDescent="0.25">
      <c r="A25" s="2">
        <v>43434</v>
      </c>
      <c r="B25" s="3">
        <v>433589105</v>
      </c>
      <c r="C25" s="3">
        <v>3841384946.5799994</v>
      </c>
      <c r="D25" s="22">
        <v>0</v>
      </c>
      <c r="E25" s="19">
        <v>0</v>
      </c>
    </row>
    <row r="26" spans="1:5" ht="15.75" x14ac:dyDescent="0.25">
      <c r="A26" s="4">
        <v>43465</v>
      </c>
      <c r="B26" s="5">
        <v>360851784</v>
      </c>
      <c r="C26" s="5">
        <v>3385182644.8700004</v>
      </c>
      <c r="D26" s="20">
        <v>0</v>
      </c>
      <c r="E26" s="21">
        <v>0</v>
      </c>
    </row>
    <row r="27" spans="1:5" ht="15.75" x14ac:dyDescent="0.25">
      <c r="A27" s="2">
        <v>43496</v>
      </c>
      <c r="B27" s="3">
        <v>359990341</v>
      </c>
      <c r="C27" s="3">
        <v>3719059940.1200004</v>
      </c>
      <c r="D27" s="22">
        <v>0</v>
      </c>
      <c r="E27" s="19">
        <v>0</v>
      </c>
    </row>
    <row r="28" spans="1:5" ht="15.75" x14ac:dyDescent="0.25">
      <c r="A28" s="4">
        <v>43524</v>
      </c>
      <c r="B28" s="5">
        <v>333024160</v>
      </c>
      <c r="C28" s="5">
        <v>3820531460.04</v>
      </c>
      <c r="D28" s="20">
        <v>0</v>
      </c>
      <c r="E28" s="21">
        <v>0</v>
      </c>
    </row>
    <row r="29" spans="1:5" ht="15.75" x14ac:dyDescent="0.25">
      <c r="A29" s="2">
        <v>43555</v>
      </c>
      <c r="B29" s="3">
        <v>384512323</v>
      </c>
      <c r="C29" s="3">
        <v>4626985051.96</v>
      </c>
      <c r="D29" s="22">
        <v>0</v>
      </c>
      <c r="E29" s="19">
        <v>0</v>
      </c>
    </row>
    <row r="30" spans="1:5" ht="15.75" x14ac:dyDescent="0.25">
      <c r="A30" s="4">
        <v>43585</v>
      </c>
      <c r="B30" s="5">
        <v>425013445</v>
      </c>
      <c r="C30" s="5">
        <v>5211438998.000001</v>
      </c>
      <c r="D30" s="20">
        <v>0</v>
      </c>
      <c r="E30" s="21">
        <v>0</v>
      </c>
    </row>
    <row r="31" spans="1:5" ht="15.75" x14ac:dyDescent="0.25">
      <c r="A31" s="2">
        <v>43616</v>
      </c>
      <c r="B31" s="3">
        <v>410567375</v>
      </c>
      <c r="C31" s="3">
        <v>4977529880.6199999</v>
      </c>
      <c r="D31" s="22">
        <v>0</v>
      </c>
      <c r="E31" s="19">
        <v>0</v>
      </c>
    </row>
    <row r="32" spans="1:5" ht="15.75" x14ac:dyDescent="0.25">
      <c r="A32" s="4">
        <v>43646</v>
      </c>
      <c r="B32" s="5">
        <v>370139967</v>
      </c>
      <c r="C32" s="5">
        <v>4503798874.7700005</v>
      </c>
      <c r="D32" s="20">
        <v>0</v>
      </c>
      <c r="E32" s="21">
        <v>0</v>
      </c>
    </row>
    <row r="33" spans="1:5" ht="15.75" x14ac:dyDescent="0.25">
      <c r="A33" s="2">
        <v>43677</v>
      </c>
      <c r="B33" s="3">
        <v>413602638</v>
      </c>
      <c r="C33" s="3">
        <v>5192797261.6700001</v>
      </c>
      <c r="D33" s="22">
        <v>0</v>
      </c>
      <c r="E33" s="19">
        <v>0</v>
      </c>
    </row>
    <row r="34" spans="1:5" ht="15.75" x14ac:dyDescent="0.25">
      <c r="A34" s="4">
        <v>43708</v>
      </c>
      <c r="B34" s="5">
        <v>418840260</v>
      </c>
      <c r="C34" s="5">
        <v>5163282842.9400015</v>
      </c>
      <c r="D34" s="20">
        <v>0</v>
      </c>
      <c r="E34" s="21">
        <v>0</v>
      </c>
    </row>
    <row r="35" spans="1:5" ht="15.75" x14ac:dyDescent="0.25">
      <c r="A35" s="2">
        <v>43738</v>
      </c>
      <c r="B35" s="3">
        <v>436890659</v>
      </c>
      <c r="C35" s="3">
        <v>5377824769.5200005</v>
      </c>
      <c r="D35" s="22">
        <v>0</v>
      </c>
      <c r="E35" s="19">
        <v>0</v>
      </c>
    </row>
    <row r="36" spans="1:5" ht="15.75" x14ac:dyDescent="0.25">
      <c r="A36" s="4">
        <v>43769</v>
      </c>
      <c r="B36" s="5">
        <v>440054218</v>
      </c>
      <c r="C36" s="5">
        <v>5409777224.789999</v>
      </c>
      <c r="D36" s="20">
        <v>0</v>
      </c>
      <c r="E36" s="21">
        <v>0</v>
      </c>
    </row>
    <row r="37" spans="1:5" ht="15.75" x14ac:dyDescent="0.25">
      <c r="A37" s="2">
        <v>43799</v>
      </c>
      <c r="B37" s="3">
        <v>412556428</v>
      </c>
      <c r="C37" s="3">
        <v>5087591640.2800016</v>
      </c>
      <c r="D37" s="22">
        <v>0</v>
      </c>
      <c r="E37" s="19">
        <v>0</v>
      </c>
    </row>
    <row r="38" spans="1:5" ht="15.75" x14ac:dyDescent="0.25">
      <c r="A38" s="4">
        <v>43830</v>
      </c>
      <c r="B38" s="5">
        <v>390574297</v>
      </c>
      <c r="C38" s="5">
        <v>5088432245.3600006</v>
      </c>
      <c r="D38" s="20">
        <v>0</v>
      </c>
      <c r="E38" s="21">
        <v>0</v>
      </c>
    </row>
    <row r="39" spans="1:5" ht="15.75" x14ac:dyDescent="0.25">
      <c r="A39" s="2">
        <v>43861</v>
      </c>
      <c r="B39" s="3">
        <v>345230189</v>
      </c>
      <c r="C39" s="3">
        <v>4648765612</v>
      </c>
      <c r="D39" s="22">
        <v>0</v>
      </c>
      <c r="E39" s="19">
        <v>0</v>
      </c>
    </row>
    <row r="40" spans="1:5" ht="15.75" x14ac:dyDescent="0.25">
      <c r="A40" s="4">
        <v>43890</v>
      </c>
      <c r="B40" s="5">
        <v>320118159</v>
      </c>
      <c r="C40" s="5">
        <v>4368803849.085001</v>
      </c>
      <c r="D40" s="20">
        <v>0</v>
      </c>
      <c r="E40" s="21">
        <v>0</v>
      </c>
    </row>
    <row r="41" spans="1:5" ht="15.75" x14ac:dyDescent="0.25">
      <c r="A41" s="2">
        <v>43921</v>
      </c>
      <c r="B41" s="3">
        <v>263242154</v>
      </c>
      <c r="C41" s="3">
        <v>3535283628.5599999</v>
      </c>
      <c r="D41" s="22">
        <v>0</v>
      </c>
      <c r="E41" s="19">
        <v>0</v>
      </c>
    </row>
    <row r="42" spans="1:5" ht="15.75" x14ac:dyDescent="0.25">
      <c r="A42" s="4">
        <v>43951</v>
      </c>
      <c r="B42" s="5">
        <v>60936471</v>
      </c>
      <c r="C42" s="5">
        <v>843154368.5</v>
      </c>
      <c r="D42" s="20">
        <v>0</v>
      </c>
      <c r="E42" s="21">
        <v>0</v>
      </c>
    </row>
    <row r="43" spans="1:5" ht="15.75" x14ac:dyDescent="0.25">
      <c r="A43" s="2">
        <v>43982</v>
      </c>
      <c r="B43" s="3">
        <v>77554115</v>
      </c>
      <c r="C43" s="3">
        <v>1068395123.9540001</v>
      </c>
      <c r="D43" s="22">
        <v>0</v>
      </c>
      <c r="E43" s="19">
        <v>0</v>
      </c>
    </row>
    <row r="44" spans="1:5" ht="15.75" x14ac:dyDescent="0.25">
      <c r="A44" s="4">
        <v>44012</v>
      </c>
      <c r="B44" s="5">
        <v>91285814</v>
      </c>
      <c r="C44" s="5">
        <v>1281479805.9299998</v>
      </c>
      <c r="D44" s="20">
        <v>0</v>
      </c>
      <c r="E44" s="21">
        <v>0</v>
      </c>
    </row>
    <row r="45" spans="1:5" ht="15.75" x14ac:dyDescent="0.25">
      <c r="A45" s="2">
        <v>44043</v>
      </c>
      <c r="B45" s="3">
        <v>78288606</v>
      </c>
      <c r="C45" s="3">
        <v>1112818259.0900002</v>
      </c>
      <c r="D45" s="22">
        <v>0</v>
      </c>
      <c r="E45" s="19">
        <v>0</v>
      </c>
    </row>
    <row r="46" spans="1:5" ht="15.75" x14ac:dyDescent="0.25">
      <c r="A46" s="4">
        <v>44074</v>
      </c>
      <c r="B46" s="5">
        <v>95883177</v>
      </c>
      <c r="C46" s="5">
        <v>1379281995.3699999</v>
      </c>
      <c r="D46" s="20">
        <v>0</v>
      </c>
      <c r="E46" s="21">
        <v>0</v>
      </c>
    </row>
    <row r="47" spans="1:5" ht="15.75" x14ac:dyDescent="0.25">
      <c r="A47" s="2">
        <v>44104</v>
      </c>
      <c r="B47" s="3">
        <v>109421997</v>
      </c>
      <c r="C47" s="3">
        <v>1566264519.75</v>
      </c>
      <c r="D47" s="22">
        <v>0</v>
      </c>
      <c r="E47" s="19">
        <v>0</v>
      </c>
    </row>
    <row r="48" spans="1:5" ht="15.75" x14ac:dyDescent="0.25">
      <c r="A48" s="4">
        <v>44135</v>
      </c>
      <c r="B48" s="5">
        <v>128731908</v>
      </c>
      <c r="C48" s="5">
        <v>1837713807.7599969</v>
      </c>
      <c r="D48" s="20">
        <v>0</v>
      </c>
      <c r="E48" s="21">
        <v>0</v>
      </c>
    </row>
    <row r="49" spans="1:5" ht="15.75" x14ac:dyDescent="0.25">
      <c r="A49" s="2">
        <v>44165</v>
      </c>
      <c r="B49" s="3">
        <v>160278420</v>
      </c>
      <c r="C49" s="3">
        <v>2247221628.29</v>
      </c>
      <c r="D49" s="22">
        <v>0</v>
      </c>
      <c r="E49" s="19">
        <v>0</v>
      </c>
    </row>
    <row r="50" spans="1:5" ht="15.75" x14ac:dyDescent="0.25">
      <c r="A50" s="4">
        <v>44196</v>
      </c>
      <c r="B50" s="5">
        <v>183003692</v>
      </c>
      <c r="C50" s="5">
        <v>2601342612.2500005</v>
      </c>
      <c r="D50" s="20">
        <v>0</v>
      </c>
      <c r="E50" s="21">
        <v>0</v>
      </c>
    </row>
    <row r="51" spans="1:5" ht="15.75" x14ac:dyDescent="0.25">
      <c r="A51" s="2">
        <v>44227</v>
      </c>
      <c r="B51" s="3">
        <v>175016546</v>
      </c>
      <c r="C51" s="3">
        <v>2499899233.5</v>
      </c>
      <c r="D51" s="22">
        <v>0</v>
      </c>
      <c r="E51" s="19">
        <v>0</v>
      </c>
    </row>
    <row r="52" spans="1:5" ht="15.75" x14ac:dyDescent="0.25">
      <c r="A52" s="4">
        <v>44255</v>
      </c>
      <c r="B52" s="5">
        <v>179904815</v>
      </c>
      <c r="C52" s="5">
        <v>2641070273.5300007</v>
      </c>
      <c r="D52" s="20">
        <v>0</v>
      </c>
      <c r="E52" s="21">
        <v>0</v>
      </c>
    </row>
    <row r="53" spans="1:5" ht="15.75" x14ac:dyDescent="0.25">
      <c r="A53" s="2">
        <v>44286</v>
      </c>
      <c r="B53" s="3">
        <v>254466635</v>
      </c>
      <c r="C53" s="3">
        <v>3736525818.1199999</v>
      </c>
      <c r="D53" s="22">
        <v>0</v>
      </c>
      <c r="E53" s="19">
        <v>0</v>
      </c>
    </row>
    <row r="54" spans="1:5" ht="15.75" x14ac:dyDescent="0.25">
      <c r="A54" s="4">
        <v>44316</v>
      </c>
      <c r="B54" s="5">
        <v>206229151</v>
      </c>
      <c r="C54" s="5">
        <v>3065471716.3900008</v>
      </c>
      <c r="D54" s="20">
        <v>0</v>
      </c>
      <c r="E54" s="21">
        <v>0</v>
      </c>
    </row>
    <row r="55" spans="1:5" ht="15.75" x14ac:dyDescent="0.25">
      <c r="A55" s="2">
        <v>44347</v>
      </c>
      <c r="B55" s="3">
        <v>173508088</v>
      </c>
      <c r="C55" s="3">
        <v>2569989902.6500006</v>
      </c>
      <c r="D55" s="22">
        <v>0</v>
      </c>
      <c r="E55" s="19">
        <v>0</v>
      </c>
    </row>
    <row r="56" spans="1:5" ht="15.75" x14ac:dyDescent="0.25">
      <c r="A56" s="4">
        <v>44377</v>
      </c>
      <c r="B56" s="5">
        <v>201295491</v>
      </c>
      <c r="C56" s="5">
        <v>2963066355.1999993</v>
      </c>
      <c r="D56" s="20">
        <v>0</v>
      </c>
      <c r="E56" s="21">
        <v>0</v>
      </c>
    </row>
    <row r="57" spans="1:5" ht="15.75" x14ac:dyDescent="0.25">
      <c r="A57" s="2">
        <v>44408</v>
      </c>
      <c r="B57" s="3">
        <v>228882897</v>
      </c>
      <c r="C57" s="3">
        <v>3467142667.4499993</v>
      </c>
      <c r="D57" s="22">
        <v>0</v>
      </c>
      <c r="E57" s="19">
        <v>0</v>
      </c>
    </row>
    <row r="58" spans="1:5" ht="15.75" x14ac:dyDescent="0.25">
      <c r="A58" s="4">
        <v>44439</v>
      </c>
      <c r="B58" s="5">
        <v>278847757</v>
      </c>
      <c r="C58" s="5">
        <v>4198372599.5700002</v>
      </c>
      <c r="D58" s="20">
        <v>0</v>
      </c>
      <c r="E58" s="21">
        <v>0</v>
      </c>
    </row>
    <row r="59" spans="1:5" ht="15.75" x14ac:dyDescent="0.25">
      <c r="A59" s="2">
        <v>44469</v>
      </c>
      <c r="B59" s="3">
        <v>294790041</v>
      </c>
      <c r="C59" s="3">
        <v>4379674499.9700003</v>
      </c>
      <c r="D59" s="22">
        <v>0</v>
      </c>
      <c r="E59" s="19">
        <v>0</v>
      </c>
    </row>
    <row r="60" spans="1:5" ht="15.75" x14ac:dyDescent="0.25">
      <c r="A60" s="4">
        <v>44500</v>
      </c>
      <c r="B60" s="5">
        <v>304084447</v>
      </c>
      <c r="C60" s="5">
        <v>4530077585.0300007</v>
      </c>
      <c r="D60" s="20">
        <v>0</v>
      </c>
      <c r="E60" s="21">
        <v>0</v>
      </c>
    </row>
    <row r="61" spans="1:5" ht="15.75" x14ac:dyDescent="0.25">
      <c r="A61" s="2">
        <v>44530</v>
      </c>
      <c r="B61" s="3">
        <v>344964269</v>
      </c>
      <c r="C61" s="3">
        <v>5117236295.0100002</v>
      </c>
      <c r="D61" s="22">
        <v>0</v>
      </c>
      <c r="E61" s="19">
        <v>0</v>
      </c>
    </row>
    <row r="62" spans="1:5" ht="15.75" x14ac:dyDescent="0.25">
      <c r="A62" s="4">
        <v>44561</v>
      </c>
      <c r="B62" s="5">
        <v>312287441</v>
      </c>
      <c r="C62" s="5">
        <v>4833290559.4099989</v>
      </c>
      <c r="D62" s="20">
        <v>0</v>
      </c>
      <c r="E62" s="21">
        <v>0</v>
      </c>
    </row>
    <row r="63" spans="1:5" ht="15.75" x14ac:dyDescent="0.25">
      <c r="A63" s="2">
        <v>44592</v>
      </c>
      <c r="B63" s="3">
        <v>237392155</v>
      </c>
      <c r="C63" s="3">
        <v>3895434197.3000002</v>
      </c>
      <c r="D63" s="22">
        <v>0</v>
      </c>
      <c r="E63" s="19">
        <v>0</v>
      </c>
    </row>
    <row r="64" spans="1:5" ht="15.75" x14ac:dyDescent="0.25">
      <c r="A64" s="4">
        <v>44620</v>
      </c>
      <c r="B64" s="5">
        <v>248714846</v>
      </c>
      <c r="C64" s="5">
        <v>4108938779.3599997</v>
      </c>
      <c r="D64" s="20">
        <v>0</v>
      </c>
      <c r="E64" s="21">
        <v>0</v>
      </c>
    </row>
    <row r="65" spans="1:5" ht="15.75" x14ac:dyDescent="0.25">
      <c r="A65" s="2">
        <v>44651</v>
      </c>
      <c r="B65" s="3">
        <v>375996601</v>
      </c>
      <c r="C65" s="3">
        <v>6094388719.0899982</v>
      </c>
      <c r="D65" s="22">
        <v>0</v>
      </c>
      <c r="E65" s="19">
        <v>0</v>
      </c>
    </row>
    <row r="66" spans="1:5" ht="15.75" x14ac:dyDescent="0.25">
      <c r="A66" s="4">
        <v>44681</v>
      </c>
      <c r="B66" s="5">
        <v>360197125</v>
      </c>
      <c r="C66" s="5">
        <v>5680701092.0799999</v>
      </c>
      <c r="D66" s="20">
        <v>0</v>
      </c>
      <c r="E66" s="21">
        <v>0</v>
      </c>
    </row>
    <row r="67" spans="1:5" ht="15.75" x14ac:dyDescent="0.25">
      <c r="A67" s="2">
        <v>44712</v>
      </c>
      <c r="B67" s="3">
        <v>388245565</v>
      </c>
      <c r="C67" s="3">
        <v>6175353832.2200003</v>
      </c>
      <c r="D67" s="22">
        <v>0</v>
      </c>
      <c r="E67" s="19">
        <v>0</v>
      </c>
    </row>
    <row r="68" spans="1:5" ht="15.75" x14ac:dyDescent="0.25">
      <c r="A68" s="4">
        <v>44742</v>
      </c>
      <c r="B68" s="5">
        <v>375311408</v>
      </c>
      <c r="C68" s="5">
        <v>6048884542.1900005</v>
      </c>
      <c r="D68" s="20">
        <v>0</v>
      </c>
      <c r="E68" s="21">
        <v>0</v>
      </c>
    </row>
    <row r="69" spans="1:5" ht="15.75" x14ac:dyDescent="0.25">
      <c r="A69" s="2">
        <v>44773</v>
      </c>
      <c r="B69" s="3">
        <v>349785059</v>
      </c>
      <c r="C69" s="3">
        <v>5849453151.9099998</v>
      </c>
      <c r="D69" s="22">
        <v>0</v>
      </c>
      <c r="E69" s="19">
        <v>0</v>
      </c>
    </row>
    <row r="70" spans="1:5" ht="15.75" x14ac:dyDescent="0.25">
      <c r="A70" s="4">
        <v>44804</v>
      </c>
      <c r="B70" s="5">
        <v>414470546</v>
      </c>
      <c r="C70" s="5">
        <v>8263671622.8600025</v>
      </c>
      <c r="D70" s="20">
        <v>0</v>
      </c>
      <c r="E70" s="21">
        <v>0</v>
      </c>
    </row>
    <row r="71" spans="1:5" ht="15.75" x14ac:dyDescent="0.25">
      <c r="A71" s="2">
        <v>44834</v>
      </c>
      <c r="B71" s="3">
        <v>398080096</v>
      </c>
      <c r="C71" s="3">
        <v>8227903630.5799999</v>
      </c>
      <c r="D71" s="22">
        <v>0</v>
      </c>
      <c r="E71" s="19">
        <v>0</v>
      </c>
    </row>
    <row r="72" spans="1:5" ht="15.75" x14ac:dyDescent="0.25">
      <c r="A72" s="4">
        <v>44865</v>
      </c>
      <c r="B72" s="5">
        <v>384817170</v>
      </c>
      <c r="C72" s="5">
        <v>8230065385.5700006</v>
      </c>
      <c r="D72" s="20">
        <v>0</v>
      </c>
      <c r="E72" s="21">
        <v>0</v>
      </c>
    </row>
    <row r="73" spans="1:5" ht="15.75" x14ac:dyDescent="0.25">
      <c r="A73" s="2">
        <v>44895</v>
      </c>
      <c r="B73" s="3">
        <v>398053607</v>
      </c>
      <c r="C73" s="3">
        <v>8585704207.210001</v>
      </c>
      <c r="D73" s="22">
        <v>0</v>
      </c>
      <c r="E73" s="19">
        <v>0</v>
      </c>
    </row>
    <row r="74" spans="1:5" ht="15.75" x14ac:dyDescent="0.25">
      <c r="A74" s="4">
        <v>44926</v>
      </c>
      <c r="B74" s="5">
        <v>370336558.5</v>
      </c>
      <c r="C74" s="5">
        <v>7836156618.1600018</v>
      </c>
      <c r="D74" s="20">
        <v>0</v>
      </c>
      <c r="E74" s="21">
        <v>0</v>
      </c>
    </row>
    <row r="75" spans="1:5" ht="15.75" x14ac:dyDescent="0.25">
      <c r="A75" s="2">
        <v>44957</v>
      </c>
      <c r="B75" s="3">
        <v>339539149</v>
      </c>
      <c r="C75" s="3">
        <v>9503204054.1399994</v>
      </c>
      <c r="D75" s="22">
        <v>0</v>
      </c>
      <c r="E75" s="19">
        <v>0</v>
      </c>
    </row>
    <row r="76" spans="1:5" ht="15.75" x14ac:dyDescent="0.25">
      <c r="A76" s="4">
        <v>44985</v>
      </c>
      <c r="B76" s="5">
        <v>293120274</v>
      </c>
      <c r="C76" s="5">
        <v>9259731369.6599979</v>
      </c>
      <c r="D76" s="20">
        <v>0</v>
      </c>
      <c r="E76" s="21">
        <v>0</v>
      </c>
    </row>
    <row r="77" spans="1:5" ht="15.75" x14ac:dyDescent="0.25">
      <c r="A77" s="2">
        <v>45016</v>
      </c>
      <c r="B77" s="3">
        <v>399871297</v>
      </c>
      <c r="C77" s="3">
        <v>12852836465.570002</v>
      </c>
      <c r="D77" s="22">
        <v>0</v>
      </c>
      <c r="E77" s="19">
        <v>0</v>
      </c>
    </row>
    <row r="78" spans="1:5" ht="15.75" x14ac:dyDescent="0.25">
      <c r="A78" s="4">
        <v>45046</v>
      </c>
      <c r="B78" s="5">
        <v>364955880</v>
      </c>
      <c r="C78" s="5">
        <v>12239084547.890003</v>
      </c>
      <c r="D78" s="20">
        <v>0</v>
      </c>
      <c r="E78" s="21">
        <v>0</v>
      </c>
    </row>
    <row r="79" spans="1:5" ht="15.75" x14ac:dyDescent="0.25">
      <c r="A79" s="2">
        <v>45077</v>
      </c>
      <c r="B79" s="3">
        <v>416383217</v>
      </c>
      <c r="C79" s="3">
        <v>14925344778.340002</v>
      </c>
      <c r="D79" s="22">
        <v>0</v>
      </c>
      <c r="E79" s="19">
        <v>0</v>
      </c>
    </row>
    <row r="80" spans="1:5" ht="15.75" x14ac:dyDescent="0.25">
      <c r="A80" s="4">
        <v>45107</v>
      </c>
      <c r="B80" s="5">
        <v>391880082</v>
      </c>
      <c r="C80" s="5">
        <v>15052272333.679998</v>
      </c>
      <c r="D80" s="20">
        <v>0</v>
      </c>
      <c r="E80" s="21">
        <v>0</v>
      </c>
    </row>
    <row r="81" spans="1:5" ht="15.75" x14ac:dyDescent="0.25">
      <c r="A81" s="2">
        <v>45138</v>
      </c>
      <c r="B81" s="3">
        <v>380704343</v>
      </c>
      <c r="C81" s="3">
        <v>16202633457.15</v>
      </c>
      <c r="D81" s="22">
        <v>0</v>
      </c>
      <c r="E81" s="19">
        <v>0</v>
      </c>
    </row>
    <row r="82" spans="1:5" ht="15.75" x14ac:dyDescent="0.25">
      <c r="A82" s="4">
        <v>45169</v>
      </c>
      <c r="B82" s="5">
        <v>430101725</v>
      </c>
      <c r="C82" s="5">
        <v>18429895559.609997</v>
      </c>
      <c r="D82" s="20">
        <v>0</v>
      </c>
      <c r="E82" s="21">
        <v>0</v>
      </c>
    </row>
    <row r="83" spans="1:5" ht="15.75" x14ac:dyDescent="0.25">
      <c r="A83" s="2">
        <v>45199</v>
      </c>
      <c r="B83" s="3">
        <v>417559578</v>
      </c>
      <c r="C83" s="3">
        <v>18309350510.569996</v>
      </c>
      <c r="D83" s="22">
        <v>0</v>
      </c>
      <c r="E83" s="19">
        <v>0</v>
      </c>
    </row>
    <row r="84" spans="1:5" ht="15.75" x14ac:dyDescent="0.25">
      <c r="A84" s="4">
        <v>45230</v>
      </c>
      <c r="B84" s="5">
        <v>442115955</v>
      </c>
      <c r="C84" s="5">
        <v>20124815832.07</v>
      </c>
      <c r="D84" s="20">
        <v>0</v>
      </c>
      <c r="E84" s="21">
        <v>0</v>
      </c>
    </row>
    <row r="85" spans="1:5" ht="15.75" x14ac:dyDescent="0.25">
      <c r="A85" s="2">
        <v>45260</v>
      </c>
      <c r="B85" s="3">
        <v>425360059</v>
      </c>
      <c r="C85" s="3">
        <v>19892682241</v>
      </c>
      <c r="D85" s="22">
        <v>0</v>
      </c>
      <c r="E85" s="19">
        <v>0</v>
      </c>
    </row>
    <row r="86" spans="1:5" ht="15.75" x14ac:dyDescent="0.25">
      <c r="A86" s="4">
        <v>45291</v>
      </c>
      <c r="B86" s="5">
        <v>372410497</v>
      </c>
      <c r="C86" s="5">
        <v>19178351154.400002</v>
      </c>
      <c r="D86" s="20">
        <v>0</v>
      </c>
      <c r="E86" s="21">
        <v>0</v>
      </c>
    </row>
    <row r="87" spans="1:5" ht="15.75" x14ac:dyDescent="0.25">
      <c r="A87" s="2">
        <v>45322</v>
      </c>
      <c r="B87" s="3">
        <v>342128575</v>
      </c>
      <c r="C87" s="3">
        <v>22443348621.09</v>
      </c>
      <c r="D87" s="22">
        <v>0</v>
      </c>
      <c r="E87" s="19">
        <v>0</v>
      </c>
    </row>
    <row r="88" spans="1:5" ht="15.75" x14ac:dyDescent="0.25">
      <c r="A88" s="4">
        <v>45351</v>
      </c>
      <c r="B88" s="5">
        <v>296686089</v>
      </c>
      <c r="C88" s="5">
        <v>48032611925.199997</v>
      </c>
      <c r="D88" s="20">
        <v>0</v>
      </c>
      <c r="E88" s="21">
        <v>0</v>
      </c>
    </row>
    <row r="89" spans="1:5" ht="15.75" x14ac:dyDescent="0.25">
      <c r="A89" s="2">
        <v>45382</v>
      </c>
      <c r="B89" s="3">
        <v>327850532</v>
      </c>
      <c r="C89" s="3">
        <v>60085225725.219994</v>
      </c>
      <c r="D89" s="22">
        <v>0</v>
      </c>
      <c r="E89" s="19">
        <v>0</v>
      </c>
    </row>
    <row r="90" spans="1:5" ht="15.75" x14ac:dyDescent="0.25">
      <c r="A90" s="4">
        <v>45412</v>
      </c>
      <c r="B90" s="5">
        <v>400043538</v>
      </c>
      <c r="C90" s="5">
        <v>82210111383.13002</v>
      </c>
      <c r="D90" s="20">
        <v>0</v>
      </c>
      <c r="E90" s="21">
        <v>0</v>
      </c>
    </row>
    <row r="91" spans="1:5" ht="15.75" x14ac:dyDescent="0.25">
      <c r="A91" s="2">
        <v>45443</v>
      </c>
      <c r="B91" s="3">
        <v>388798960</v>
      </c>
      <c r="C91" s="3">
        <v>86884214426.609985</v>
      </c>
      <c r="D91" s="22">
        <v>0</v>
      </c>
      <c r="E91" s="19">
        <v>0</v>
      </c>
    </row>
    <row r="92" spans="1:5" ht="15.75" x14ac:dyDescent="0.25">
      <c r="A92" s="4">
        <v>45473</v>
      </c>
      <c r="B92" s="5">
        <v>339144882</v>
      </c>
      <c r="C92" s="5">
        <v>81951147492.849991</v>
      </c>
      <c r="D92" s="20">
        <v>0</v>
      </c>
      <c r="E92" s="21">
        <v>0</v>
      </c>
    </row>
    <row r="93" spans="1:5" ht="15.75" x14ac:dyDescent="0.25">
      <c r="A93" s="2">
        <v>45504</v>
      </c>
      <c r="B93" s="3">
        <v>386227179</v>
      </c>
      <c r="C93" s="3">
        <v>100561411362.17001</v>
      </c>
      <c r="D93" s="22">
        <v>0</v>
      </c>
      <c r="E93" s="19">
        <v>0</v>
      </c>
    </row>
    <row r="94" spans="1:5" ht="15.75" x14ac:dyDescent="0.25">
      <c r="A94" s="4">
        <v>45535</v>
      </c>
      <c r="B94" s="5">
        <v>392714281</v>
      </c>
      <c r="C94" s="5">
        <v>109610164110.94</v>
      </c>
      <c r="D94" s="20">
        <v>0</v>
      </c>
      <c r="E94" s="21">
        <v>0</v>
      </c>
    </row>
    <row r="95" spans="1:5" ht="15.75" x14ac:dyDescent="0.25">
      <c r="A95" s="2">
        <v>45565</v>
      </c>
      <c r="B95" s="3">
        <v>394603043</v>
      </c>
      <c r="C95" s="3">
        <v>123422461679.75737</v>
      </c>
      <c r="D95" s="22">
        <v>0</v>
      </c>
      <c r="E95" s="19">
        <v>0</v>
      </c>
    </row>
    <row r="96" spans="1:5" ht="15.75" x14ac:dyDescent="0.25">
      <c r="A96" s="4">
        <v>45596</v>
      </c>
      <c r="B96" s="5">
        <v>400322555</v>
      </c>
      <c r="C96" s="5">
        <v>128262157082.42021</v>
      </c>
      <c r="D96" s="20">
        <v>0</v>
      </c>
      <c r="E96" s="21">
        <v>0</v>
      </c>
    </row>
    <row r="97" spans="1:5" ht="15.75" x14ac:dyDescent="0.25">
      <c r="A97" s="2">
        <v>45626</v>
      </c>
      <c r="B97" s="3">
        <v>372150551</v>
      </c>
      <c r="C97" s="3">
        <v>120914098450.52039</v>
      </c>
      <c r="D97" s="22">
        <v>0</v>
      </c>
      <c r="E97" s="19">
        <v>0</v>
      </c>
    </row>
    <row r="98" spans="1:5" ht="15.75" x14ac:dyDescent="0.25">
      <c r="A98" s="4">
        <v>45657</v>
      </c>
      <c r="B98" s="5">
        <v>356155998</v>
      </c>
      <c r="C98" s="5">
        <v>123329152492.10999</v>
      </c>
      <c r="D98" s="20">
        <v>0</v>
      </c>
      <c r="E98" s="21">
        <v>0</v>
      </c>
    </row>
    <row r="99" spans="1:5" ht="15.75" x14ac:dyDescent="0.25">
      <c r="A99" s="2">
        <v>45688</v>
      </c>
      <c r="B99" s="3">
        <v>294483578</v>
      </c>
      <c r="C99" s="3">
        <v>109767610083.5499</v>
      </c>
      <c r="D99" s="22">
        <v>0</v>
      </c>
      <c r="E99" s="19">
        <v>0</v>
      </c>
    </row>
    <row r="100" spans="1:5" ht="15.75" x14ac:dyDescent="0.25">
      <c r="A100" s="4">
        <v>45716</v>
      </c>
      <c r="B100" s="5">
        <v>283054292</v>
      </c>
      <c r="C100" s="5">
        <v>105519610906.10999</v>
      </c>
      <c r="D100" s="20">
        <v>0</v>
      </c>
      <c r="E100" s="21">
        <v>0</v>
      </c>
    </row>
    <row r="101" spans="1:5" ht="15.75" x14ac:dyDescent="0.25">
      <c r="A101" s="2">
        <v>45747</v>
      </c>
      <c r="B101" s="3">
        <v>348218522</v>
      </c>
      <c r="C101" s="3">
        <v>126988184808.84998</v>
      </c>
      <c r="D101" s="22">
        <v>0</v>
      </c>
      <c r="E101" s="19">
        <v>0</v>
      </c>
    </row>
    <row r="102" spans="1:5" ht="15.75" x14ac:dyDescent="0.25">
      <c r="A102" s="4">
        <v>45777</v>
      </c>
      <c r="B102" s="5">
        <v>363541762</v>
      </c>
      <c r="C102" s="5">
        <v>132286005067.4299</v>
      </c>
      <c r="D102" s="20">
        <v>0</v>
      </c>
      <c r="E102" s="21">
        <v>0</v>
      </c>
    </row>
    <row r="103" spans="1:5" ht="15.75" x14ac:dyDescent="0.25">
      <c r="A103" s="2">
        <v>45808</v>
      </c>
      <c r="B103" s="3">
        <v>353390655</v>
      </c>
      <c r="C103" s="3">
        <v>132496304267.27014</v>
      </c>
      <c r="D103" s="22">
        <v>345357</v>
      </c>
      <c r="E103" s="19">
        <v>306148950.90999997</v>
      </c>
    </row>
    <row r="104" spans="1:5" ht="15.75" x14ac:dyDescent="0.25">
      <c r="A104" s="4">
        <v>45838</v>
      </c>
      <c r="B104" s="5">
        <v>359713745</v>
      </c>
      <c r="C104" s="5">
        <v>140174712166.58011</v>
      </c>
      <c r="D104" s="20">
        <v>1921525</v>
      </c>
      <c r="E104" s="21">
        <v>1825959523.2600002</v>
      </c>
    </row>
    <row r="105" spans="1:5" ht="15.75" x14ac:dyDescent="0.25">
      <c r="A105" s="2">
        <v>45869</v>
      </c>
      <c r="B105" s="3">
        <v>346405359</v>
      </c>
      <c r="C105" s="3">
        <v>147172955604.93994</v>
      </c>
      <c r="D105" s="22">
        <v>2875039</v>
      </c>
      <c r="E105" s="19">
        <v>2828266894.2200007</v>
      </c>
    </row>
    <row r="106" spans="1:5" ht="15.75" x14ac:dyDescent="0.25">
      <c r="A106" s="4">
        <v>45900</v>
      </c>
      <c r="B106" s="5">
        <v>344591632</v>
      </c>
      <c r="C106" s="5">
        <v>145261083162.01999</v>
      </c>
      <c r="D106" s="20">
        <v>4665945</v>
      </c>
      <c r="E106" s="21">
        <v>4726223207.8500032</v>
      </c>
    </row>
    <row r="107" spans="1:5" ht="15.75" x14ac:dyDescent="0.25">
      <c r="A107" s="2">
        <v>45930</v>
      </c>
      <c r="B107" s="3">
        <v>372637581</v>
      </c>
      <c r="C107" s="3">
        <v>158120942761.82001</v>
      </c>
      <c r="D107" s="22">
        <v>12236006</v>
      </c>
      <c r="E107" s="19">
        <v>12231055487.630007</v>
      </c>
    </row>
    <row r="108" spans="1:5" ht="15.75" x14ac:dyDescent="0.25">
      <c r="A108" s="4">
        <v>45961</v>
      </c>
      <c r="B108" s="5">
        <v>367808164</v>
      </c>
      <c r="C108" s="5">
        <v>156748549821.72</v>
      </c>
      <c r="D108" s="20">
        <v>13715682</v>
      </c>
      <c r="E108" s="21">
        <v>12692240137.98999</v>
      </c>
    </row>
    <row r="109" spans="1:5" ht="15.75" x14ac:dyDescent="0.25">
      <c r="A109" s="2">
        <v>45991</v>
      </c>
      <c r="B109" s="3">
        <v>311047646</v>
      </c>
      <c r="C109" s="3">
        <v>136797290547.40999</v>
      </c>
      <c r="D109" s="22">
        <v>19114577</v>
      </c>
      <c r="E109" s="19">
        <v>19089292047.930004</v>
      </c>
    </row>
    <row r="110" spans="1:5" ht="15.75" x14ac:dyDescent="0.25">
      <c r="A110" s="4">
        <v>46022</v>
      </c>
      <c r="B110" s="5">
        <v>304859105</v>
      </c>
      <c r="C110" s="5">
        <v>150714668446.22989</v>
      </c>
      <c r="D110" s="20">
        <v>21481616</v>
      </c>
      <c r="E110" s="21">
        <v>20202265952.480015</v>
      </c>
    </row>
    <row r="111" spans="1:5" ht="15.75" x14ac:dyDescent="0.25">
      <c r="A111" s="2">
        <v>46053</v>
      </c>
      <c r="B111" s="3">
        <v>240432597</v>
      </c>
      <c r="C111" s="3">
        <v>133703520618.37987</v>
      </c>
      <c r="D111" s="22">
        <v>16204441</v>
      </c>
      <c r="E111" s="19">
        <v>16502511330.610004</v>
      </c>
    </row>
    <row r="112" spans="1:5" ht="15.75" x14ac:dyDescent="0.25">
      <c r="A112" s="4">
        <v>46081</v>
      </c>
      <c r="B112" s="5">
        <v>222672909</v>
      </c>
      <c r="C112" s="5">
        <v>129057421673.94002</v>
      </c>
      <c r="D112" s="20">
        <v>16508580</v>
      </c>
      <c r="E112" s="21">
        <v>17525454373.200001</v>
      </c>
    </row>
    <row r="113" spans="1:5" ht="15.75" x14ac:dyDescent="0.25">
      <c r="A113" s="2">
        <v>46112</v>
      </c>
      <c r="B113" s="3"/>
      <c r="C113" s="3"/>
      <c r="D113" s="22">
        <v>24031730</v>
      </c>
      <c r="E113" s="19">
        <v>26457808182.869999</v>
      </c>
    </row>
  </sheetData>
  <mergeCells count="2">
    <mergeCell ref="B1:C1"/>
    <mergeCell ref="D1:E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7B31-0D0F-4B04-87D6-9DA1B84202EA}">
  <dimension ref="A1:K31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9" sqref="A29:E29"/>
    </sheetView>
  </sheetViews>
  <sheetFormatPr baseColWidth="10" defaultColWidth="11.42578125" defaultRowHeight="15" x14ac:dyDescent="0.25"/>
  <cols>
    <col min="1" max="1" width="9.7109375" bestFit="1" customWidth="1"/>
    <col min="2" max="2" width="17" bestFit="1" customWidth="1"/>
    <col min="3" max="3" width="20.42578125" bestFit="1" customWidth="1"/>
    <col min="4" max="4" width="17" bestFit="1" customWidth="1"/>
    <col min="5" max="5" width="20.42578125" bestFit="1" customWidth="1"/>
    <col min="8" max="8" width="16.140625" bestFit="1" customWidth="1"/>
  </cols>
  <sheetData>
    <row r="1" spans="1:11" ht="15.75" customHeight="1" x14ac:dyDescent="0.25">
      <c r="B1" s="54" t="s">
        <v>23</v>
      </c>
      <c r="C1" s="55"/>
      <c r="D1" s="55"/>
      <c r="E1" s="56"/>
    </row>
    <row r="2" spans="1:11" ht="15.75" x14ac:dyDescent="0.25">
      <c r="A2" s="57" t="s">
        <v>5</v>
      </c>
      <c r="B2" s="27" t="s">
        <v>27</v>
      </c>
      <c r="C2" s="28"/>
      <c r="D2" s="27" t="s">
        <v>28</v>
      </c>
      <c r="E2" s="28"/>
    </row>
    <row r="3" spans="1:11" ht="15.75" x14ac:dyDescent="0.25">
      <c r="A3" s="31"/>
      <c r="B3" s="1" t="s">
        <v>6</v>
      </c>
      <c r="C3" s="1" t="s">
        <v>7</v>
      </c>
      <c r="D3" s="1" t="s">
        <v>6</v>
      </c>
      <c r="E3" s="1" t="s">
        <v>7</v>
      </c>
      <c r="H3" s="14"/>
      <c r="I3" s="14"/>
      <c r="J3" s="14"/>
      <c r="K3" s="14"/>
    </row>
    <row r="4" spans="1:11" ht="15.75" x14ac:dyDescent="0.25">
      <c r="A4" s="2">
        <v>45292</v>
      </c>
      <c r="B4" s="3">
        <v>124892468.84999999</v>
      </c>
      <c r="C4" s="3">
        <v>2192516109436.5615</v>
      </c>
      <c r="D4" s="3">
        <v>18677980.149999999</v>
      </c>
      <c r="E4" s="3">
        <v>1239877910032.8284</v>
      </c>
      <c r="F4" s="14"/>
      <c r="G4" s="14"/>
      <c r="H4" s="14"/>
      <c r="I4" s="14"/>
      <c r="J4" s="14"/>
      <c r="K4" s="14"/>
    </row>
    <row r="5" spans="1:11" ht="15.75" x14ac:dyDescent="0.25">
      <c r="A5" s="4">
        <v>45323</v>
      </c>
      <c r="B5" s="5">
        <v>128726531.34999999</v>
      </c>
      <c r="C5" s="5">
        <v>2513895277538.938</v>
      </c>
      <c r="D5" s="5">
        <v>18387152.649999999</v>
      </c>
      <c r="E5" s="5">
        <v>1282227262808.8074</v>
      </c>
      <c r="F5" s="14"/>
      <c r="G5" s="14"/>
      <c r="H5" s="14"/>
      <c r="I5" s="14"/>
      <c r="J5" s="14"/>
      <c r="K5" s="14"/>
    </row>
    <row r="6" spans="1:11" ht="15.75" x14ac:dyDescent="0.25">
      <c r="A6" s="2">
        <v>45352</v>
      </c>
      <c r="B6" s="3">
        <v>136008396.16</v>
      </c>
      <c r="C6" s="3">
        <v>2872787422428.4707</v>
      </c>
      <c r="D6" s="3">
        <v>19123855.84</v>
      </c>
      <c r="E6" s="3">
        <v>1511793702054.1875</v>
      </c>
      <c r="F6" s="14"/>
      <c r="G6" s="14"/>
      <c r="H6" s="14"/>
      <c r="I6" s="14"/>
      <c r="J6" s="14"/>
      <c r="K6" s="14"/>
    </row>
    <row r="7" spans="1:11" ht="15.75" x14ac:dyDescent="0.25">
      <c r="A7" s="4">
        <v>45383</v>
      </c>
      <c r="B7" s="5">
        <v>131559273.8</v>
      </c>
      <c r="C7" s="5">
        <v>2866687043558.8906</v>
      </c>
      <c r="D7" s="5">
        <v>19348468.199999999</v>
      </c>
      <c r="E7" s="5">
        <v>1615227068311.2974</v>
      </c>
      <c r="F7" s="14"/>
      <c r="G7" s="14"/>
      <c r="H7" s="14"/>
      <c r="I7" s="14"/>
      <c r="J7" s="14"/>
      <c r="K7" s="14"/>
    </row>
    <row r="8" spans="1:11" ht="15.75" x14ac:dyDescent="0.25">
      <c r="A8" s="2">
        <v>45413</v>
      </c>
      <c r="B8" s="3">
        <v>136503448.06999999</v>
      </c>
      <c r="C8" s="3">
        <v>3243634953473.4976</v>
      </c>
      <c r="D8" s="3">
        <v>24645856.93</v>
      </c>
      <c r="E8" s="3">
        <v>2442748774739.4932</v>
      </c>
      <c r="F8" s="14"/>
      <c r="G8" s="14"/>
      <c r="H8" s="14"/>
      <c r="I8" s="14"/>
      <c r="J8" s="14"/>
      <c r="K8" s="14"/>
    </row>
    <row r="9" spans="1:11" ht="15.75" x14ac:dyDescent="0.25">
      <c r="A9" s="4">
        <v>45444</v>
      </c>
      <c r="B9" s="5">
        <v>130617491.86</v>
      </c>
      <c r="C9" s="5">
        <v>3258688373102.4951</v>
      </c>
      <c r="D9" s="5">
        <v>23178576.140000001</v>
      </c>
      <c r="E9" s="5">
        <v>2316235532462.7534</v>
      </c>
      <c r="F9" s="14"/>
      <c r="G9" s="14"/>
      <c r="H9" s="14"/>
      <c r="I9" s="14"/>
      <c r="J9" s="14"/>
      <c r="K9" s="14"/>
    </row>
    <row r="10" spans="1:11" ht="15.75" x14ac:dyDescent="0.25">
      <c r="A10" s="4">
        <v>45474</v>
      </c>
      <c r="B10" s="5">
        <v>133080479.66</v>
      </c>
      <c r="C10" s="5">
        <v>3542521476092.6279</v>
      </c>
      <c r="D10" s="5">
        <v>23969429.34</v>
      </c>
      <c r="E10" s="5">
        <v>2621769789414.7935</v>
      </c>
      <c r="F10" s="14"/>
      <c r="G10" s="14"/>
      <c r="H10" s="14"/>
      <c r="I10" s="14"/>
      <c r="J10" s="14"/>
      <c r="K10" s="14"/>
    </row>
    <row r="11" spans="1:11" ht="15.75" x14ac:dyDescent="0.25">
      <c r="A11" s="2">
        <v>45505</v>
      </c>
      <c r="B11" s="3">
        <v>140488174.18000001</v>
      </c>
      <c r="C11" s="3">
        <v>3985381197088.3677</v>
      </c>
      <c r="D11" s="3">
        <v>25072954.82</v>
      </c>
      <c r="E11" s="3">
        <v>2749028214156.1133</v>
      </c>
      <c r="F11" s="14"/>
      <c r="G11" s="14"/>
      <c r="H11" s="14"/>
      <c r="I11" s="14"/>
      <c r="J11" s="14"/>
      <c r="K11" s="14"/>
    </row>
    <row r="12" spans="1:11" ht="15.75" x14ac:dyDescent="0.25">
      <c r="A12" s="4">
        <v>45536</v>
      </c>
      <c r="B12" s="5">
        <v>138432194.44</v>
      </c>
      <c r="C12" s="5">
        <v>3996875704054.6777</v>
      </c>
      <c r="D12" s="5">
        <v>24167920.559999999</v>
      </c>
      <c r="E12" s="5">
        <v>2741832125167.0259</v>
      </c>
      <c r="F12" s="14"/>
      <c r="G12" s="14"/>
      <c r="H12" s="14"/>
      <c r="I12" s="14"/>
      <c r="J12" s="14"/>
      <c r="K12" s="14"/>
    </row>
    <row r="13" spans="1:11" ht="15.75" x14ac:dyDescent="0.25">
      <c r="A13" s="2">
        <v>45566</v>
      </c>
      <c r="B13" s="3">
        <v>148903047.31</v>
      </c>
      <c r="C13" s="3">
        <v>4367701624679.6938</v>
      </c>
      <c r="D13" s="3">
        <v>26975522.690000001</v>
      </c>
      <c r="E13" s="3">
        <v>3117775221557.2578</v>
      </c>
      <c r="F13" s="14"/>
      <c r="G13" s="14"/>
      <c r="H13" s="14"/>
      <c r="I13" s="14"/>
      <c r="J13" s="14"/>
      <c r="K13" s="14"/>
    </row>
    <row r="14" spans="1:11" ht="15.75" x14ac:dyDescent="0.25">
      <c r="A14" s="4">
        <v>45597</v>
      </c>
      <c r="B14" s="5">
        <v>149862980.03</v>
      </c>
      <c r="C14" s="5">
        <v>4650808520627.4033</v>
      </c>
      <c r="D14" s="5">
        <v>27410635.969999999</v>
      </c>
      <c r="E14" s="5">
        <v>3516097744123.8364</v>
      </c>
      <c r="F14" s="14"/>
      <c r="G14" s="14"/>
      <c r="H14" s="14"/>
      <c r="I14" s="14"/>
      <c r="J14" s="14"/>
      <c r="K14" s="14"/>
    </row>
    <row r="15" spans="1:11" ht="15.75" x14ac:dyDescent="0.25">
      <c r="A15" s="2">
        <v>45627</v>
      </c>
      <c r="B15" s="3">
        <v>152339111.55000001</v>
      </c>
      <c r="C15" s="3">
        <v>4903352699457.1396</v>
      </c>
      <c r="D15" s="3">
        <v>32687231.449999999</v>
      </c>
      <c r="E15" s="3">
        <v>3829796423942.4004</v>
      </c>
      <c r="F15" s="14"/>
      <c r="G15" s="14"/>
      <c r="H15" s="14"/>
      <c r="I15" s="14"/>
      <c r="J15" s="14"/>
      <c r="K15" s="14"/>
    </row>
    <row r="16" spans="1:11" ht="15.75" x14ac:dyDescent="0.25">
      <c r="A16" s="4">
        <v>45658</v>
      </c>
      <c r="B16" s="5">
        <v>137606230.22999999</v>
      </c>
      <c r="C16" s="5">
        <v>4485867894907.9697</v>
      </c>
      <c r="D16" s="5">
        <v>22819711.77</v>
      </c>
      <c r="E16" s="5">
        <v>2812432732982.7808</v>
      </c>
      <c r="F16" s="14"/>
      <c r="G16" s="14"/>
      <c r="H16" s="14"/>
      <c r="I16" s="14"/>
      <c r="J16" s="14"/>
      <c r="K16" s="14"/>
    </row>
    <row r="17" spans="1:11" ht="15.75" x14ac:dyDescent="0.25">
      <c r="A17" s="2">
        <v>45689</v>
      </c>
      <c r="B17" s="3">
        <v>142908504.71000001</v>
      </c>
      <c r="C17" s="3">
        <v>4800829967553.6377</v>
      </c>
      <c r="D17" s="3">
        <v>23136054.289999999</v>
      </c>
      <c r="E17" s="3">
        <v>2998991577738.4653</v>
      </c>
      <c r="F17" s="14"/>
      <c r="G17" s="14"/>
      <c r="H17" s="14"/>
      <c r="I17" s="14"/>
      <c r="J17" s="14"/>
      <c r="K17" s="14"/>
    </row>
    <row r="18" spans="1:11" ht="15.75" x14ac:dyDescent="0.25">
      <c r="A18" s="4">
        <v>45717</v>
      </c>
      <c r="B18" s="5">
        <v>158660908.97</v>
      </c>
      <c r="C18" s="5">
        <v>5366493805212.1123</v>
      </c>
      <c r="D18" s="5">
        <v>25635979.030000001</v>
      </c>
      <c r="E18" s="5">
        <v>3423136199636.0898</v>
      </c>
      <c r="F18" s="14"/>
      <c r="G18" s="14"/>
      <c r="H18" s="14"/>
      <c r="I18" s="14"/>
      <c r="J18" s="14"/>
      <c r="K18" s="14"/>
    </row>
    <row r="19" spans="1:11" ht="15.75" x14ac:dyDescent="0.25">
      <c r="A19" s="2">
        <v>45748</v>
      </c>
      <c r="B19" s="3">
        <v>158771355.31999999</v>
      </c>
      <c r="C19" s="3">
        <v>5372999347567.665</v>
      </c>
      <c r="D19" s="3">
        <v>24273187.68</v>
      </c>
      <c r="E19" s="3">
        <v>3245278531445.0791</v>
      </c>
      <c r="F19" s="14"/>
      <c r="G19" s="14"/>
      <c r="H19" s="14"/>
      <c r="I19" s="14"/>
      <c r="J19" s="14"/>
      <c r="K19" s="14"/>
    </row>
    <row r="20" spans="1:11" ht="15.75" x14ac:dyDescent="0.25">
      <c r="A20" s="4">
        <v>45778</v>
      </c>
      <c r="B20" s="5">
        <v>164728032.75</v>
      </c>
      <c r="C20" s="5">
        <v>5778449150390.9873</v>
      </c>
      <c r="D20" s="5">
        <v>27864100.25</v>
      </c>
      <c r="E20" s="5">
        <v>4054609879116.8145</v>
      </c>
      <c r="F20" s="14"/>
      <c r="G20" s="14"/>
      <c r="H20" s="14"/>
      <c r="I20" s="14"/>
      <c r="J20" s="14"/>
      <c r="K20" s="14"/>
    </row>
    <row r="21" spans="1:11" ht="15.75" x14ac:dyDescent="0.25">
      <c r="A21" s="2">
        <v>45809</v>
      </c>
      <c r="B21" s="3">
        <v>148908190.92000002</v>
      </c>
      <c r="C21" s="3">
        <v>5416456666204.9131</v>
      </c>
      <c r="D21" s="3">
        <v>24588344.079999998</v>
      </c>
      <c r="E21" s="3">
        <v>3438617778453.4336</v>
      </c>
      <c r="F21" s="14"/>
      <c r="G21" s="14"/>
      <c r="H21" s="14"/>
      <c r="I21" s="14"/>
      <c r="J21" s="14"/>
      <c r="K21" s="14"/>
    </row>
    <row r="22" spans="1:11" ht="15.75" x14ac:dyDescent="0.25">
      <c r="A22" s="4">
        <v>45839</v>
      </c>
      <c r="B22" s="5">
        <v>151971682.40000001</v>
      </c>
      <c r="C22" s="5">
        <v>5647964727847.8604</v>
      </c>
      <c r="D22" s="5">
        <v>23476286.600000001</v>
      </c>
      <c r="E22" s="5">
        <v>3441215872958.0962</v>
      </c>
      <c r="F22" s="14"/>
      <c r="G22" s="14"/>
      <c r="H22" s="14"/>
      <c r="I22" s="14"/>
      <c r="J22" s="14"/>
      <c r="K22" s="14"/>
    </row>
    <row r="23" spans="1:11" ht="15.75" x14ac:dyDescent="0.25">
      <c r="A23" s="2">
        <v>45870</v>
      </c>
      <c r="B23" s="3">
        <v>157033960.84999999</v>
      </c>
      <c r="C23" s="3">
        <v>6044036254361.4365</v>
      </c>
      <c r="D23" s="3">
        <v>23372180.149999999</v>
      </c>
      <c r="E23" s="3">
        <v>3397506601075.3525</v>
      </c>
      <c r="F23" s="14"/>
      <c r="G23" s="14"/>
      <c r="H23" s="14"/>
      <c r="I23" s="14"/>
      <c r="J23" s="14"/>
      <c r="K23" s="14"/>
    </row>
    <row r="24" spans="1:11" ht="15.75" x14ac:dyDescent="0.25">
      <c r="A24" s="4">
        <v>45901</v>
      </c>
      <c r="B24" s="5">
        <v>155191743.59999999</v>
      </c>
      <c r="C24" s="5">
        <v>5912305999812.6299</v>
      </c>
      <c r="D24" s="5">
        <v>20204103.399999999</v>
      </c>
      <c r="E24" s="5">
        <v>3018489788524.5361</v>
      </c>
      <c r="F24" s="14"/>
      <c r="G24" s="14"/>
      <c r="H24" s="14"/>
      <c r="I24" s="14"/>
      <c r="J24" s="14"/>
      <c r="K24" s="14"/>
    </row>
    <row r="25" spans="1:11" ht="15.75" x14ac:dyDescent="0.25">
      <c r="A25" s="2">
        <v>45931</v>
      </c>
      <c r="B25" s="3">
        <v>171322328.19</v>
      </c>
      <c r="C25" s="3">
        <v>7387806641140.4805</v>
      </c>
      <c r="D25" s="3">
        <v>17649291.809999999</v>
      </c>
      <c r="E25" s="3">
        <v>2622461352339.6226</v>
      </c>
      <c r="F25" s="14"/>
      <c r="G25" s="14"/>
      <c r="H25" s="14"/>
      <c r="I25" s="14"/>
      <c r="J25" s="14"/>
      <c r="K25" s="14"/>
    </row>
    <row r="26" spans="1:11" ht="15.75" x14ac:dyDescent="0.25">
      <c r="A26" s="4">
        <v>45962</v>
      </c>
      <c r="B26" s="5">
        <v>167935795.97999999</v>
      </c>
      <c r="C26" s="5">
        <v>7693555813047.3896</v>
      </c>
      <c r="D26" s="5">
        <v>16746927.02</v>
      </c>
      <c r="E26" s="5">
        <v>2660186878325.5732</v>
      </c>
      <c r="F26" s="14"/>
      <c r="G26" s="14"/>
      <c r="H26" s="14"/>
      <c r="I26" s="14"/>
      <c r="J26" s="14"/>
      <c r="K26" s="14"/>
    </row>
    <row r="27" spans="1:11" ht="15.75" x14ac:dyDescent="0.25">
      <c r="A27" s="2">
        <v>45992</v>
      </c>
      <c r="B27" s="3">
        <v>154624931.36000001</v>
      </c>
      <c r="C27" s="3">
        <v>6533695492136.2715</v>
      </c>
      <c r="D27" s="3">
        <v>26993331.640000001</v>
      </c>
      <c r="E27" s="3">
        <v>4042210090298.4863</v>
      </c>
      <c r="F27" s="14"/>
      <c r="G27" s="14"/>
      <c r="H27" s="14"/>
      <c r="I27" s="14"/>
      <c r="J27" s="14"/>
      <c r="K27" s="14"/>
    </row>
    <row r="28" spans="1:11" ht="15.75" x14ac:dyDescent="0.25">
      <c r="A28" s="4">
        <v>46023</v>
      </c>
      <c r="B28" s="5">
        <v>139242066.03</v>
      </c>
      <c r="C28" s="5">
        <v>5984236689011.7393</v>
      </c>
      <c r="D28" s="5">
        <v>20120429.969999999</v>
      </c>
      <c r="E28" s="5">
        <v>3221451908819.1353</v>
      </c>
      <c r="F28" s="14"/>
      <c r="G28" s="14"/>
      <c r="H28" s="14"/>
      <c r="I28" s="14"/>
      <c r="J28" s="14"/>
      <c r="K28" s="14"/>
    </row>
    <row r="29" spans="1:11" ht="15.75" x14ac:dyDescent="0.25">
      <c r="A29" s="2">
        <v>46054</v>
      </c>
      <c r="B29" s="3">
        <v>133875005.41648017</v>
      </c>
      <c r="C29" s="3">
        <v>5765147504552.9248</v>
      </c>
      <c r="D29" s="3">
        <v>19344891.583519831</v>
      </c>
      <c r="E29" s="3">
        <v>3103511174159.9531</v>
      </c>
      <c r="J29" s="14"/>
      <c r="K29" s="14"/>
    </row>
    <row r="30" spans="1:11" x14ac:dyDescent="0.25">
      <c r="J30" s="14"/>
      <c r="K30" s="14"/>
    </row>
    <row r="31" spans="1:11" x14ac:dyDescent="0.25">
      <c r="J31" s="14"/>
      <c r="K31" s="14"/>
    </row>
  </sheetData>
  <mergeCells count="4">
    <mergeCell ref="B1:E1"/>
    <mergeCell ref="B2:C2"/>
    <mergeCell ref="D2:E2"/>
    <mergeCell ref="A2:A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A999-7180-4EBF-8735-0A3BB7988A0D}">
  <dimension ref="A1:P42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8" sqref="A28:I28"/>
    </sheetView>
  </sheetViews>
  <sheetFormatPr baseColWidth="10" defaultColWidth="11.42578125" defaultRowHeight="15" x14ac:dyDescent="0.25"/>
  <cols>
    <col min="1" max="1" width="11.5703125" bestFit="1" customWidth="1"/>
    <col min="2" max="2" width="12.7109375" bestFit="1" customWidth="1"/>
    <col min="3" max="3" width="20.42578125" bestFit="1" customWidth="1"/>
    <col min="4" max="4" width="14" bestFit="1" customWidth="1"/>
    <col min="5" max="5" width="20.42578125" bestFit="1" customWidth="1"/>
    <col min="6" max="6" width="12.7109375" bestFit="1" customWidth="1"/>
    <col min="7" max="7" width="21" customWidth="1"/>
    <col min="8" max="8" width="15.85546875" customWidth="1"/>
    <col min="9" max="9" width="20.42578125" bestFit="1" customWidth="1"/>
    <col min="12" max="12" width="16.140625" bestFit="1" customWidth="1"/>
    <col min="15" max="15" width="17.140625" bestFit="1" customWidth="1"/>
  </cols>
  <sheetData>
    <row r="1" spans="1:16" ht="15.75" x14ac:dyDescent="0.25">
      <c r="B1" s="27" t="s">
        <v>29</v>
      </c>
      <c r="C1" s="28"/>
      <c r="D1" s="27" t="s">
        <v>30</v>
      </c>
      <c r="E1" s="28" t="s">
        <v>31</v>
      </c>
      <c r="F1" s="27" t="s">
        <v>32</v>
      </c>
      <c r="G1" s="28" t="s">
        <v>33</v>
      </c>
      <c r="H1" s="27" t="s">
        <v>34</v>
      </c>
      <c r="I1" s="28" t="s">
        <v>35</v>
      </c>
    </row>
    <row r="2" spans="1:16" ht="15.75" x14ac:dyDescent="0.25">
      <c r="A2" s="1" t="s">
        <v>5</v>
      </c>
      <c r="B2" s="1" t="s">
        <v>6</v>
      </c>
      <c r="C2" s="1" t="s">
        <v>36</v>
      </c>
      <c r="D2" s="1" t="s">
        <v>6</v>
      </c>
      <c r="E2" s="1" t="s">
        <v>36</v>
      </c>
      <c r="F2" s="1" t="s">
        <v>6</v>
      </c>
      <c r="G2" s="1" t="s">
        <v>36</v>
      </c>
      <c r="H2" s="1" t="s">
        <v>6</v>
      </c>
      <c r="I2" s="1" t="s">
        <v>36</v>
      </c>
    </row>
    <row r="3" spans="1:16" ht="15.75" x14ac:dyDescent="0.25">
      <c r="A3" s="2">
        <v>45292</v>
      </c>
      <c r="B3" s="3">
        <v>38507308</v>
      </c>
      <c r="C3" s="3">
        <v>1016412258142.95</v>
      </c>
      <c r="D3" s="3">
        <v>62734316</v>
      </c>
      <c r="E3" s="3">
        <v>1557445761561.6799</v>
      </c>
      <c r="F3" s="3">
        <v>26566466</v>
      </c>
      <c r="G3" s="3">
        <v>402132883535.89001</v>
      </c>
      <c r="H3" s="3">
        <v>15762359</v>
      </c>
      <c r="I3" s="3">
        <v>456403116228.86987</v>
      </c>
      <c r="K3" s="14"/>
      <c r="L3" s="14"/>
      <c r="M3" s="14"/>
      <c r="N3" s="14"/>
      <c r="O3" s="14"/>
      <c r="P3" s="14"/>
    </row>
    <row r="4" spans="1:16" ht="15.75" x14ac:dyDescent="0.25">
      <c r="A4" s="4">
        <v>45323</v>
      </c>
      <c r="B4" s="5">
        <v>39692258</v>
      </c>
      <c r="C4" s="5">
        <v>1092328756183.8101</v>
      </c>
      <c r="D4" s="5">
        <v>63212338</v>
      </c>
      <c r="E4" s="5">
        <v>1653638531923.4399</v>
      </c>
      <c r="F4" s="5">
        <v>27676074</v>
      </c>
      <c r="G4" s="5">
        <v>523568600698.54999</v>
      </c>
      <c r="H4" s="5">
        <v>16533014</v>
      </c>
      <c r="I4" s="5">
        <v>526586651541.95007</v>
      </c>
      <c r="K4" s="14"/>
      <c r="L4" s="14"/>
      <c r="M4" s="14"/>
      <c r="N4" s="14"/>
      <c r="O4" s="14"/>
      <c r="P4" s="14"/>
    </row>
    <row r="5" spans="1:16" ht="15.75" x14ac:dyDescent="0.25">
      <c r="A5" s="2">
        <v>45352</v>
      </c>
      <c r="B5" s="3">
        <v>42770461</v>
      </c>
      <c r="C5" s="3">
        <v>1294817208336.9099</v>
      </c>
      <c r="D5" s="3">
        <v>68228654</v>
      </c>
      <c r="E5" s="3">
        <v>1918415165435.25</v>
      </c>
      <c r="F5" s="3">
        <v>26853325</v>
      </c>
      <c r="G5" s="3">
        <v>577517964976.60999</v>
      </c>
      <c r="H5" s="3">
        <v>17279812</v>
      </c>
      <c r="I5" s="3">
        <v>593830785733.89001</v>
      </c>
      <c r="K5" s="14"/>
      <c r="L5" s="14"/>
      <c r="M5" s="14"/>
      <c r="N5" s="14"/>
      <c r="O5" s="14"/>
      <c r="P5" s="14"/>
    </row>
    <row r="6" spans="1:16" ht="15.75" x14ac:dyDescent="0.25">
      <c r="A6" s="4">
        <v>45383</v>
      </c>
      <c r="B6" s="5">
        <v>42695519</v>
      </c>
      <c r="C6" s="5">
        <v>1320828080043.3201</v>
      </c>
      <c r="D6" s="5">
        <v>65048604</v>
      </c>
      <c r="E6" s="5">
        <v>1966632015866.3601</v>
      </c>
      <c r="F6" s="5">
        <v>26652543</v>
      </c>
      <c r="G6" s="5">
        <v>609354460068.37</v>
      </c>
      <c r="H6" s="5">
        <v>16511076</v>
      </c>
      <c r="I6" s="5">
        <v>585099555892.14001</v>
      </c>
      <c r="K6" s="14"/>
      <c r="L6" s="14"/>
      <c r="M6" s="14"/>
      <c r="N6" s="14"/>
      <c r="O6" s="14"/>
      <c r="P6" s="14"/>
    </row>
    <row r="7" spans="1:16" ht="15.75" x14ac:dyDescent="0.25">
      <c r="A7" s="2">
        <v>45413</v>
      </c>
      <c r="B7" s="3">
        <v>48244436</v>
      </c>
      <c r="C7" s="3">
        <v>1944975452178.5</v>
      </c>
      <c r="D7" s="3">
        <v>68386114</v>
      </c>
      <c r="E7" s="3">
        <v>2334748238302.9502</v>
      </c>
      <c r="F7" s="3">
        <v>27586083</v>
      </c>
      <c r="G7" s="3">
        <v>711490627959.07996</v>
      </c>
      <c r="H7" s="3">
        <v>16932672</v>
      </c>
      <c r="I7" s="3">
        <v>695169409772.46008</v>
      </c>
      <c r="K7" s="14"/>
      <c r="L7" s="14"/>
      <c r="M7" s="14"/>
      <c r="N7" s="14"/>
      <c r="O7" s="14"/>
      <c r="P7" s="14"/>
    </row>
    <row r="8" spans="1:16" ht="15.75" x14ac:dyDescent="0.25">
      <c r="A8" s="4">
        <v>45444</v>
      </c>
      <c r="B8" s="5">
        <v>44747702</v>
      </c>
      <c r="C8" s="5">
        <v>1680114211156.97</v>
      </c>
      <c r="D8" s="5">
        <v>66041095</v>
      </c>
      <c r="E8" s="5">
        <v>2449958836292.8301</v>
      </c>
      <c r="F8" s="5">
        <v>25933710</v>
      </c>
      <c r="G8" s="5">
        <v>697140266019.82007</v>
      </c>
      <c r="H8" s="5">
        <v>17073561</v>
      </c>
      <c r="I8" s="5">
        <v>747710592095.62988</v>
      </c>
      <c r="K8" s="14"/>
      <c r="L8" s="14"/>
      <c r="M8" s="14"/>
      <c r="N8" s="14"/>
      <c r="O8" s="14"/>
      <c r="P8" s="14"/>
    </row>
    <row r="9" spans="1:16" ht="15.75" x14ac:dyDescent="0.25">
      <c r="A9" s="2">
        <v>45474</v>
      </c>
      <c r="B9" s="3">
        <v>47065982</v>
      </c>
      <c r="C9" s="3">
        <v>1962721200839.0701</v>
      </c>
      <c r="D9" s="3">
        <v>67101430</v>
      </c>
      <c r="E9" s="3">
        <v>2673802463713.96</v>
      </c>
      <c r="F9" s="3">
        <v>25904156</v>
      </c>
      <c r="G9" s="3">
        <v>712853272657.67993</v>
      </c>
      <c r="H9" s="3">
        <v>16978341</v>
      </c>
      <c r="I9" s="3">
        <v>814914328296.70984</v>
      </c>
      <c r="K9" s="14"/>
      <c r="L9" s="14"/>
      <c r="M9" s="14"/>
      <c r="N9" s="14"/>
      <c r="O9" s="14"/>
      <c r="P9" s="14"/>
    </row>
    <row r="10" spans="1:16" ht="15.75" x14ac:dyDescent="0.25">
      <c r="A10" s="4">
        <v>45505</v>
      </c>
      <c r="B10" s="5">
        <v>50047892</v>
      </c>
      <c r="C10" s="5">
        <v>2178906188382.1599</v>
      </c>
      <c r="D10" s="5">
        <v>70412830</v>
      </c>
      <c r="E10" s="5">
        <v>2834408463569.79</v>
      </c>
      <c r="F10" s="5">
        <v>27681465</v>
      </c>
      <c r="G10" s="5">
        <v>869881431427.54993</v>
      </c>
      <c r="H10" s="5">
        <v>17418942</v>
      </c>
      <c r="I10" s="5">
        <v>851213327864.97998</v>
      </c>
      <c r="K10" s="14"/>
      <c r="L10" s="14"/>
      <c r="M10" s="14"/>
      <c r="N10" s="14"/>
      <c r="O10" s="14"/>
      <c r="P10" s="14"/>
    </row>
    <row r="11" spans="1:16" ht="15.75" x14ac:dyDescent="0.25">
      <c r="A11" s="2">
        <v>45536</v>
      </c>
      <c r="B11" s="3">
        <v>49077100</v>
      </c>
      <c r="C11" s="3">
        <v>2204519466125.6602</v>
      </c>
      <c r="D11" s="3">
        <v>69637796</v>
      </c>
      <c r="E11" s="3">
        <v>2822732762038.9702</v>
      </c>
      <c r="F11" s="3">
        <v>26635508</v>
      </c>
      <c r="G11" s="3">
        <v>852671045271.66992</v>
      </c>
      <c r="H11" s="3">
        <v>17249711</v>
      </c>
      <c r="I11" s="3">
        <v>858784555785.3999</v>
      </c>
      <c r="K11" s="14"/>
      <c r="L11" s="14"/>
      <c r="M11" s="14"/>
      <c r="N11" s="14"/>
      <c r="O11" s="14"/>
      <c r="P11" s="14"/>
    </row>
    <row r="12" spans="1:16" ht="15.75" x14ac:dyDescent="0.25">
      <c r="A12" s="4">
        <v>45566</v>
      </c>
      <c r="B12" s="5">
        <v>54588624</v>
      </c>
      <c r="C12" s="5">
        <v>2384291141372.04</v>
      </c>
      <c r="D12" s="5">
        <v>76343585</v>
      </c>
      <c r="E12" s="5">
        <v>3252682924403.6001</v>
      </c>
      <c r="F12" s="5">
        <v>27051790</v>
      </c>
      <c r="G12" s="5">
        <v>892776175298.01001</v>
      </c>
      <c r="H12" s="5">
        <v>17894571</v>
      </c>
      <c r="I12" s="5">
        <v>955726605163.30005</v>
      </c>
      <c r="K12" s="14"/>
      <c r="L12" s="14"/>
      <c r="M12" s="14"/>
      <c r="N12" s="14"/>
      <c r="O12" s="14"/>
      <c r="P12" s="14"/>
    </row>
    <row r="13" spans="1:16" ht="15.75" x14ac:dyDescent="0.25">
      <c r="A13" s="2">
        <v>45597</v>
      </c>
      <c r="B13" s="3">
        <v>57836340</v>
      </c>
      <c r="C13" s="3">
        <v>2979062980266.4302</v>
      </c>
      <c r="D13" s="3">
        <v>75033017</v>
      </c>
      <c r="E13" s="3">
        <v>3255991178145.98</v>
      </c>
      <c r="F13" s="3">
        <v>26687125</v>
      </c>
      <c r="G13" s="3">
        <v>935034247446.32996</v>
      </c>
      <c r="H13" s="3">
        <v>17717134</v>
      </c>
      <c r="I13" s="3">
        <v>996817858892.50012</v>
      </c>
      <c r="K13" s="14"/>
      <c r="L13" s="14"/>
      <c r="M13" s="14"/>
      <c r="N13" s="14"/>
      <c r="O13" s="14"/>
      <c r="P13" s="14"/>
    </row>
    <row r="14" spans="1:16" ht="15.75" x14ac:dyDescent="0.25">
      <c r="A14" s="4">
        <v>45627</v>
      </c>
      <c r="B14" s="5">
        <v>56534227</v>
      </c>
      <c r="C14" s="5">
        <v>2679893939234.6401</v>
      </c>
      <c r="D14" s="5">
        <v>83160810</v>
      </c>
      <c r="E14" s="5">
        <v>4003188369043.3701</v>
      </c>
      <c r="F14" s="5">
        <v>26891529</v>
      </c>
      <c r="G14" s="5">
        <v>941659404549.25</v>
      </c>
      <c r="H14" s="5">
        <v>18439777</v>
      </c>
      <c r="I14" s="5">
        <v>1108407410572.29</v>
      </c>
      <c r="K14" s="14"/>
      <c r="L14" s="14"/>
      <c r="M14" s="14"/>
      <c r="N14" s="14"/>
      <c r="O14" s="14"/>
      <c r="P14" s="14"/>
    </row>
    <row r="15" spans="1:16" ht="15.75" x14ac:dyDescent="0.25">
      <c r="A15" s="2">
        <v>45658</v>
      </c>
      <c r="B15" s="3">
        <v>51211447</v>
      </c>
      <c r="C15" s="3">
        <v>2431916766296.04</v>
      </c>
      <c r="D15" s="3">
        <v>67892034</v>
      </c>
      <c r="E15" s="3">
        <v>2992217190598.1299</v>
      </c>
      <c r="F15" s="3">
        <v>25161827</v>
      </c>
      <c r="G15" s="3">
        <v>925477610568.60986</v>
      </c>
      <c r="H15" s="3">
        <v>16160634</v>
      </c>
      <c r="I15" s="3">
        <v>948689060427.67017</v>
      </c>
      <c r="K15" s="14"/>
      <c r="L15" s="14"/>
      <c r="M15" s="14"/>
      <c r="N15" s="14"/>
      <c r="O15" s="14"/>
      <c r="P15" s="14"/>
    </row>
    <row r="16" spans="1:16" ht="15.75" x14ac:dyDescent="0.25">
      <c r="A16" s="4">
        <v>45689</v>
      </c>
      <c r="B16" s="5">
        <v>51357696</v>
      </c>
      <c r="C16" s="5">
        <v>2560270913923.2598</v>
      </c>
      <c r="D16" s="5">
        <v>72196854</v>
      </c>
      <c r="E16" s="5">
        <v>3257989379747.9199</v>
      </c>
      <c r="F16" s="5">
        <v>26013300</v>
      </c>
      <c r="G16" s="5">
        <v>989967323696.27002</v>
      </c>
      <c r="H16" s="5">
        <v>16476709</v>
      </c>
      <c r="I16" s="5">
        <v>991593927924.66003</v>
      </c>
      <c r="K16" s="14"/>
      <c r="L16" s="14"/>
      <c r="M16" s="14"/>
      <c r="N16" s="14"/>
      <c r="O16" s="14"/>
      <c r="P16" s="14"/>
    </row>
    <row r="17" spans="1:16" ht="15.75" x14ac:dyDescent="0.25">
      <c r="A17" s="2">
        <v>45717</v>
      </c>
      <c r="B17" s="3">
        <v>57017600</v>
      </c>
      <c r="C17" s="3">
        <v>2924422518372.4102</v>
      </c>
      <c r="D17" s="3">
        <v>80979415</v>
      </c>
      <c r="E17" s="3">
        <v>3724514588926.23</v>
      </c>
      <c r="F17" s="3">
        <v>26371185</v>
      </c>
      <c r="G17" s="3">
        <v>1033452700169</v>
      </c>
      <c r="H17" s="3">
        <v>19928688</v>
      </c>
      <c r="I17" s="3">
        <v>1107240197380.5601</v>
      </c>
      <c r="K17" s="14"/>
      <c r="L17" s="14"/>
      <c r="M17" s="14"/>
      <c r="N17" s="14"/>
      <c r="O17" s="14"/>
      <c r="P17" s="14"/>
    </row>
    <row r="18" spans="1:16" ht="15.75" x14ac:dyDescent="0.25">
      <c r="A18" s="4">
        <v>45748</v>
      </c>
      <c r="B18" s="5">
        <v>53500687</v>
      </c>
      <c r="C18" s="5">
        <v>2667612124614.8008</v>
      </c>
      <c r="D18" s="5">
        <v>80255594</v>
      </c>
      <c r="E18" s="5">
        <v>3762123960351.6992</v>
      </c>
      <c r="F18" s="5">
        <v>26520508</v>
      </c>
      <c r="G18" s="5">
        <v>1082575427048.11</v>
      </c>
      <c r="H18" s="5">
        <v>22767754</v>
      </c>
      <c r="I18" s="5">
        <v>1105966366998.1299</v>
      </c>
      <c r="K18" s="14"/>
      <c r="L18" s="14"/>
      <c r="M18" s="14"/>
      <c r="N18" s="14"/>
      <c r="O18" s="14"/>
      <c r="P18" s="14"/>
    </row>
    <row r="19" spans="1:16" ht="15.75" x14ac:dyDescent="0.25">
      <c r="A19" s="2">
        <v>45778</v>
      </c>
      <c r="B19" s="3">
        <v>60991332</v>
      </c>
      <c r="C19" s="3">
        <v>3428502169428.9399</v>
      </c>
      <c r="D19" s="3">
        <v>82917169</v>
      </c>
      <c r="E19" s="3">
        <v>4052887744205.811</v>
      </c>
      <c r="F19" s="3">
        <v>26594983</v>
      </c>
      <c r="G19" s="3">
        <v>1140267448044.3401</v>
      </c>
      <c r="H19" s="3">
        <v>22088649</v>
      </c>
      <c r="I19" s="3">
        <v>1211401667828.71</v>
      </c>
      <c r="K19" s="14"/>
      <c r="L19" s="14"/>
      <c r="M19" s="14"/>
      <c r="N19" s="14"/>
      <c r="O19" s="14"/>
      <c r="P19" s="14"/>
    </row>
    <row r="20" spans="1:16" ht="15.75" x14ac:dyDescent="0.25">
      <c r="A20" s="4">
        <v>45809</v>
      </c>
      <c r="B20" s="5">
        <v>63075627</v>
      </c>
      <c r="C20" s="5">
        <v>3184743567684.04</v>
      </c>
      <c r="D20" s="5">
        <v>66924629</v>
      </c>
      <c r="E20" s="5">
        <v>3391307893529.79</v>
      </c>
      <c r="F20" s="5">
        <v>25247130</v>
      </c>
      <c r="G20" s="5">
        <v>1110804366238.98</v>
      </c>
      <c r="H20" s="5">
        <v>18249149</v>
      </c>
      <c r="I20" s="5">
        <v>1168218617205.53</v>
      </c>
      <c r="K20" s="14"/>
      <c r="L20" s="14"/>
      <c r="M20" s="14"/>
      <c r="N20" s="14"/>
      <c r="O20" s="14"/>
      <c r="P20" s="14"/>
    </row>
    <row r="21" spans="1:16" ht="15.75" x14ac:dyDescent="0.25">
      <c r="A21" s="2">
        <v>45839</v>
      </c>
      <c r="B21" s="3">
        <v>64545161</v>
      </c>
      <c r="C21" s="3">
        <v>3285914318241.4902</v>
      </c>
      <c r="D21" s="3">
        <v>67966972</v>
      </c>
      <c r="E21" s="3">
        <v>3520997532535.3799</v>
      </c>
      <c r="F21" s="3">
        <v>25810827</v>
      </c>
      <c r="G21" s="3">
        <v>1146697046567.0801</v>
      </c>
      <c r="H21" s="3">
        <v>17125009</v>
      </c>
      <c r="I21" s="3">
        <v>1135571703462.01</v>
      </c>
      <c r="K21" s="14"/>
      <c r="L21" s="14"/>
      <c r="M21" s="14"/>
      <c r="N21" s="14"/>
      <c r="O21" s="14"/>
      <c r="P21" s="14"/>
    </row>
    <row r="22" spans="1:16" ht="15.75" x14ac:dyDescent="0.25">
      <c r="A22" s="4">
        <v>45870</v>
      </c>
      <c r="B22" s="5">
        <v>66680299</v>
      </c>
      <c r="C22" s="5">
        <v>3477734757921.7808</v>
      </c>
      <c r="D22" s="5">
        <v>70480091</v>
      </c>
      <c r="E22" s="5">
        <v>3594035871470.0601</v>
      </c>
      <c r="F22" s="5">
        <v>25702913</v>
      </c>
      <c r="G22" s="5">
        <v>1228209059380.6399</v>
      </c>
      <c r="H22" s="5">
        <v>17542838</v>
      </c>
      <c r="I22" s="5">
        <v>1141563166664.3201</v>
      </c>
      <c r="K22" s="14"/>
      <c r="L22" s="14"/>
      <c r="M22" s="14"/>
      <c r="N22" s="14"/>
      <c r="O22" s="14"/>
      <c r="P22" s="14"/>
    </row>
    <row r="23" spans="1:16" ht="15.75" x14ac:dyDescent="0.25">
      <c r="A23" s="2">
        <v>45901</v>
      </c>
      <c r="B23" s="3">
        <v>66705721</v>
      </c>
      <c r="C23" s="3">
        <v>3377125855562.0098</v>
      </c>
      <c r="D23" s="3">
        <v>66748086</v>
      </c>
      <c r="E23" s="3">
        <v>3277977586978.6602</v>
      </c>
      <c r="F23" s="3">
        <v>24843613</v>
      </c>
      <c r="G23" s="3">
        <v>1165565303772.6201</v>
      </c>
      <c r="H23" s="3">
        <v>17098427</v>
      </c>
      <c r="I23" s="3">
        <v>1110127042023.8899</v>
      </c>
      <c r="K23" s="14"/>
      <c r="L23" s="14"/>
      <c r="M23" s="14"/>
      <c r="N23" s="14"/>
      <c r="O23" s="14"/>
      <c r="P23" s="14"/>
    </row>
    <row r="24" spans="1:16" ht="15.75" x14ac:dyDescent="0.25">
      <c r="A24" s="4">
        <v>45931</v>
      </c>
      <c r="B24" s="5">
        <v>69865406</v>
      </c>
      <c r="C24" s="5">
        <v>3562365623288.9199</v>
      </c>
      <c r="D24" s="5">
        <v>74028724</v>
      </c>
      <c r="E24" s="5">
        <v>3858732712670.0498</v>
      </c>
      <c r="F24" s="5">
        <v>26922385</v>
      </c>
      <c r="G24" s="5">
        <v>1357400786529.8201</v>
      </c>
      <c r="H24" s="5">
        <v>18155105</v>
      </c>
      <c r="I24" s="5">
        <v>1231768870991.3201</v>
      </c>
      <c r="K24" s="14"/>
      <c r="L24" s="14"/>
      <c r="M24" s="14"/>
      <c r="N24" s="14"/>
      <c r="O24" s="14"/>
      <c r="P24" s="14"/>
    </row>
    <row r="25" spans="1:16" ht="15.75" x14ac:dyDescent="0.25">
      <c r="A25" s="2">
        <v>45962</v>
      </c>
      <c r="B25" s="3">
        <v>72367124</v>
      </c>
      <c r="C25" s="3">
        <v>4187928348231.1211</v>
      </c>
      <c r="D25" s="3">
        <v>70219303</v>
      </c>
      <c r="E25" s="3">
        <v>3699520284453.6401</v>
      </c>
      <c r="F25" s="3">
        <v>24735530</v>
      </c>
      <c r="G25" s="3">
        <v>1261112140147.27</v>
      </c>
      <c r="H25" s="3">
        <v>17494439</v>
      </c>
      <c r="I25" s="3">
        <v>1211894638210.3101</v>
      </c>
      <c r="K25" s="14"/>
      <c r="L25" s="14"/>
      <c r="M25" s="14"/>
      <c r="N25" s="14"/>
      <c r="O25" s="14"/>
      <c r="P25" s="14"/>
    </row>
    <row r="26" spans="1:16" ht="15.75" x14ac:dyDescent="0.25">
      <c r="A26" s="4">
        <v>45992</v>
      </c>
      <c r="B26" s="5">
        <v>68367084</v>
      </c>
      <c r="C26" s="5">
        <v>3821581880641.2808</v>
      </c>
      <c r="D26" s="5">
        <v>70377212</v>
      </c>
      <c r="E26" s="5">
        <v>4182588008987.5801</v>
      </c>
      <c r="F26" s="5">
        <v>25446021</v>
      </c>
      <c r="G26" s="5">
        <v>1276518261083.5701</v>
      </c>
      <c r="H26" s="5">
        <v>17427946</v>
      </c>
      <c r="I26" s="5">
        <v>1295217431722.3501</v>
      </c>
      <c r="K26" s="14"/>
      <c r="L26" s="14"/>
      <c r="M26" s="14"/>
      <c r="N26" s="14"/>
      <c r="O26" s="14"/>
      <c r="P26" s="14"/>
    </row>
    <row r="27" spans="1:16" ht="15.75" x14ac:dyDescent="0.25">
      <c r="A27" s="2">
        <v>46023</v>
      </c>
      <c r="B27" s="3">
        <v>60348338</v>
      </c>
      <c r="C27" s="3">
        <v>3543207442401.5698</v>
      </c>
      <c r="D27" s="3">
        <v>59796082</v>
      </c>
      <c r="E27" s="3">
        <v>3402452450172.8599</v>
      </c>
      <c r="F27" s="3">
        <v>23752201</v>
      </c>
      <c r="G27" s="3">
        <v>1158639140586.72</v>
      </c>
      <c r="H27" s="3">
        <v>15465875</v>
      </c>
      <c r="I27" s="3">
        <v>1101389564669.72</v>
      </c>
      <c r="K27" s="14"/>
      <c r="L27" s="14"/>
      <c r="M27" s="14"/>
      <c r="N27" s="14"/>
      <c r="O27" s="14"/>
      <c r="P27" s="14"/>
    </row>
    <row r="28" spans="1:16" ht="15.75" x14ac:dyDescent="0.25">
      <c r="A28" s="4">
        <v>46054</v>
      </c>
      <c r="B28" s="5">
        <v>58022222.069621615</v>
      </c>
      <c r="C28" s="5">
        <v>3413486900039.0742</v>
      </c>
      <c r="D28" s="5">
        <v>57491252.678695202</v>
      </c>
      <c r="E28" s="5">
        <v>3277885095770.4121</v>
      </c>
      <c r="F28" s="5">
        <v>22836676.646576226</v>
      </c>
      <c r="G28" s="5">
        <v>1116220145886.9761</v>
      </c>
      <c r="H28" s="5">
        <v>14869745.605106955</v>
      </c>
      <c r="I28" s="5">
        <v>1061066537016.4165</v>
      </c>
    </row>
    <row r="29" spans="1:16" x14ac:dyDescent="0.25">
      <c r="E29" s="14"/>
      <c r="F29" s="14"/>
    </row>
    <row r="30" spans="1:16" x14ac:dyDescent="0.25">
      <c r="E30" s="14"/>
      <c r="F30" s="14"/>
    </row>
    <row r="31" spans="1:16" x14ac:dyDescent="0.25">
      <c r="E31" s="14"/>
      <c r="F31" s="14"/>
    </row>
    <row r="32" spans="1:16" x14ac:dyDescent="0.25">
      <c r="E32" s="14"/>
      <c r="F32" s="14"/>
    </row>
    <row r="33" spans="5:6" x14ac:dyDescent="0.25">
      <c r="E33" s="14"/>
      <c r="F33" s="14"/>
    </row>
    <row r="34" spans="5:6" x14ac:dyDescent="0.25">
      <c r="E34" s="14"/>
      <c r="F34" s="14"/>
    </row>
    <row r="35" spans="5:6" x14ac:dyDescent="0.25">
      <c r="E35" s="14"/>
      <c r="F35" s="14"/>
    </row>
    <row r="36" spans="5:6" x14ac:dyDescent="0.25">
      <c r="E36" s="14"/>
      <c r="F36" s="14"/>
    </row>
    <row r="37" spans="5:6" x14ac:dyDescent="0.25">
      <c r="E37" s="14"/>
      <c r="F37" s="14"/>
    </row>
    <row r="38" spans="5:6" x14ac:dyDescent="0.25">
      <c r="E38" s="14"/>
      <c r="F38" s="14"/>
    </row>
    <row r="39" spans="5:6" x14ac:dyDescent="0.25">
      <c r="E39" s="14"/>
      <c r="F39" s="14"/>
    </row>
    <row r="40" spans="5:6" x14ac:dyDescent="0.25">
      <c r="E40" s="14"/>
      <c r="F40" s="14"/>
    </row>
    <row r="41" spans="5:6" x14ac:dyDescent="0.25">
      <c r="E41" s="14"/>
      <c r="F41" s="14"/>
    </row>
    <row r="42" spans="5:6" x14ac:dyDescent="0.25">
      <c r="E42" s="14"/>
      <c r="F42" s="14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T116"/>
  <sheetViews>
    <sheetView zoomScale="80" zoomScaleNormal="80" workbookViewId="0">
      <pane xSplit="1" ySplit="3" topLeftCell="B97" activePane="bottomRight" state="frozen"/>
      <selection pane="topRight" activeCell="B1" sqref="B1"/>
      <selection pane="bottomLeft" activeCell="A4" sqref="A4"/>
      <selection pane="bottomRight" activeCell="W121" sqref="W121"/>
    </sheetView>
  </sheetViews>
  <sheetFormatPr baseColWidth="10" defaultColWidth="11.42578125" defaultRowHeight="15" x14ac:dyDescent="0.25"/>
  <cols>
    <col min="1" max="1" width="11.5703125" bestFit="1" customWidth="1"/>
    <col min="2" max="2" width="20.7109375" customWidth="1"/>
    <col min="3" max="3" width="21.7109375" bestFit="1" customWidth="1"/>
    <col min="4" max="4" width="20.7109375" customWidth="1"/>
    <col min="5" max="5" width="21.7109375" bestFit="1" customWidth="1"/>
    <col min="6" max="6" width="20.7109375" customWidth="1"/>
    <col min="7" max="7" width="21.7109375" bestFit="1" customWidth="1"/>
    <col min="8" max="12" width="20.7109375" customWidth="1"/>
    <col min="13" max="13" width="22.7109375" customWidth="1"/>
    <col min="14" max="18" width="20.7109375" customWidth="1"/>
    <col min="19" max="19" width="25.28515625" bestFit="1" customWidth="1"/>
    <col min="20" max="25" width="25.28515625" customWidth="1"/>
    <col min="26" max="33" width="25.140625" customWidth="1"/>
    <col min="34" max="34" width="20.7109375" customWidth="1"/>
    <col min="35" max="35" width="21.7109375" bestFit="1" customWidth="1"/>
    <col min="36" max="36" width="14.140625" customWidth="1"/>
    <col min="37" max="37" width="12.7109375" bestFit="1" customWidth="1"/>
    <col min="38" max="38" width="17.28515625" bestFit="1" customWidth="1"/>
    <col min="39" max="39" width="12.7109375" bestFit="1" customWidth="1"/>
    <col min="40" max="40" width="17.28515625" bestFit="1" customWidth="1"/>
    <col min="42" max="42" width="15.85546875" bestFit="1" customWidth="1"/>
    <col min="44" max="44" width="13.85546875" bestFit="1" customWidth="1"/>
  </cols>
  <sheetData>
    <row r="1" spans="1:46" ht="31.5" customHeight="1" x14ac:dyDescent="0.25">
      <c r="AK1" s="58" t="s">
        <v>66</v>
      </c>
      <c r="AL1" s="28"/>
      <c r="AM1" s="28"/>
      <c r="AN1" s="28"/>
      <c r="AO1" s="28"/>
      <c r="AP1" s="28"/>
      <c r="AQ1" s="28"/>
      <c r="AR1" s="28"/>
      <c r="AS1" s="28"/>
      <c r="AT1" s="28"/>
    </row>
    <row r="2" spans="1:46" ht="48" customHeight="1" x14ac:dyDescent="0.25">
      <c r="B2" s="27" t="s">
        <v>37</v>
      </c>
      <c r="C2" s="28"/>
      <c r="D2" s="27" t="s">
        <v>38</v>
      </c>
      <c r="E2" s="28"/>
      <c r="F2" s="27" t="s">
        <v>39</v>
      </c>
      <c r="G2" s="28"/>
      <c r="H2" s="27" t="s">
        <v>40</v>
      </c>
      <c r="I2" s="28"/>
      <c r="J2" s="27" t="s">
        <v>41</v>
      </c>
      <c r="K2" s="28"/>
      <c r="L2" s="27" t="s">
        <v>42</v>
      </c>
      <c r="M2" s="28"/>
      <c r="N2" s="27" t="s">
        <v>43</v>
      </c>
      <c r="O2" s="28"/>
      <c r="P2" s="27" t="s">
        <v>44</v>
      </c>
      <c r="Q2" s="28"/>
      <c r="R2" s="27" t="s">
        <v>45</v>
      </c>
      <c r="S2" s="28"/>
      <c r="T2" s="27" t="s">
        <v>46</v>
      </c>
      <c r="U2" s="28"/>
      <c r="V2" s="27" t="s">
        <v>47</v>
      </c>
      <c r="W2" s="28"/>
      <c r="X2" s="27" t="s">
        <v>48</v>
      </c>
      <c r="Y2" s="28"/>
      <c r="Z2" s="27" t="s">
        <v>49</v>
      </c>
      <c r="AA2" s="28"/>
      <c r="AB2" s="27" t="s">
        <v>50</v>
      </c>
      <c r="AC2" s="28"/>
      <c r="AD2" s="27" t="s">
        <v>51</v>
      </c>
      <c r="AE2" s="28"/>
      <c r="AF2" s="27" t="s">
        <v>52</v>
      </c>
      <c r="AG2" s="28"/>
      <c r="AH2" s="27" t="s">
        <v>53</v>
      </c>
      <c r="AI2" s="31"/>
      <c r="AJ2" s="1" t="s">
        <v>54</v>
      </c>
      <c r="AK2" s="59" t="s">
        <v>67</v>
      </c>
      <c r="AL2" s="60"/>
      <c r="AM2" s="59" t="s">
        <v>68</v>
      </c>
      <c r="AN2" s="60"/>
      <c r="AO2" s="59" t="s">
        <v>69</v>
      </c>
      <c r="AP2" s="60"/>
      <c r="AQ2" s="59" t="s">
        <v>70</v>
      </c>
      <c r="AR2" s="60"/>
      <c r="AS2" s="59" t="s">
        <v>72</v>
      </c>
      <c r="AT2" s="60"/>
    </row>
    <row r="3" spans="1:46" ht="31.5" customHeight="1" x14ac:dyDescent="0.25">
      <c r="A3" s="1" t="s">
        <v>5</v>
      </c>
      <c r="B3" s="1" t="s">
        <v>6</v>
      </c>
      <c r="C3" s="1" t="s">
        <v>7</v>
      </c>
      <c r="D3" s="1" t="s">
        <v>6</v>
      </c>
      <c r="E3" s="1" t="s">
        <v>7</v>
      </c>
      <c r="F3" s="1" t="s">
        <v>6</v>
      </c>
      <c r="G3" s="1" t="s">
        <v>7</v>
      </c>
      <c r="H3" s="1" t="s">
        <v>6</v>
      </c>
      <c r="I3" s="1" t="s">
        <v>7</v>
      </c>
      <c r="J3" s="1" t="s">
        <v>6</v>
      </c>
      <c r="K3" s="1" t="s">
        <v>7</v>
      </c>
      <c r="L3" s="1" t="s">
        <v>6</v>
      </c>
      <c r="M3" s="1" t="s">
        <v>7</v>
      </c>
      <c r="N3" s="1" t="s">
        <v>6</v>
      </c>
      <c r="O3" s="1" t="s">
        <v>7</v>
      </c>
      <c r="P3" s="1" t="s">
        <v>6</v>
      </c>
      <c r="Q3" s="1" t="s">
        <v>7</v>
      </c>
      <c r="R3" s="1" t="s">
        <v>6</v>
      </c>
      <c r="S3" s="1" t="s">
        <v>7</v>
      </c>
      <c r="T3" s="1" t="s">
        <v>6</v>
      </c>
      <c r="U3" s="1" t="s">
        <v>7</v>
      </c>
      <c r="V3" s="1" t="s">
        <v>6</v>
      </c>
      <c r="W3" s="1" t="s">
        <v>7</v>
      </c>
      <c r="X3" s="1" t="s">
        <v>6</v>
      </c>
      <c r="Y3" s="1" t="s">
        <v>7</v>
      </c>
      <c r="Z3" s="1" t="s">
        <v>6</v>
      </c>
      <c r="AA3" s="1" t="s">
        <v>7</v>
      </c>
      <c r="AB3" s="1" t="s">
        <v>6</v>
      </c>
      <c r="AC3" s="1" t="s">
        <v>7</v>
      </c>
      <c r="AD3" s="1" t="s">
        <v>6</v>
      </c>
      <c r="AE3" s="1" t="s">
        <v>7</v>
      </c>
      <c r="AF3" s="1" t="s">
        <v>6</v>
      </c>
      <c r="AG3" s="1" t="s">
        <v>7</v>
      </c>
      <c r="AH3" s="1" t="s">
        <v>6</v>
      </c>
      <c r="AI3" s="1" t="s">
        <v>7</v>
      </c>
      <c r="AJ3" s="1" t="s">
        <v>6</v>
      </c>
      <c r="AK3" s="1" t="s">
        <v>6</v>
      </c>
      <c r="AL3" s="1" t="s">
        <v>7</v>
      </c>
      <c r="AM3" s="1" t="s">
        <v>6</v>
      </c>
      <c r="AN3" s="1" t="s">
        <v>7</v>
      </c>
      <c r="AO3" s="1" t="s">
        <v>6</v>
      </c>
      <c r="AP3" s="1" t="s">
        <v>7</v>
      </c>
      <c r="AQ3" s="1" t="s">
        <v>6</v>
      </c>
      <c r="AR3" s="1" t="s">
        <v>7</v>
      </c>
      <c r="AS3" s="1" t="s">
        <v>6</v>
      </c>
      <c r="AT3" s="1" t="s">
        <v>7</v>
      </c>
    </row>
    <row r="4" spans="1:46" ht="15.75" x14ac:dyDescent="0.25">
      <c r="A4" s="2">
        <v>42766</v>
      </c>
      <c r="B4" s="3">
        <v>4641984</v>
      </c>
      <c r="C4" s="3">
        <v>12977864499.459999</v>
      </c>
      <c r="D4" s="3"/>
      <c r="E4" s="3"/>
      <c r="F4" s="3">
        <v>75766742</v>
      </c>
      <c r="G4" s="3">
        <v>125807443647.82001</v>
      </c>
      <c r="H4" s="3"/>
      <c r="I4" s="3"/>
      <c r="J4" s="3"/>
      <c r="K4" s="3"/>
      <c r="L4" s="3"/>
      <c r="M4" s="3"/>
      <c r="N4" s="3">
        <v>1849638</v>
      </c>
      <c r="O4" s="3">
        <v>15469187101.130001</v>
      </c>
      <c r="P4" s="3">
        <v>1390</v>
      </c>
      <c r="Q4" s="3">
        <v>536720002.24999994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5.75" x14ac:dyDescent="0.25">
      <c r="A5" s="4">
        <v>42794</v>
      </c>
      <c r="B5" s="5">
        <v>4587756</v>
      </c>
      <c r="C5" s="5">
        <v>12110210327.630005</v>
      </c>
      <c r="D5" s="5"/>
      <c r="E5" s="5"/>
      <c r="F5" s="5">
        <v>74119775</v>
      </c>
      <c r="G5" s="5">
        <v>126193011003.32001</v>
      </c>
      <c r="H5" s="5"/>
      <c r="I5" s="5"/>
      <c r="J5" s="5"/>
      <c r="K5" s="5"/>
      <c r="L5" s="5"/>
      <c r="M5" s="5"/>
      <c r="N5" s="5">
        <v>1697853</v>
      </c>
      <c r="O5" s="5">
        <v>13228095926.07</v>
      </c>
      <c r="P5" s="5">
        <v>1192</v>
      </c>
      <c r="Q5" s="5">
        <v>503860214.08000004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 ht="15.75" x14ac:dyDescent="0.25">
      <c r="A6" s="2">
        <v>42825</v>
      </c>
      <c r="B6" s="3">
        <v>5188113</v>
      </c>
      <c r="C6" s="3">
        <v>16242068607.890003</v>
      </c>
      <c r="D6" s="3"/>
      <c r="E6" s="3"/>
      <c r="F6" s="3">
        <v>80614656</v>
      </c>
      <c r="G6" s="3">
        <v>137231171213.42999</v>
      </c>
      <c r="H6" s="3"/>
      <c r="I6" s="3"/>
      <c r="J6" s="3"/>
      <c r="K6" s="3"/>
      <c r="L6" s="3"/>
      <c r="M6" s="3"/>
      <c r="N6" s="3">
        <v>2013518</v>
      </c>
      <c r="O6" s="3">
        <v>16585056171.619999</v>
      </c>
      <c r="P6" s="3">
        <v>1649</v>
      </c>
      <c r="Q6" s="3">
        <v>788746595.48000026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.75" x14ac:dyDescent="0.25">
      <c r="A7" s="4">
        <v>42855</v>
      </c>
      <c r="B7" s="5">
        <v>5047665</v>
      </c>
      <c r="C7" s="5">
        <v>15602473991.710003</v>
      </c>
      <c r="D7" s="5"/>
      <c r="E7" s="5"/>
      <c r="F7" s="5">
        <v>78261306</v>
      </c>
      <c r="G7" s="5">
        <v>137142080497.35001</v>
      </c>
      <c r="H7" s="5"/>
      <c r="I7" s="5"/>
      <c r="J7" s="5"/>
      <c r="K7" s="5"/>
      <c r="L7" s="5"/>
      <c r="M7" s="5"/>
      <c r="N7" s="5">
        <v>1801605</v>
      </c>
      <c r="O7" s="5">
        <v>14473822957.91</v>
      </c>
      <c r="P7" s="5">
        <v>1244</v>
      </c>
      <c r="Q7" s="5">
        <v>474515430.13999981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ht="15.75" x14ac:dyDescent="0.25">
      <c r="A8" s="2">
        <v>42886</v>
      </c>
      <c r="B8" s="3">
        <v>5307933</v>
      </c>
      <c r="C8" s="3">
        <v>15096132164.630005</v>
      </c>
      <c r="D8" s="3"/>
      <c r="E8" s="3"/>
      <c r="F8" s="3">
        <v>80759253</v>
      </c>
      <c r="G8" s="3">
        <v>136296784266.92999</v>
      </c>
      <c r="H8" s="3"/>
      <c r="I8" s="3"/>
      <c r="J8" s="3"/>
      <c r="K8" s="3"/>
      <c r="L8" s="3"/>
      <c r="M8" s="3"/>
      <c r="N8" s="3">
        <v>1936497</v>
      </c>
      <c r="O8" s="3">
        <v>16595959477.200001</v>
      </c>
      <c r="P8" s="3">
        <v>1444</v>
      </c>
      <c r="Q8" s="3">
        <v>817328833.39999926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5.75" x14ac:dyDescent="0.25">
      <c r="A9" s="4">
        <v>42916</v>
      </c>
      <c r="B9" s="5">
        <v>5337009</v>
      </c>
      <c r="C9" s="5">
        <v>15867507696.780001</v>
      </c>
      <c r="D9" s="5"/>
      <c r="E9" s="5"/>
      <c r="F9" s="5">
        <v>88204937</v>
      </c>
      <c r="G9" s="5">
        <v>155325393463.26999</v>
      </c>
      <c r="H9" s="5"/>
      <c r="I9" s="5"/>
      <c r="J9" s="5"/>
      <c r="K9" s="5"/>
      <c r="L9" s="5"/>
      <c r="M9" s="5"/>
      <c r="N9" s="5">
        <v>1932235</v>
      </c>
      <c r="O9" s="5">
        <v>17287642427.189999</v>
      </c>
      <c r="P9" s="5">
        <v>1495</v>
      </c>
      <c r="Q9" s="5">
        <v>908136014.42999971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6" ht="15.75" x14ac:dyDescent="0.25">
      <c r="A10" s="2">
        <v>42947</v>
      </c>
      <c r="B10" s="3">
        <v>5422863</v>
      </c>
      <c r="C10" s="3">
        <v>18493500975.119995</v>
      </c>
      <c r="D10" s="3"/>
      <c r="E10" s="3"/>
      <c r="F10" s="3">
        <v>91154564</v>
      </c>
      <c r="G10" s="3">
        <v>164558935684.81</v>
      </c>
      <c r="H10" s="3"/>
      <c r="I10" s="3"/>
      <c r="J10" s="3"/>
      <c r="K10" s="3"/>
      <c r="L10" s="3"/>
      <c r="M10" s="3"/>
      <c r="N10" s="3">
        <v>1933598</v>
      </c>
      <c r="O10" s="3">
        <v>18220082650.919998</v>
      </c>
      <c r="P10" s="3">
        <v>1570</v>
      </c>
      <c r="Q10" s="3">
        <v>579634114.30000031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5.75" x14ac:dyDescent="0.25">
      <c r="A11" s="4">
        <v>42978</v>
      </c>
      <c r="B11" s="5">
        <v>5579056</v>
      </c>
      <c r="C11" s="5">
        <v>20509516090.709999</v>
      </c>
      <c r="D11" s="5"/>
      <c r="E11" s="5"/>
      <c r="F11" s="5">
        <v>87949533</v>
      </c>
      <c r="G11" s="5">
        <v>153757751383.10999</v>
      </c>
      <c r="H11" s="5"/>
      <c r="I11" s="5"/>
      <c r="J11" s="5"/>
      <c r="K11" s="5"/>
      <c r="L11" s="5"/>
      <c r="M11" s="5"/>
      <c r="N11" s="5">
        <v>1994567</v>
      </c>
      <c r="O11" s="5">
        <v>19173440540.450001</v>
      </c>
      <c r="P11" s="5">
        <v>1662</v>
      </c>
      <c r="Q11" s="5">
        <v>870544953.87999952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</row>
    <row r="12" spans="1:46" ht="15.75" x14ac:dyDescent="0.25">
      <c r="A12" s="2">
        <v>43008</v>
      </c>
      <c r="B12" s="3">
        <v>5626243</v>
      </c>
      <c r="C12" s="3">
        <v>21022376884.850006</v>
      </c>
      <c r="D12" s="3">
        <v>924</v>
      </c>
      <c r="E12" s="3">
        <v>15115165.639999999</v>
      </c>
      <c r="F12" s="3">
        <v>90079721</v>
      </c>
      <c r="G12" s="3">
        <v>158444031805.35999</v>
      </c>
      <c r="H12" s="3"/>
      <c r="I12" s="3"/>
      <c r="J12" s="3"/>
      <c r="K12" s="3"/>
      <c r="L12" s="3"/>
      <c r="M12" s="3"/>
      <c r="N12" s="3">
        <v>2002914</v>
      </c>
      <c r="O12" s="3">
        <v>18783683501.07</v>
      </c>
      <c r="P12" s="3">
        <v>1438</v>
      </c>
      <c r="Q12" s="3">
        <v>655130400.21999991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5.75" x14ac:dyDescent="0.25">
      <c r="A13" s="4">
        <v>43039</v>
      </c>
      <c r="B13" s="5">
        <v>5800654</v>
      </c>
      <c r="C13" s="5">
        <v>20318251139.020012</v>
      </c>
      <c r="D13" s="5">
        <v>513</v>
      </c>
      <c r="E13" s="5">
        <v>9843758.5399999935</v>
      </c>
      <c r="F13" s="5">
        <v>87869979</v>
      </c>
      <c r="G13" s="5">
        <v>154628575395.54001</v>
      </c>
      <c r="H13" s="5"/>
      <c r="I13" s="5"/>
      <c r="J13" s="5"/>
      <c r="K13" s="5"/>
      <c r="L13" s="5"/>
      <c r="M13" s="5"/>
      <c r="N13" s="5">
        <v>2089535</v>
      </c>
      <c r="O13" s="5">
        <v>20673393379.759998</v>
      </c>
      <c r="P13" s="5">
        <v>1424</v>
      </c>
      <c r="Q13" s="5">
        <v>681082859.54000032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 ht="15.75" x14ac:dyDescent="0.25">
      <c r="A14" s="2">
        <v>43069</v>
      </c>
      <c r="B14" s="3">
        <v>5897174</v>
      </c>
      <c r="C14" s="3">
        <v>19961837488.139999</v>
      </c>
      <c r="D14" s="3">
        <v>386</v>
      </c>
      <c r="E14" s="3">
        <v>9563735.5499999989</v>
      </c>
      <c r="F14" s="3">
        <v>87101892</v>
      </c>
      <c r="G14" s="3">
        <v>154887470853.85001</v>
      </c>
      <c r="H14" s="3"/>
      <c r="I14" s="3"/>
      <c r="J14" s="3"/>
      <c r="K14" s="3"/>
      <c r="L14" s="3"/>
      <c r="M14" s="3"/>
      <c r="N14" s="3">
        <v>2081191</v>
      </c>
      <c r="O14" s="3">
        <v>20137184132.77</v>
      </c>
      <c r="P14" s="3">
        <v>1457</v>
      </c>
      <c r="Q14" s="3">
        <v>819888217.3700006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5.75" x14ac:dyDescent="0.25">
      <c r="A15" s="4">
        <v>43100</v>
      </c>
      <c r="B15" s="5">
        <v>6153315</v>
      </c>
      <c r="C15" s="5">
        <v>20780708685.109997</v>
      </c>
      <c r="D15" s="5">
        <v>302</v>
      </c>
      <c r="E15" s="5">
        <v>998075.0700000003</v>
      </c>
      <c r="F15" s="5">
        <v>104943205</v>
      </c>
      <c r="G15" s="5">
        <v>200866110320.17999</v>
      </c>
      <c r="H15" s="5"/>
      <c r="I15" s="5"/>
      <c r="J15" s="5"/>
      <c r="K15" s="5"/>
      <c r="L15" s="5"/>
      <c r="M15" s="5"/>
      <c r="N15" s="5">
        <v>2118575</v>
      </c>
      <c r="O15" s="5">
        <v>19916903425.579998</v>
      </c>
      <c r="P15" s="5">
        <v>1394</v>
      </c>
      <c r="Q15" s="5">
        <v>774490928.72999954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>
        <v>0</v>
      </c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6" ht="15.75" x14ac:dyDescent="0.25">
      <c r="A16" s="2">
        <v>43131</v>
      </c>
      <c r="B16" s="3">
        <v>6053654</v>
      </c>
      <c r="C16" s="3">
        <v>21909544664.450008</v>
      </c>
      <c r="D16" s="3">
        <v>423</v>
      </c>
      <c r="E16" s="3">
        <v>1694827.1700000004</v>
      </c>
      <c r="F16" s="3">
        <v>84859993</v>
      </c>
      <c r="G16" s="3">
        <v>155066052267.59</v>
      </c>
      <c r="H16" s="3"/>
      <c r="I16" s="3"/>
      <c r="J16" s="3"/>
      <c r="K16" s="3"/>
      <c r="L16" s="3"/>
      <c r="M16" s="3"/>
      <c r="N16" s="3">
        <v>2037591</v>
      </c>
      <c r="O16" s="3">
        <v>21251875087.380001</v>
      </c>
      <c r="P16" s="3">
        <v>1406</v>
      </c>
      <c r="Q16" s="3">
        <v>672578635.62999964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>
        <v>366400</v>
      </c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ht="15.75" x14ac:dyDescent="0.25">
      <c r="A17" s="4">
        <v>43159</v>
      </c>
      <c r="B17" s="5">
        <v>6029162</v>
      </c>
      <c r="C17" s="5">
        <v>22873242046.460007</v>
      </c>
      <c r="D17" s="5">
        <v>404</v>
      </c>
      <c r="E17" s="5">
        <v>2549076.9500000002</v>
      </c>
      <c r="F17" s="5">
        <v>78971905</v>
      </c>
      <c r="G17" s="5">
        <v>146795823542.08002</v>
      </c>
      <c r="H17" s="5"/>
      <c r="I17" s="5"/>
      <c r="J17" s="5"/>
      <c r="K17" s="5"/>
      <c r="L17" s="5"/>
      <c r="M17" s="5"/>
      <c r="N17" s="5">
        <v>1856516</v>
      </c>
      <c r="O17" s="5">
        <v>18518976625.459999</v>
      </c>
      <c r="P17" s="5">
        <v>1083</v>
      </c>
      <c r="Q17" s="5">
        <v>531487311.93000031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>
        <v>366400</v>
      </c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1:46" ht="15.75" x14ac:dyDescent="0.25">
      <c r="A18" s="2">
        <v>43190</v>
      </c>
      <c r="B18" s="3">
        <v>6319000</v>
      </c>
      <c r="C18" s="3">
        <v>23625853763.920029</v>
      </c>
      <c r="D18" s="3">
        <v>323</v>
      </c>
      <c r="E18" s="3">
        <v>1222592.78</v>
      </c>
      <c r="F18" s="3">
        <v>103882674</v>
      </c>
      <c r="G18" s="3">
        <v>191721321354.34</v>
      </c>
      <c r="H18" s="3"/>
      <c r="I18" s="3"/>
      <c r="J18" s="3"/>
      <c r="K18" s="3"/>
      <c r="L18" s="3"/>
      <c r="M18" s="3"/>
      <c r="N18" s="3">
        <v>2097135</v>
      </c>
      <c r="O18" s="3">
        <v>20181722742.650002</v>
      </c>
      <c r="P18" s="3">
        <v>1148</v>
      </c>
      <c r="Q18" s="3">
        <v>538709681.77000022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>
        <v>366400</v>
      </c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ht="15.75" x14ac:dyDescent="0.25">
      <c r="A19" s="4">
        <v>43220</v>
      </c>
      <c r="B19" s="5">
        <v>6412516</v>
      </c>
      <c r="C19" s="5">
        <v>23845775601.659992</v>
      </c>
      <c r="D19" s="5">
        <v>313</v>
      </c>
      <c r="E19" s="5">
        <v>1316978.1400000001</v>
      </c>
      <c r="F19" s="5">
        <v>87266784</v>
      </c>
      <c r="G19" s="5">
        <v>160022461574.64001</v>
      </c>
      <c r="H19" s="5"/>
      <c r="I19" s="5"/>
      <c r="J19" s="5"/>
      <c r="K19" s="5"/>
      <c r="L19" s="5"/>
      <c r="M19" s="5"/>
      <c r="N19" s="5">
        <v>2111018</v>
      </c>
      <c r="O19" s="5">
        <v>21359565915.080002</v>
      </c>
      <c r="P19" s="5">
        <v>1223</v>
      </c>
      <c r="Q19" s="5">
        <v>644611977.84999979</v>
      </c>
      <c r="R19" s="5">
        <v>158657</v>
      </c>
      <c r="S19" s="5">
        <v>3749223834784.5801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>
        <v>366400</v>
      </c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6" ht="15.75" x14ac:dyDescent="0.25">
      <c r="A20" s="2">
        <v>43251</v>
      </c>
      <c r="B20" s="3">
        <v>6667301</v>
      </c>
      <c r="C20" s="3">
        <v>22702431814.62999</v>
      </c>
      <c r="D20" s="3">
        <v>539</v>
      </c>
      <c r="E20" s="3">
        <v>1795613.3900000008</v>
      </c>
      <c r="F20" s="3">
        <v>87359682</v>
      </c>
      <c r="G20" s="3">
        <v>160979243991.54999</v>
      </c>
      <c r="H20" s="3"/>
      <c r="I20" s="3"/>
      <c r="J20" s="3"/>
      <c r="K20" s="3"/>
      <c r="L20" s="3"/>
      <c r="M20" s="3"/>
      <c r="N20" s="3">
        <v>2243101</v>
      </c>
      <c r="O20" s="3">
        <v>23648228903.870003</v>
      </c>
      <c r="P20" s="3">
        <v>1594</v>
      </c>
      <c r="Q20" s="3">
        <v>1012064002.9999999</v>
      </c>
      <c r="R20" s="3">
        <v>180336</v>
      </c>
      <c r="S20" s="3">
        <v>4508824558734.4199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>
        <v>366400</v>
      </c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15.75" x14ac:dyDescent="0.25">
      <c r="A21" s="4">
        <v>43281</v>
      </c>
      <c r="B21" s="5">
        <v>6665254</v>
      </c>
      <c r="C21" s="5">
        <v>28257537616.909985</v>
      </c>
      <c r="D21" s="5">
        <v>518</v>
      </c>
      <c r="E21" s="5">
        <v>1626842.43</v>
      </c>
      <c r="F21" s="5">
        <v>95368939</v>
      </c>
      <c r="G21" s="5">
        <v>189055492413.37</v>
      </c>
      <c r="H21" s="5"/>
      <c r="I21" s="5"/>
      <c r="J21" s="5"/>
      <c r="K21" s="5"/>
      <c r="L21" s="5"/>
      <c r="M21" s="5"/>
      <c r="N21" s="5">
        <v>2131745</v>
      </c>
      <c r="O21" s="5">
        <v>22588325384.200001</v>
      </c>
      <c r="P21" s="5">
        <v>1655</v>
      </c>
      <c r="Q21" s="5">
        <v>1119661932.6200006</v>
      </c>
      <c r="R21" s="5">
        <v>168170</v>
      </c>
      <c r="S21" s="5">
        <v>4282117432389.4399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>
        <v>366400</v>
      </c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1:46" ht="15.75" x14ac:dyDescent="0.25">
      <c r="A22" s="2">
        <v>43312</v>
      </c>
      <c r="B22" s="3">
        <v>6920373</v>
      </c>
      <c r="C22" s="3">
        <v>30866706929.600002</v>
      </c>
      <c r="D22" s="3">
        <v>2147</v>
      </c>
      <c r="E22" s="3">
        <v>25140406.090000004</v>
      </c>
      <c r="F22" s="3">
        <v>90350074</v>
      </c>
      <c r="G22" s="3">
        <v>185446201674.47998</v>
      </c>
      <c r="H22" s="3"/>
      <c r="I22" s="3"/>
      <c r="J22" s="3"/>
      <c r="K22" s="3"/>
      <c r="L22" s="3"/>
      <c r="M22" s="3"/>
      <c r="N22" s="3">
        <v>2213739</v>
      </c>
      <c r="O22" s="3">
        <v>25121000162.120003</v>
      </c>
      <c r="P22" s="3">
        <v>1613</v>
      </c>
      <c r="Q22" s="3">
        <v>988399692.27999961</v>
      </c>
      <c r="R22" s="3">
        <v>169509</v>
      </c>
      <c r="S22" s="3">
        <v>4288915603262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>
        <v>366400</v>
      </c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15.75" x14ac:dyDescent="0.25">
      <c r="A23" s="4">
        <v>43343</v>
      </c>
      <c r="B23" s="5">
        <v>6929248</v>
      </c>
      <c r="C23" s="5">
        <v>32287255480.92001</v>
      </c>
      <c r="D23" s="5">
        <v>271</v>
      </c>
      <c r="E23" s="5">
        <v>1370222.0800000005</v>
      </c>
      <c r="F23" s="5">
        <v>89208098</v>
      </c>
      <c r="G23" s="5">
        <v>179401666601.35999</v>
      </c>
      <c r="H23" s="5"/>
      <c r="I23" s="5"/>
      <c r="J23" s="5"/>
      <c r="K23" s="5"/>
      <c r="L23" s="5"/>
      <c r="M23" s="5"/>
      <c r="N23" s="5">
        <v>2297284</v>
      </c>
      <c r="O23" s="5">
        <v>25872399457.370003</v>
      </c>
      <c r="P23" s="5">
        <v>1596</v>
      </c>
      <c r="Q23" s="5">
        <v>1118677435.3000002</v>
      </c>
      <c r="R23" s="5">
        <v>175768</v>
      </c>
      <c r="S23" s="5">
        <v>4586835002796.9502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>
        <v>366400</v>
      </c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1:46" ht="15.75" x14ac:dyDescent="0.25">
      <c r="A24" s="2">
        <v>43373</v>
      </c>
      <c r="B24" s="3">
        <v>6750111</v>
      </c>
      <c r="C24" s="3">
        <v>30597679299.049999</v>
      </c>
      <c r="D24" s="3">
        <v>289</v>
      </c>
      <c r="E24" s="3">
        <v>1604826.0100000002</v>
      </c>
      <c r="F24" s="3">
        <v>91695262</v>
      </c>
      <c r="G24" s="3">
        <v>185484719797.04001</v>
      </c>
      <c r="H24" s="3"/>
      <c r="I24" s="3"/>
      <c r="J24" s="3"/>
      <c r="K24" s="3"/>
      <c r="L24" s="3"/>
      <c r="M24" s="3"/>
      <c r="N24" s="3">
        <v>2301661</v>
      </c>
      <c r="O24" s="3">
        <v>27011731456.02</v>
      </c>
      <c r="P24" s="3">
        <v>1481</v>
      </c>
      <c r="Q24" s="3">
        <v>853346735.6500001</v>
      </c>
      <c r="R24" s="3">
        <v>163509</v>
      </c>
      <c r="S24" s="3">
        <v>4583514069890.7305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>
        <v>366400</v>
      </c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ht="15.75" x14ac:dyDescent="0.25">
      <c r="A25" s="4">
        <v>43404</v>
      </c>
      <c r="B25" s="5">
        <v>6992879</v>
      </c>
      <c r="C25" s="5">
        <v>29654300749.289986</v>
      </c>
      <c r="D25" s="5">
        <v>300</v>
      </c>
      <c r="E25" s="5">
        <v>2877370.1999999993</v>
      </c>
      <c r="F25" s="5">
        <v>88692221</v>
      </c>
      <c r="G25" s="5">
        <v>179754853281.82999</v>
      </c>
      <c r="H25" s="5"/>
      <c r="I25" s="5"/>
      <c r="J25" s="5"/>
      <c r="K25" s="5"/>
      <c r="L25" s="5"/>
      <c r="M25" s="5"/>
      <c r="N25" s="5">
        <v>2584574</v>
      </c>
      <c r="O25" s="5">
        <v>33308453784.470001</v>
      </c>
      <c r="P25" s="5">
        <v>1706</v>
      </c>
      <c r="Q25" s="5">
        <v>950898719.24999964</v>
      </c>
      <c r="R25" s="5">
        <v>181458</v>
      </c>
      <c r="S25" s="5">
        <v>4631793484825.3799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>
        <v>366400</v>
      </c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1:46" ht="15.75" x14ac:dyDescent="0.25">
      <c r="A26" s="2">
        <v>43434</v>
      </c>
      <c r="B26" s="3">
        <v>6856155</v>
      </c>
      <c r="C26" s="3">
        <v>29075659583.799999</v>
      </c>
      <c r="D26" s="3">
        <v>340</v>
      </c>
      <c r="E26" s="3">
        <v>3354586.52</v>
      </c>
      <c r="F26" s="3">
        <v>91202331</v>
      </c>
      <c r="G26" s="3">
        <v>189754873241.02997</v>
      </c>
      <c r="H26" s="3"/>
      <c r="I26" s="3"/>
      <c r="J26" s="3"/>
      <c r="K26" s="3"/>
      <c r="L26" s="3"/>
      <c r="M26" s="3"/>
      <c r="N26" s="3">
        <v>2736002</v>
      </c>
      <c r="O26" s="3">
        <v>33867632100.16</v>
      </c>
      <c r="P26" s="3">
        <v>1241</v>
      </c>
      <c r="Q26" s="3">
        <v>632862212.35000002</v>
      </c>
      <c r="R26" s="3">
        <v>159507</v>
      </c>
      <c r="S26" s="3">
        <v>4225085999531.6099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>
        <v>366400</v>
      </c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ht="15.75" x14ac:dyDescent="0.25">
      <c r="A27" s="4">
        <v>43465</v>
      </c>
      <c r="B27" s="5">
        <v>7292783</v>
      </c>
      <c r="C27" s="5">
        <v>31226979384.060001</v>
      </c>
      <c r="D27" s="5">
        <v>455</v>
      </c>
      <c r="E27" s="5">
        <v>4667254.55</v>
      </c>
      <c r="F27" s="5">
        <v>111176891</v>
      </c>
      <c r="G27" s="5">
        <v>253076094751.42001</v>
      </c>
      <c r="H27" s="5"/>
      <c r="I27" s="5"/>
      <c r="J27" s="5"/>
      <c r="K27" s="5"/>
      <c r="L27" s="5"/>
      <c r="M27" s="5"/>
      <c r="N27" s="5">
        <v>2761542</v>
      </c>
      <c r="O27" s="5">
        <v>36461369166.880005</v>
      </c>
      <c r="P27" s="5">
        <v>1074</v>
      </c>
      <c r="Q27" s="5">
        <v>1062292111.5100006</v>
      </c>
      <c r="R27" s="5">
        <v>165279</v>
      </c>
      <c r="S27" s="5">
        <v>5009077225234.9697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>
        <v>366400</v>
      </c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1:46" ht="15.75" x14ac:dyDescent="0.25">
      <c r="A28" s="2">
        <v>43496</v>
      </c>
      <c r="B28" s="3">
        <v>7063737</v>
      </c>
      <c r="C28" s="3">
        <v>33730140612.240002</v>
      </c>
      <c r="D28" s="3">
        <v>452</v>
      </c>
      <c r="E28" s="3">
        <v>3925865.4699999974</v>
      </c>
      <c r="F28" s="3">
        <v>87259340</v>
      </c>
      <c r="G28" s="3">
        <v>189377867809.20001</v>
      </c>
      <c r="H28" s="3"/>
      <c r="I28" s="3"/>
      <c r="J28" s="3"/>
      <c r="K28" s="3"/>
      <c r="L28" s="3"/>
      <c r="M28" s="3"/>
      <c r="N28" s="3">
        <v>2716991</v>
      </c>
      <c r="O28" s="3">
        <v>40648253204.330002</v>
      </c>
      <c r="P28" s="3">
        <v>1099</v>
      </c>
      <c r="Q28" s="3">
        <v>784685737.70000017</v>
      </c>
      <c r="R28" s="3">
        <v>161434</v>
      </c>
      <c r="S28" s="3">
        <v>5124817453157.5303</v>
      </c>
      <c r="T28" s="3">
        <v>19861</v>
      </c>
      <c r="U28" s="3">
        <v>12568839855.379999</v>
      </c>
      <c r="V28" s="3">
        <v>17</v>
      </c>
      <c r="W28" s="3">
        <v>16363.18</v>
      </c>
      <c r="X28" s="3">
        <v>0</v>
      </c>
      <c r="Y28" s="3">
        <v>0</v>
      </c>
      <c r="Z28" s="3"/>
      <c r="AA28" s="3"/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/>
      <c r="AI28" s="3"/>
      <c r="AJ28" s="3">
        <v>834302</v>
      </c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5.75" x14ac:dyDescent="0.25">
      <c r="A29" s="4">
        <v>43524</v>
      </c>
      <c r="B29" s="5">
        <v>7058145</v>
      </c>
      <c r="C29" s="5">
        <v>35657332687.22998</v>
      </c>
      <c r="D29" s="5">
        <v>451</v>
      </c>
      <c r="E29" s="5">
        <v>4137701.3</v>
      </c>
      <c r="F29" s="5">
        <v>86473636</v>
      </c>
      <c r="G29" s="5">
        <v>190857509644.40002</v>
      </c>
      <c r="H29" s="5"/>
      <c r="I29" s="5"/>
      <c r="J29" s="5"/>
      <c r="K29" s="5"/>
      <c r="L29" s="5"/>
      <c r="M29" s="5"/>
      <c r="N29" s="5">
        <v>2546078</v>
      </c>
      <c r="O29" s="5">
        <v>36351901800.139999</v>
      </c>
      <c r="P29" s="5">
        <v>938</v>
      </c>
      <c r="Q29" s="5">
        <v>854469426.29999983</v>
      </c>
      <c r="R29" s="5">
        <v>157388</v>
      </c>
      <c r="S29" s="5">
        <v>5358480161824</v>
      </c>
      <c r="T29" s="5">
        <v>16976</v>
      </c>
      <c r="U29" s="5">
        <v>14253627704.450001</v>
      </c>
      <c r="V29" s="5">
        <v>12</v>
      </c>
      <c r="W29" s="5">
        <v>5492.93</v>
      </c>
      <c r="X29" s="5">
        <v>0</v>
      </c>
      <c r="Y29" s="5">
        <v>0</v>
      </c>
      <c r="Z29" s="5"/>
      <c r="AA29" s="5"/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5"/>
      <c r="AJ29" s="5">
        <v>834302</v>
      </c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46" ht="15.75" x14ac:dyDescent="0.25">
      <c r="A30" s="2">
        <v>43555</v>
      </c>
      <c r="B30" s="3">
        <v>7355247</v>
      </c>
      <c r="C30" s="3">
        <v>37396833966.359985</v>
      </c>
      <c r="D30" s="3">
        <v>411</v>
      </c>
      <c r="E30" s="3">
        <v>4691743.709999999</v>
      </c>
      <c r="F30" s="3">
        <v>99500011</v>
      </c>
      <c r="G30" s="3">
        <v>223561655136.79999</v>
      </c>
      <c r="H30" s="3"/>
      <c r="I30" s="3"/>
      <c r="J30" s="3"/>
      <c r="K30" s="3"/>
      <c r="L30" s="3"/>
      <c r="M30" s="3"/>
      <c r="N30" s="3">
        <v>2761916</v>
      </c>
      <c r="O30" s="3">
        <v>39420165695.480003</v>
      </c>
      <c r="P30" s="3">
        <v>949</v>
      </c>
      <c r="Q30" s="3">
        <v>642929628.58000016</v>
      </c>
      <c r="R30" s="3">
        <v>162358</v>
      </c>
      <c r="S30" s="3">
        <v>5117103244440.1367</v>
      </c>
      <c r="T30" s="3">
        <v>16633</v>
      </c>
      <c r="U30" s="3">
        <v>11533077266.73</v>
      </c>
      <c r="V30" s="3">
        <v>19</v>
      </c>
      <c r="W30" s="3">
        <v>6210131.29</v>
      </c>
      <c r="X30" s="3">
        <v>0</v>
      </c>
      <c r="Y30" s="3">
        <v>0</v>
      </c>
      <c r="Z30" s="3"/>
      <c r="AA30" s="3"/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/>
      <c r="AI30" s="3"/>
      <c r="AJ30" s="3">
        <v>834302</v>
      </c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5.75" x14ac:dyDescent="0.25">
      <c r="A31" s="4">
        <v>43585</v>
      </c>
      <c r="B31" s="5">
        <v>7591724</v>
      </c>
      <c r="C31" s="5">
        <v>42050186786.519981</v>
      </c>
      <c r="D31" s="5">
        <v>592</v>
      </c>
      <c r="E31" s="5">
        <v>6598906.629999998</v>
      </c>
      <c r="F31" s="5">
        <v>90374839</v>
      </c>
      <c r="G31" s="5">
        <v>205467375620.20001</v>
      </c>
      <c r="H31" s="5"/>
      <c r="I31" s="5"/>
      <c r="J31" s="5"/>
      <c r="K31" s="5"/>
      <c r="L31" s="5"/>
      <c r="M31" s="5"/>
      <c r="N31" s="5">
        <v>2718036</v>
      </c>
      <c r="O31" s="5">
        <v>41152639895.839996</v>
      </c>
      <c r="P31" s="5">
        <v>1308</v>
      </c>
      <c r="Q31" s="5">
        <v>975641990.93000078</v>
      </c>
      <c r="R31" s="5">
        <v>166483</v>
      </c>
      <c r="S31" s="5">
        <v>5656199044292.6504</v>
      </c>
      <c r="T31" s="5">
        <v>19698</v>
      </c>
      <c r="U31" s="5">
        <v>14611002196.52</v>
      </c>
      <c r="V31" s="5">
        <v>19</v>
      </c>
      <c r="W31" s="5">
        <v>374965.57</v>
      </c>
      <c r="X31" s="5">
        <v>0</v>
      </c>
      <c r="Y31" s="5">
        <v>0</v>
      </c>
      <c r="Z31" s="5"/>
      <c r="AA31" s="5"/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/>
      <c r="AI31" s="5"/>
      <c r="AJ31" s="5">
        <v>834302</v>
      </c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46" ht="15.75" x14ac:dyDescent="0.25">
      <c r="A32" s="2">
        <v>43616</v>
      </c>
      <c r="B32" s="3">
        <v>7591345</v>
      </c>
      <c r="C32" s="3">
        <v>42613932638.169998</v>
      </c>
      <c r="D32" s="3">
        <v>37927</v>
      </c>
      <c r="E32" s="3">
        <v>6955234347.0299988</v>
      </c>
      <c r="F32" s="3">
        <v>97205233</v>
      </c>
      <c r="G32" s="3">
        <v>225921022775.19998</v>
      </c>
      <c r="H32" s="3"/>
      <c r="I32" s="3"/>
      <c r="J32" s="3"/>
      <c r="K32" s="3"/>
      <c r="L32" s="3"/>
      <c r="M32" s="3"/>
      <c r="N32" s="3">
        <v>2948361</v>
      </c>
      <c r="O32" s="3">
        <v>48748569049.240005</v>
      </c>
      <c r="P32" s="3">
        <v>1437</v>
      </c>
      <c r="Q32" s="3">
        <v>991870712.1099999</v>
      </c>
      <c r="R32" s="3">
        <v>202479</v>
      </c>
      <c r="S32" s="3">
        <v>7037604685586.7832</v>
      </c>
      <c r="T32" s="3">
        <v>22784</v>
      </c>
      <c r="U32" s="3">
        <v>16582706644.57</v>
      </c>
      <c r="V32" s="3">
        <v>16</v>
      </c>
      <c r="W32" s="3">
        <v>261632.04</v>
      </c>
      <c r="X32" s="3">
        <v>0</v>
      </c>
      <c r="Y32" s="3">
        <v>0</v>
      </c>
      <c r="Z32" s="3"/>
      <c r="AA32" s="3"/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/>
      <c r="AI32" s="3"/>
      <c r="AJ32" s="3">
        <v>834302</v>
      </c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15.75" x14ac:dyDescent="0.25">
      <c r="A33" s="4">
        <v>43646</v>
      </c>
      <c r="B33" s="5">
        <v>7763368</v>
      </c>
      <c r="C33" s="5">
        <v>53195818119.719978</v>
      </c>
      <c r="D33" s="5">
        <v>50624</v>
      </c>
      <c r="E33" s="5">
        <v>10460284443.090002</v>
      </c>
      <c r="F33" s="5">
        <v>101982435</v>
      </c>
      <c r="G33" s="5">
        <v>252063794058.00003</v>
      </c>
      <c r="H33" s="5"/>
      <c r="I33" s="5"/>
      <c r="J33" s="5"/>
      <c r="K33" s="5"/>
      <c r="L33" s="5"/>
      <c r="M33" s="5"/>
      <c r="N33" s="5">
        <v>2755432</v>
      </c>
      <c r="O33" s="5">
        <v>44708324818.050003</v>
      </c>
      <c r="P33" s="5">
        <v>1092</v>
      </c>
      <c r="Q33" s="5">
        <v>777050455.97999918</v>
      </c>
      <c r="R33" s="5">
        <v>185298</v>
      </c>
      <c r="S33" s="5">
        <v>9392504761916.6699</v>
      </c>
      <c r="T33" s="5">
        <v>26862</v>
      </c>
      <c r="U33" s="5">
        <v>21001547196.540058</v>
      </c>
      <c r="V33" s="5">
        <v>23</v>
      </c>
      <c r="W33" s="5">
        <v>229705710.15000001</v>
      </c>
      <c r="X33" s="5">
        <v>0</v>
      </c>
      <c r="Y33" s="5">
        <v>0</v>
      </c>
      <c r="Z33" s="5"/>
      <c r="AA33" s="5"/>
      <c r="AB33" s="5">
        <v>4</v>
      </c>
      <c r="AC33" s="5">
        <v>425405966</v>
      </c>
      <c r="AD33" s="5">
        <v>0</v>
      </c>
      <c r="AE33" s="5">
        <v>0</v>
      </c>
      <c r="AF33" s="5">
        <v>0</v>
      </c>
      <c r="AG33" s="5">
        <v>0</v>
      </c>
      <c r="AH33" s="5"/>
      <c r="AI33" s="5"/>
      <c r="AJ33" s="5">
        <v>834302</v>
      </c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1:46" ht="15.75" x14ac:dyDescent="0.25">
      <c r="A34" s="2">
        <v>43677</v>
      </c>
      <c r="B34" s="3">
        <v>8189756</v>
      </c>
      <c r="C34" s="3">
        <v>52436182733.989983</v>
      </c>
      <c r="D34" s="3">
        <v>57425</v>
      </c>
      <c r="E34" s="3">
        <v>12902676420.640003</v>
      </c>
      <c r="F34" s="3">
        <v>98129137</v>
      </c>
      <c r="G34" s="3">
        <v>248716083139.99994</v>
      </c>
      <c r="H34" s="3"/>
      <c r="I34" s="3"/>
      <c r="J34" s="3"/>
      <c r="K34" s="3"/>
      <c r="L34" s="3"/>
      <c r="M34" s="3"/>
      <c r="N34" s="3">
        <v>2942819</v>
      </c>
      <c r="O34" s="3">
        <v>53863419564.520004</v>
      </c>
      <c r="P34" s="3">
        <v>1220</v>
      </c>
      <c r="Q34" s="3">
        <v>1036986297.0500001</v>
      </c>
      <c r="R34" s="3">
        <v>212512</v>
      </c>
      <c r="S34" s="3">
        <v>18092572311463.008</v>
      </c>
      <c r="T34" s="3">
        <v>37716</v>
      </c>
      <c r="U34" s="3">
        <v>30738557227.66</v>
      </c>
      <c r="V34" s="3">
        <v>27</v>
      </c>
      <c r="W34" s="3">
        <v>20505732.82</v>
      </c>
      <c r="X34" s="3">
        <v>0</v>
      </c>
      <c r="Y34" s="3">
        <v>0</v>
      </c>
      <c r="Z34" s="3"/>
      <c r="AA34" s="3"/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/>
      <c r="AI34" s="3"/>
      <c r="AJ34" s="3">
        <v>834302</v>
      </c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15.75" x14ac:dyDescent="0.25">
      <c r="A35" s="4">
        <v>43708</v>
      </c>
      <c r="B35" s="5">
        <v>7614914</v>
      </c>
      <c r="C35" s="5">
        <v>48084913847.870003</v>
      </c>
      <c r="D35" s="5">
        <v>46097</v>
      </c>
      <c r="E35" s="5">
        <v>10107732851.910006</v>
      </c>
      <c r="F35" s="5">
        <v>98581555</v>
      </c>
      <c r="G35" s="5">
        <v>249562384680</v>
      </c>
      <c r="H35" s="5"/>
      <c r="I35" s="5"/>
      <c r="J35" s="5"/>
      <c r="K35" s="5"/>
      <c r="L35" s="5"/>
      <c r="M35" s="5"/>
      <c r="N35" s="5">
        <v>3097455</v>
      </c>
      <c r="O35" s="5">
        <v>55754046284.549995</v>
      </c>
      <c r="P35" s="5">
        <v>1187</v>
      </c>
      <c r="Q35" s="5">
        <v>1057543619.55</v>
      </c>
      <c r="R35" s="5">
        <v>203151</v>
      </c>
      <c r="S35" s="5">
        <v>19963829892871.57</v>
      </c>
      <c r="T35" s="5">
        <v>27050</v>
      </c>
      <c r="U35" s="5">
        <v>40770440813.940002</v>
      </c>
      <c r="V35" s="5">
        <v>30</v>
      </c>
      <c r="W35" s="5">
        <v>17532185.960000001</v>
      </c>
      <c r="X35" s="5">
        <v>0</v>
      </c>
      <c r="Y35" s="5">
        <v>0</v>
      </c>
      <c r="Z35" s="5"/>
      <c r="AA35" s="5"/>
      <c r="AB35" s="5">
        <v>0</v>
      </c>
      <c r="AC35" s="5">
        <v>0</v>
      </c>
      <c r="AD35" s="5">
        <v>0</v>
      </c>
      <c r="AE35" s="5">
        <v>0</v>
      </c>
      <c r="AF35" s="5">
        <v>1</v>
      </c>
      <c r="AG35" s="5">
        <v>14067576</v>
      </c>
      <c r="AH35" s="5"/>
      <c r="AI35" s="5"/>
      <c r="AJ35" s="5">
        <v>834302</v>
      </c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1:46" ht="15.75" x14ac:dyDescent="0.25">
      <c r="A36" s="2">
        <v>43738</v>
      </c>
      <c r="B36" s="3">
        <v>8082359</v>
      </c>
      <c r="C36" s="3">
        <v>47107300388.400009</v>
      </c>
      <c r="D36" s="3">
        <v>50324</v>
      </c>
      <c r="E36" s="3">
        <v>12406543938.349991</v>
      </c>
      <c r="F36" s="3">
        <v>95310355</v>
      </c>
      <c r="G36" s="3">
        <v>244413300700</v>
      </c>
      <c r="H36" s="3"/>
      <c r="I36" s="3"/>
      <c r="J36" s="3"/>
      <c r="K36" s="3"/>
      <c r="L36" s="3"/>
      <c r="M36" s="3"/>
      <c r="N36" s="3">
        <v>3122042</v>
      </c>
      <c r="O36" s="3">
        <v>59732296457.969994</v>
      </c>
      <c r="P36" s="3">
        <v>1300</v>
      </c>
      <c r="Q36" s="3">
        <v>1369936235.9299986</v>
      </c>
      <c r="R36" s="3">
        <v>202113</v>
      </c>
      <c r="S36" s="3">
        <v>22408147844278.699</v>
      </c>
      <c r="T36" s="3">
        <v>22424</v>
      </c>
      <c r="U36" s="3">
        <v>55396235702.400002</v>
      </c>
      <c r="V36" s="3">
        <v>35</v>
      </c>
      <c r="W36" s="3">
        <v>146530229.93000001</v>
      </c>
      <c r="X36" s="3">
        <v>0</v>
      </c>
      <c r="Y36" s="3">
        <v>0</v>
      </c>
      <c r="Z36" s="3"/>
      <c r="AA36" s="3"/>
      <c r="AB36" s="3">
        <v>1</v>
      </c>
      <c r="AC36" s="3">
        <v>60697062</v>
      </c>
      <c r="AD36" s="3">
        <v>0</v>
      </c>
      <c r="AE36" s="3">
        <v>0</v>
      </c>
      <c r="AF36" s="3">
        <v>0</v>
      </c>
      <c r="AG36" s="3">
        <v>0</v>
      </c>
      <c r="AH36" s="3"/>
      <c r="AI36" s="3"/>
      <c r="AJ36" s="3">
        <v>834302</v>
      </c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ht="15.75" x14ac:dyDescent="0.25">
      <c r="A37" s="4">
        <v>43769</v>
      </c>
      <c r="B37" s="5">
        <v>8301534</v>
      </c>
      <c r="C37" s="5">
        <v>47815324467.340065</v>
      </c>
      <c r="D37" s="5">
        <v>43020</v>
      </c>
      <c r="E37" s="5">
        <v>12682550324.809996</v>
      </c>
      <c r="F37" s="5">
        <v>99383389</v>
      </c>
      <c r="G37" s="5">
        <v>263607026710</v>
      </c>
      <c r="H37" s="5"/>
      <c r="I37" s="5"/>
      <c r="J37" s="5"/>
      <c r="K37" s="5"/>
      <c r="L37" s="5"/>
      <c r="M37" s="5"/>
      <c r="N37" s="5">
        <v>3612382</v>
      </c>
      <c r="O37" s="5">
        <v>73832930860.430008</v>
      </c>
      <c r="P37" s="5">
        <v>1165</v>
      </c>
      <c r="Q37" s="5">
        <v>1410714220.1099987</v>
      </c>
      <c r="R37" s="5">
        <v>219261</v>
      </c>
      <c r="S37" s="5">
        <v>25889474253745.602</v>
      </c>
      <c r="T37" s="5">
        <v>24740</v>
      </c>
      <c r="U37" s="5">
        <v>65887925166.279999</v>
      </c>
      <c r="V37" s="5">
        <v>31</v>
      </c>
      <c r="W37" s="5">
        <v>207704357.11000001</v>
      </c>
      <c r="X37" s="5">
        <v>0</v>
      </c>
      <c r="Y37" s="5">
        <v>0</v>
      </c>
      <c r="Z37" s="5"/>
      <c r="AA37" s="5"/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/>
      <c r="AI37" s="5"/>
      <c r="AJ37" s="5">
        <v>834302</v>
      </c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1:46" ht="15.75" x14ac:dyDescent="0.25">
      <c r="A38" s="2">
        <v>43799</v>
      </c>
      <c r="B38" s="3">
        <v>8178755</v>
      </c>
      <c r="C38" s="3">
        <v>47610604748.119972</v>
      </c>
      <c r="D38" s="3">
        <v>40177</v>
      </c>
      <c r="E38" s="3">
        <v>12585803604.250004</v>
      </c>
      <c r="F38" s="3">
        <v>99290166</v>
      </c>
      <c r="G38" s="3">
        <v>269175043033.66</v>
      </c>
      <c r="H38" s="3"/>
      <c r="I38" s="3"/>
      <c r="J38" s="3"/>
      <c r="K38" s="3"/>
      <c r="L38" s="3"/>
      <c r="M38" s="3"/>
      <c r="N38" s="3">
        <v>3176855</v>
      </c>
      <c r="O38" s="3">
        <v>66367461347.760002</v>
      </c>
      <c r="P38" s="3">
        <v>962</v>
      </c>
      <c r="Q38" s="3">
        <v>1027151322.8500001</v>
      </c>
      <c r="R38" s="3">
        <v>194894</v>
      </c>
      <c r="S38" s="3">
        <v>24181940409237.023</v>
      </c>
      <c r="T38" s="3">
        <v>17635</v>
      </c>
      <c r="U38" s="3">
        <v>35394462773.370003</v>
      </c>
      <c r="V38" s="3">
        <v>34</v>
      </c>
      <c r="W38" s="3">
        <v>145533931.16999999</v>
      </c>
      <c r="X38" s="3">
        <v>0</v>
      </c>
      <c r="Y38" s="3">
        <v>0</v>
      </c>
      <c r="Z38" s="3"/>
      <c r="AA38" s="3"/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/>
      <c r="AI38" s="3"/>
      <c r="AJ38" s="3">
        <v>834302</v>
      </c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ht="15.75" x14ac:dyDescent="0.25">
      <c r="A39" s="4">
        <v>43830</v>
      </c>
      <c r="B39" s="5">
        <v>9047233</v>
      </c>
      <c r="C39" s="5">
        <v>48842006011.389992</v>
      </c>
      <c r="D39" s="5">
        <v>34978</v>
      </c>
      <c r="E39" s="5">
        <v>10929820495.620008</v>
      </c>
      <c r="F39" s="5">
        <v>117759559</v>
      </c>
      <c r="G39" s="5">
        <v>352673756910.54999</v>
      </c>
      <c r="H39" s="5"/>
      <c r="I39" s="5"/>
      <c r="J39" s="5"/>
      <c r="K39" s="5"/>
      <c r="L39" s="5"/>
      <c r="M39" s="5"/>
      <c r="N39" s="5">
        <v>3255610</v>
      </c>
      <c r="O39" s="5">
        <v>73231635517.139999</v>
      </c>
      <c r="P39" s="5">
        <v>744</v>
      </c>
      <c r="Q39" s="5">
        <v>705937002.01000023</v>
      </c>
      <c r="R39" s="5">
        <v>200279</v>
      </c>
      <c r="S39" s="5">
        <v>32647441675230.094</v>
      </c>
      <c r="T39" s="5">
        <v>16990</v>
      </c>
      <c r="U39" s="5">
        <v>29186922066.150002</v>
      </c>
      <c r="V39" s="5">
        <v>38</v>
      </c>
      <c r="W39" s="5">
        <v>710112617.25999999</v>
      </c>
      <c r="X39" s="5">
        <v>0</v>
      </c>
      <c r="Y39" s="5">
        <v>0</v>
      </c>
      <c r="Z39" s="5"/>
      <c r="AA39" s="5"/>
      <c r="AB39" s="5">
        <v>4</v>
      </c>
      <c r="AC39" s="5">
        <v>425405966</v>
      </c>
      <c r="AD39" s="5">
        <v>0</v>
      </c>
      <c r="AE39" s="5">
        <v>0</v>
      </c>
      <c r="AF39" s="5">
        <v>0</v>
      </c>
      <c r="AG39" s="5">
        <v>0</v>
      </c>
      <c r="AH39" s="5"/>
      <c r="AI39" s="5"/>
      <c r="AJ39" s="5">
        <v>834302</v>
      </c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40" spans="1:46" ht="15.75" x14ac:dyDescent="0.25">
      <c r="A40" s="2">
        <v>43861</v>
      </c>
      <c r="B40" s="3">
        <v>8111337</v>
      </c>
      <c r="C40" s="3">
        <v>54153381813.650024</v>
      </c>
      <c r="D40" s="3">
        <v>27455</v>
      </c>
      <c r="E40" s="3">
        <v>8823067986.0199986</v>
      </c>
      <c r="F40" s="3">
        <v>94419041</v>
      </c>
      <c r="G40" s="3">
        <v>281507517066.29004</v>
      </c>
      <c r="H40" s="3"/>
      <c r="I40" s="3"/>
      <c r="J40" s="3"/>
      <c r="K40" s="3"/>
      <c r="L40" s="3"/>
      <c r="M40" s="3"/>
      <c r="N40" s="3">
        <v>3179651</v>
      </c>
      <c r="O40" s="3">
        <v>77987534852.190002</v>
      </c>
      <c r="P40" s="3">
        <v>703</v>
      </c>
      <c r="Q40" s="3">
        <v>515230239.65999985</v>
      </c>
      <c r="R40" s="3">
        <v>199525</v>
      </c>
      <c r="S40" s="3">
        <v>37429477650967.953</v>
      </c>
      <c r="T40" s="3">
        <v>15951</v>
      </c>
      <c r="U40" s="3">
        <v>33037611570.490002</v>
      </c>
      <c r="V40" s="3">
        <v>39</v>
      </c>
      <c r="W40" s="3">
        <v>654956219.42999995</v>
      </c>
      <c r="X40" s="3">
        <v>0</v>
      </c>
      <c r="Y40" s="3">
        <v>0</v>
      </c>
      <c r="Z40" s="3"/>
      <c r="AA40" s="3"/>
      <c r="AB40" s="3">
        <v>1</v>
      </c>
      <c r="AC40" s="3">
        <v>9000000</v>
      </c>
      <c r="AD40" s="3">
        <v>0</v>
      </c>
      <c r="AE40" s="3">
        <v>0</v>
      </c>
      <c r="AF40" s="3">
        <v>0</v>
      </c>
      <c r="AG40" s="3">
        <v>0</v>
      </c>
      <c r="AH40" s="3"/>
      <c r="AI40" s="3"/>
      <c r="AJ40" s="3">
        <v>833722</v>
      </c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ht="15.75" x14ac:dyDescent="0.25">
      <c r="A41" s="4">
        <v>43890</v>
      </c>
      <c r="B41" s="5">
        <v>8233308</v>
      </c>
      <c r="C41" s="5">
        <v>49923616295.329994</v>
      </c>
      <c r="D41" s="5">
        <v>25299</v>
      </c>
      <c r="E41" s="5">
        <v>8269145458.4399967</v>
      </c>
      <c r="F41" s="5">
        <v>91852080</v>
      </c>
      <c r="G41" s="5">
        <v>282127218444.21997</v>
      </c>
      <c r="H41" s="5"/>
      <c r="I41" s="5"/>
      <c r="J41" s="5"/>
      <c r="K41" s="5"/>
      <c r="L41" s="5"/>
      <c r="M41" s="5"/>
      <c r="N41" s="5">
        <v>3013693</v>
      </c>
      <c r="O41" s="5">
        <v>68756436592.849991</v>
      </c>
      <c r="P41" s="5">
        <v>531</v>
      </c>
      <c r="Q41" s="5">
        <v>501615458.44999975</v>
      </c>
      <c r="R41" s="5">
        <v>171058</v>
      </c>
      <c r="S41" s="5">
        <v>12063908408414.211</v>
      </c>
      <c r="T41" s="5">
        <v>12927</v>
      </c>
      <c r="U41" s="5">
        <v>40725100181.190002</v>
      </c>
      <c r="V41" s="5">
        <v>29</v>
      </c>
      <c r="W41" s="5">
        <v>6558212.54</v>
      </c>
      <c r="X41" s="5">
        <v>0</v>
      </c>
      <c r="Y41" s="5">
        <v>0</v>
      </c>
      <c r="Z41" s="5"/>
      <c r="AA41" s="5"/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/>
      <c r="AI41" s="5"/>
      <c r="AJ41" s="5">
        <v>833722</v>
      </c>
      <c r="AK41" s="5"/>
      <c r="AL41" s="5"/>
      <c r="AM41" s="5"/>
      <c r="AN41" s="5"/>
      <c r="AO41" s="5"/>
      <c r="AP41" s="5"/>
      <c r="AQ41" s="5"/>
      <c r="AR41" s="5"/>
      <c r="AS41" s="5"/>
      <c r="AT41" s="5"/>
    </row>
    <row r="42" spans="1:46" ht="15.75" x14ac:dyDescent="0.25">
      <c r="A42" s="2">
        <v>43921</v>
      </c>
      <c r="B42" s="3">
        <v>8764963</v>
      </c>
      <c r="C42" s="3">
        <v>50239130545.129997</v>
      </c>
      <c r="D42" s="3">
        <v>16577</v>
      </c>
      <c r="E42" s="3">
        <v>5111311957.3999987</v>
      </c>
      <c r="F42" s="3">
        <v>88947293</v>
      </c>
      <c r="G42" s="3">
        <v>294912650223</v>
      </c>
      <c r="H42" s="3"/>
      <c r="I42" s="3"/>
      <c r="J42" s="3"/>
      <c r="K42" s="3"/>
      <c r="L42" s="3"/>
      <c r="M42" s="3"/>
      <c r="N42" s="3">
        <v>3064443</v>
      </c>
      <c r="O42" s="3">
        <v>78140444036.940002</v>
      </c>
      <c r="P42" s="3">
        <v>425</v>
      </c>
      <c r="Q42" s="3">
        <v>394763646.38000017</v>
      </c>
      <c r="R42" s="3">
        <v>171176</v>
      </c>
      <c r="S42" s="3">
        <v>12989203365158.563</v>
      </c>
      <c r="T42" s="3">
        <v>12693</v>
      </c>
      <c r="U42" s="3">
        <v>55364573838.160004</v>
      </c>
      <c r="V42" s="3">
        <v>32</v>
      </c>
      <c r="W42" s="3">
        <v>363824641.04000002</v>
      </c>
      <c r="X42" s="3">
        <v>0</v>
      </c>
      <c r="Y42" s="3">
        <v>0</v>
      </c>
      <c r="Z42" s="3"/>
      <c r="AA42" s="3"/>
      <c r="AB42" s="3">
        <v>4</v>
      </c>
      <c r="AC42" s="3">
        <v>121394124</v>
      </c>
      <c r="AD42" s="3">
        <v>0</v>
      </c>
      <c r="AE42" s="3">
        <v>0</v>
      </c>
      <c r="AF42" s="3">
        <v>0</v>
      </c>
      <c r="AG42" s="3">
        <v>0</v>
      </c>
      <c r="AH42" s="3"/>
      <c r="AI42" s="3"/>
      <c r="AJ42" s="3">
        <v>833722</v>
      </c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ht="15.75" x14ac:dyDescent="0.25">
      <c r="A43" s="4">
        <v>43951</v>
      </c>
      <c r="B43" s="5">
        <v>8871255</v>
      </c>
      <c r="C43" s="5">
        <v>49612907286.010048</v>
      </c>
      <c r="D43" s="5">
        <v>22067</v>
      </c>
      <c r="E43" s="5">
        <v>7943466187.9300041</v>
      </c>
      <c r="F43" s="5">
        <v>80238637</v>
      </c>
      <c r="G43" s="5">
        <v>328610704972</v>
      </c>
      <c r="H43" s="5"/>
      <c r="I43" s="5"/>
      <c r="J43" s="5"/>
      <c r="K43" s="5"/>
      <c r="L43" s="5"/>
      <c r="M43" s="5"/>
      <c r="N43" s="5">
        <v>3985953</v>
      </c>
      <c r="O43" s="5">
        <v>109810654065.02</v>
      </c>
      <c r="P43" s="5">
        <v>603</v>
      </c>
      <c r="Q43" s="5">
        <v>667014296.67000031</v>
      </c>
      <c r="R43" s="5">
        <v>173781</v>
      </c>
      <c r="S43" s="5">
        <v>28173694246668.34</v>
      </c>
      <c r="T43" s="5">
        <v>11863</v>
      </c>
      <c r="U43" s="5">
        <v>54013301790.110001</v>
      </c>
      <c r="V43" s="5">
        <v>25</v>
      </c>
      <c r="W43" s="5">
        <v>6917767.1799999997</v>
      </c>
      <c r="X43" s="5">
        <v>0</v>
      </c>
      <c r="Y43" s="5">
        <v>0</v>
      </c>
      <c r="Z43" s="5"/>
      <c r="AA43" s="5"/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/>
      <c r="AI43" s="5"/>
      <c r="AJ43" s="5">
        <v>833722</v>
      </c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6" ht="15.75" x14ac:dyDescent="0.25">
      <c r="A44" s="2">
        <v>43982</v>
      </c>
      <c r="B44" s="3">
        <v>8613126</v>
      </c>
      <c r="C44" s="3">
        <v>50675733310.780052</v>
      </c>
      <c r="D44" s="3">
        <v>12153</v>
      </c>
      <c r="E44" s="3">
        <v>3886449730.360002</v>
      </c>
      <c r="F44" s="3">
        <v>84625172</v>
      </c>
      <c r="G44" s="3">
        <v>401703678844</v>
      </c>
      <c r="H44" s="3"/>
      <c r="I44" s="3"/>
      <c r="J44" s="3"/>
      <c r="K44" s="3"/>
      <c r="L44" s="3"/>
      <c r="M44" s="3"/>
      <c r="N44" s="3">
        <v>4600559</v>
      </c>
      <c r="O44" s="3">
        <v>112167235250.41</v>
      </c>
      <c r="P44" s="3">
        <v>931</v>
      </c>
      <c r="Q44" s="3">
        <v>683678360.48000002</v>
      </c>
      <c r="R44" s="3">
        <v>179617</v>
      </c>
      <c r="S44" s="3">
        <v>35428193409775.281</v>
      </c>
      <c r="T44" s="3">
        <v>12210</v>
      </c>
      <c r="U44" s="3">
        <v>78788187288.080002</v>
      </c>
      <c r="V44" s="3">
        <v>25</v>
      </c>
      <c r="W44" s="3">
        <v>7557166.1600000001</v>
      </c>
      <c r="X44" s="3">
        <v>0</v>
      </c>
      <c r="Y44" s="3">
        <v>0</v>
      </c>
      <c r="Z44" s="3"/>
      <c r="AA44" s="3"/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/>
      <c r="AI44" s="3"/>
      <c r="AJ44" s="3">
        <v>833722</v>
      </c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ht="15.75" x14ac:dyDescent="0.25">
      <c r="A45" s="4">
        <v>44012</v>
      </c>
      <c r="B45" s="5">
        <v>8852730</v>
      </c>
      <c r="C45" s="5">
        <v>61026487892.699966</v>
      </c>
      <c r="D45" s="5">
        <v>15463</v>
      </c>
      <c r="E45" s="5">
        <v>4289888325.9300013</v>
      </c>
      <c r="F45" s="5">
        <v>92300862</v>
      </c>
      <c r="G45" s="5">
        <v>432659213995</v>
      </c>
      <c r="H45" s="5"/>
      <c r="I45" s="5"/>
      <c r="J45" s="5"/>
      <c r="K45" s="5"/>
      <c r="L45" s="5"/>
      <c r="M45" s="5"/>
      <c r="N45" s="5">
        <v>5025731</v>
      </c>
      <c r="O45" s="5">
        <v>119847275322.42999</v>
      </c>
      <c r="P45" s="5">
        <v>841</v>
      </c>
      <c r="Q45" s="5">
        <v>869712419.5200001</v>
      </c>
      <c r="R45" s="5">
        <v>199598</v>
      </c>
      <c r="S45" s="5">
        <v>40548282535152.031</v>
      </c>
      <c r="T45" s="5">
        <v>12168</v>
      </c>
      <c r="U45" s="5">
        <v>57252158825.729988</v>
      </c>
      <c r="V45" s="5">
        <v>30</v>
      </c>
      <c r="W45" s="5">
        <v>33378724.119999997</v>
      </c>
      <c r="X45" s="5">
        <v>0</v>
      </c>
      <c r="Y45" s="5">
        <v>0</v>
      </c>
      <c r="Z45" s="5"/>
      <c r="AA45" s="5"/>
      <c r="AB45" s="5">
        <v>4</v>
      </c>
      <c r="AC45" s="5">
        <v>425405966</v>
      </c>
      <c r="AD45" s="5">
        <v>0</v>
      </c>
      <c r="AE45" s="5">
        <v>0</v>
      </c>
      <c r="AF45" s="5">
        <v>0</v>
      </c>
      <c r="AG45" s="5">
        <v>0</v>
      </c>
      <c r="AH45" s="5"/>
      <c r="AI45" s="5"/>
      <c r="AJ45" s="5">
        <v>840492</v>
      </c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 ht="15.75" x14ac:dyDescent="0.25">
      <c r="A46" s="2">
        <v>44043</v>
      </c>
      <c r="B46" s="3">
        <v>9039412</v>
      </c>
      <c r="C46" s="3">
        <v>64637204016.47998</v>
      </c>
      <c r="D46" s="3">
        <v>47096</v>
      </c>
      <c r="E46" s="3">
        <v>5119187624.9799948</v>
      </c>
      <c r="F46" s="3">
        <v>93891535</v>
      </c>
      <c r="G46" s="3">
        <v>444675484029</v>
      </c>
      <c r="H46" s="3"/>
      <c r="I46" s="3"/>
      <c r="J46" s="3"/>
      <c r="K46" s="3"/>
      <c r="L46" s="3"/>
      <c r="M46" s="3"/>
      <c r="N46" s="3">
        <v>5368620</v>
      </c>
      <c r="O46" s="3">
        <v>123164475637.5</v>
      </c>
      <c r="P46" s="3">
        <v>759</v>
      </c>
      <c r="Q46" s="3">
        <v>674236692.22000015</v>
      </c>
      <c r="R46" s="3">
        <v>204843</v>
      </c>
      <c r="S46" s="3">
        <v>44413995925581.578</v>
      </c>
      <c r="T46" s="3">
        <v>22489</v>
      </c>
      <c r="U46" s="3">
        <v>18182021065.089996</v>
      </c>
      <c r="V46" s="3">
        <v>30</v>
      </c>
      <c r="W46" s="3">
        <v>3515510.96</v>
      </c>
      <c r="X46" s="3">
        <v>0</v>
      </c>
      <c r="Y46" s="3">
        <v>0</v>
      </c>
      <c r="Z46" s="3"/>
      <c r="AA46" s="3"/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/>
      <c r="AI46" s="3"/>
      <c r="AJ46" s="3">
        <v>839587</v>
      </c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ht="15.75" x14ac:dyDescent="0.25">
      <c r="A47" s="4">
        <v>44074</v>
      </c>
      <c r="B47" s="5">
        <v>8688000</v>
      </c>
      <c r="C47" s="5">
        <v>64815345071.959991</v>
      </c>
      <c r="D47" s="5">
        <v>36322</v>
      </c>
      <c r="E47" s="5">
        <v>6517573652.1799879</v>
      </c>
      <c r="F47" s="5">
        <v>88406815</v>
      </c>
      <c r="G47" s="5">
        <v>423449026778</v>
      </c>
      <c r="H47" s="5"/>
      <c r="I47" s="5"/>
      <c r="J47" s="5"/>
      <c r="K47" s="5"/>
      <c r="L47" s="5"/>
      <c r="M47" s="5"/>
      <c r="N47" s="5">
        <v>5582754</v>
      </c>
      <c r="O47" s="5">
        <v>121539928862.13998</v>
      </c>
      <c r="P47" s="5">
        <v>775</v>
      </c>
      <c r="Q47" s="5">
        <v>526058952.54999977</v>
      </c>
      <c r="R47" s="5">
        <v>207870</v>
      </c>
      <c r="S47" s="5">
        <v>41646219626442.203</v>
      </c>
      <c r="T47" s="5">
        <v>31201</v>
      </c>
      <c r="U47" s="5">
        <v>11498833696.5</v>
      </c>
      <c r="V47" s="5">
        <v>17</v>
      </c>
      <c r="W47" s="5">
        <v>2630829.38</v>
      </c>
      <c r="X47" s="5">
        <v>0</v>
      </c>
      <c r="Y47" s="5">
        <v>0</v>
      </c>
      <c r="Z47" s="5"/>
      <c r="AA47" s="5"/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/>
      <c r="AI47" s="5"/>
      <c r="AJ47" s="5">
        <v>845825</v>
      </c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5.75" x14ac:dyDescent="0.25">
      <c r="A48" s="2">
        <v>44104</v>
      </c>
      <c r="B48" s="3">
        <v>9146160</v>
      </c>
      <c r="C48" s="3">
        <v>78826789665.770081</v>
      </c>
      <c r="D48" s="3">
        <v>48802</v>
      </c>
      <c r="E48" s="3">
        <v>7392818410.6699972</v>
      </c>
      <c r="F48" s="3">
        <v>89289290</v>
      </c>
      <c r="G48" s="3">
        <v>428080689051</v>
      </c>
      <c r="H48" s="3"/>
      <c r="I48" s="3"/>
      <c r="J48" s="3"/>
      <c r="K48" s="3"/>
      <c r="L48" s="3"/>
      <c r="M48" s="3"/>
      <c r="N48" s="3">
        <v>5554442</v>
      </c>
      <c r="O48" s="3">
        <v>125579810482.37</v>
      </c>
      <c r="P48" s="3">
        <v>785</v>
      </c>
      <c r="Q48" s="3">
        <v>598208186.16000044</v>
      </c>
      <c r="R48" s="3">
        <v>223908</v>
      </c>
      <c r="S48" s="3">
        <v>48198567168212.758</v>
      </c>
      <c r="T48" s="3">
        <v>41436</v>
      </c>
      <c r="U48" s="3">
        <v>35218747682.950005</v>
      </c>
      <c r="V48" s="3">
        <v>27</v>
      </c>
      <c r="W48" s="3">
        <v>36177463.32</v>
      </c>
      <c r="X48" s="3">
        <v>0</v>
      </c>
      <c r="Y48" s="3">
        <v>0</v>
      </c>
      <c r="Z48" s="3"/>
      <c r="AA48" s="3"/>
      <c r="AB48" s="3">
        <v>4</v>
      </c>
      <c r="AC48" s="3">
        <v>121394124</v>
      </c>
      <c r="AD48" s="3">
        <v>0</v>
      </c>
      <c r="AE48" s="3">
        <v>0</v>
      </c>
      <c r="AF48" s="3">
        <v>0</v>
      </c>
      <c r="AG48" s="3">
        <v>0</v>
      </c>
      <c r="AH48" s="3"/>
      <c r="AI48" s="3"/>
      <c r="AJ48" s="3">
        <v>851741</v>
      </c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ht="15.75" x14ac:dyDescent="0.25">
      <c r="A49" s="4">
        <v>44135</v>
      </c>
      <c r="B49" s="5">
        <v>9329340</v>
      </c>
      <c r="C49" s="5">
        <v>82520955852.529984</v>
      </c>
      <c r="D49" s="5">
        <v>42345</v>
      </c>
      <c r="E49" s="5">
        <v>7281339249.010005</v>
      </c>
      <c r="F49" s="5">
        <v>91348881</v>
      </c>
      <c r="G49" s="5">
        <v>447820828662</v>
      </c>
      <c r="H49" s="5"/>
      <c r="I49" s="5"/>
      <c r="J49" s="5"/>
      <c r="K49" s="5"/>
      <c r="L49" s="5"/>
      <c r="M49" s="5"/>
      <c r="N49" s="5">
        <v>5313730</v>
      </c>
      <c r="O49" s="5">
        <v>126872570151.02998</v>
      </c>
      <c r="P49" s="5">
        <v>700</v>
      </c>
      <c r="Q49" s="5">
        <v>592950150.19000018</v>
      </c>
      <c r="R49" s="5">
        <v>234958</v>
      </c>
      <c r="S49" s="5">
        <v>43373324920693.391</v>
      </c>
      <c r="T49" s="5">
        <v>23163</v>
      </c>
      <c r="U49" s="5">
        <v>91389881452.279999</v>
      </c>
      <c r="V49" s="5">
        <v>28</v>
      </c>
      <c r="W49" s="5">
        <v>13774286.460000001</v>
      </c>
      <c r="X49" s="5">
        <v>0</v>
      </c>
      <c r="Y49" s="5">
        <v>0</v>
      </c>
      <c r="Z49" s="5"/>
      <c r="AA49" s="5"/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/>
      <c r="AI49" s="5"/>
      <c r="AJ49" s="5">
        <v>856721</v>
      </c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5.75" x14ac:dyDescent="0.25">
      <c r="A50" s="2">
        <v>44165</v>
      </c>
      <c r="B50" s="3">
        <v>9447382</v>
      </c>
      <c r="C50" s="3">
        <v>82052680219.319977</v>
      </c>
      <c r="D50" s="3">
        <v>65778</v>
      </c>
      <c r="E50" s="3">
        <v>8201723614.9100056</v>
      </c>
      <c r="F50" s="3">
        <v>84541566</v>
      </c>
      <c r="G50" s="3">
        <v>414544939742</v>
      </c>
      <c r="H50" s="3"/>
      <c r="I50" s="3"/>
      <c r="J50" s="3"/>
      <c r="K50" s="3"/>
      <c r="L50" s="3"/>
      <c r="M50" s="3"/>
      <c r="N50" s="3">
        <v>4754709</v>
      </c>
      <c r="O50" s="3">
        <v>116677980660.36</v>
      </c>
      <c r="P50" s="3">
        <v>500</v>
      </c>
      <c r="Q50" s="3">
        <v>458196805.33000022</v>
      </c>
      <c r="R50" s="3">
        <v>208338</v>
      </c>
      <c r="S50" s="3">
        <v>28453438096939.109</v>
      </c>
      <c r="T50" s="3">
        <v>16924</v>
      </c>
      <c r="U50" s="3">
        <v>72197296028.560013</v>
      </c>
      <c r="V50" s="3">
        <v>35</v>
      </c>
      <c r="W50" s="3">
        <v>378885536.04000002</v>
      </c>
      <c r="X50" s="3">
        <v>0</v>
      </c>
      <c r="Y50" s="3">
        <v>0</v>
      </c>
      <c r="Z50" s="3"/>
      <c r="AA50" s="3"/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/>
      <c r="AI50" s="3"/>
      <c r="AJ50" s="3">
        <v>858511</v>
      </c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ht="15.75" x14ac:dyDescent="0.25">
      <c r="A51" s="4">
        <v>44196</v>
      </c>
      <c r="B51" s="5">
        <v>10417086</v>
      </c>
      <c r="C51" s="5">
        <v>74293328511.410004</v>
      </c>
      <c r="D51" s="5">
        <v>58842</v>
      </c>
      <c r="E51" s="5">
        <v>9039874816.9000015</v>
      </c>
      <c r="F51" s="5">
        <v>111173461</v>
      </c>
      <c r="G51" s="5">
        <v>597683637031</v>
      </c>
      <c r="H51" s="5"/>
      <c r="I51" s="5"/>
      <c r="J51" s="5"/>
      <c r="K51" s="5"/>
      <c r="L51" s="5"/>
      <c r="M51" s="5"/>
      <c r="N51" s="5">
        <v>4694072</v>
      </c>
      <c r="O51" s="5">
        <v>121197297024.99998</v>
      </c>
      <c r="P51" s="5">
        <v>442</v>
      </c>
      <c r="Q51" s="5">
        <v>354518158.61000013</v>
      </c>
      <c r="R51" s="5">
        <v>216191</v>
      </c>
      <c r="S51" s="5">
        <v>35296496766148.078</v>
      </c>
      <c r="T51" s="5">
        <v>16774</v>
      </c>
      <c r="U51" s="5">
        <v>53290347253.939995</v>
      </c>
      <c r="V51" s="5">
        <v>28</v>
      </c>
      <c r="W51" s="5">
        <v>11196664.129999999</v>
      </c>
      <c r="X51" s="5">
        <v>0</v>
      </c>
      <c r="Y51" s="5">
        <v>0</v>
      </c>
      <c r="Z51" s="5"/>
      <c r="AA51" s="5"/>
      <c r="AB51" s="5">
        <v>4</v>
      </c>
      <c r="AC51" s="5">
        <v>425405966</v>
      </c>
      <c r="AD51" s="5">
        <v>0</v>
      </c>
      <c r="AE51" s="5">
        <v>0</v>
      </c>
      <c r="AF51" s="5">
        <v>0</v>
      </c>
      <c r="AG51" s="5">
        <v>0</v>
      </c>
      <c r="AH51" s="5"/>
      <c r="AI51" s="5"/>
      <c r="AJ51" s="5">
        <v>866636</v>
      </c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5.75" x14ac:dyDescent="0.25">
      <c r="A52" s="2">
        <v>44227</v>
      </c>
      <c r="B52" s="3">
        <v>9819491</v>
      </c>
      <c r="C52" s="3">
        <v>70583567135.919983</v>
      </c>
      <c r="D52" s="3">
        <v>59424</v>
      </c>
      <c r="E52" s="3">
        <v>9696628870.6000004</v>
      </c>
      <c r="F52" s="3">
        <v>86698326</v>
      </c>
      <c r="G52" s="3">
        <v>453823441262</v>
      </c>
      <c r="H52" s="3">
        <v>3385346</v>
      </c>
      <c r="I52" s="3">
        <v>12343616786.32</v>
      </c>
      <c r="J52" s="3">
        <v>515850</v>
      </c>
      <c r="K52" s="3">
        <v>4404565409.0599985</v>
      </c>
      <c r="L52" s="3">
        <v>227715</v>
      </c>
      <c r="M52" s="3">
        <v>1670137000</v>
      </c>
      <c r="N52" s="3">
        <v>4444127</v>
      </c>
      <c r="O52" s="3">
        <v>119503250373.34</v>
      </c>
      <c r="P52" s="3">
        <v>347</v>
      </c>
      <c r="Q52" s="3">
        <v>248888820.29999998</v>
      </c>
      <c r="R52" s="3">
        <v>194503</v>
      </c>
      <c r="S52" s="3">
        <v>28056966844949.125</v>
      </c>
      <c r="T52" s="3">
        <v>15655</v>
      </c>
      <c r="U52" s="3">
        <v>38667499083.169998</v>
      </c>
      <c r="V52" s="3">
        <v>21</v>
      </c>
      <c r="W52" s="3">
        <v>5900232.6200000001</v>
      </c>
      <c r="X52" s="3">
        <v>0</v>
      </c>
      <c r="Y52" s="3">
        <v>0</v>
      </c>
      <c r="Z52" s="3"/>
      <c r="AA52" s="3"/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/>
      <c r="AI52" s="3"/>
      <c r="AJ52" s="3">
        <v>853950</v>
      </c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ht="15.75" x14ac:dyDescent="0.25">
      <c r="A53" s="4">
        <v>44255</v>
      </c>
      <c r="B53" s="5">
        <v>9147845</v>
      </c>
      <c r="C53" s="5">
        <v>72242016885.590027</v>
      </c>
      <c r="D53" s="5">
        <v>63195</v>
      </c>
      <c r="E53" s="5">
        <v>9801048453.8100052</v>
      </c>
      <c r="F53" s="5">
        <v>84434499</v>
      </c>
      <c r="G53" s="5">
        <v>443576290006</v>
      </c>
      <c r="H53" s="5">
        <v>3214992</v>
      </c>
      <c r="I53" s="5">
        <v>11693637679.889999</v>
      </c>
      <c r="J53" s="5">
        <v>474187</v>
      </c>
      <c r="K53" s="5">
        <v>4165462811.9400024</v>
      </c>
      <c r="L53" s="5">
        <v>212467</v>
      </c>
      <c r="M53" s="5">
        <v>1597648000</v>
      </c>
      <c r="N53" s="5">
        <v>4162300</v>
      </c>
      <c r="O53" s="5">
        <v>109952295620.14</v>
      </c>
      <c r="P53" s="5">
        <v>316</v>
      </c>
      <c r="Q53" s="5">
        <v>356567369.9799999</v>
      </c>
      <c r="R53" s="5">
        <v>191892</v>
      </c>
      <c r="S53" s="5">
        <v>25897542960413.254</v>
      </c>
      <c r="T53" s="5">
        <v>13958</v>
      </c>
      <c r="U53" s="5">
        <v>31866322623.089996</v>
      </c>
      <c r="V53" s="5">
        <v>24</v>
      </c>
      <c r="W53" s="5">
        <v>8947614.2899999991</v>
      </c>
      <c r="X53" s="5">
        <v>0</v>
      </c>
      <c r="Y53" s="5">
        <v>0</v>
      </c>
      <c r="Z53" s="5"/>
      <c r="AA53" s="5"/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/>
      <c r="AI53" s="5"/>
      <c r="AJ53" s="5">
        <v>865489</v>
      </c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1:46" ht="15.75" x14ac:dyDescent="0.25">
      <c r="A54" s="2">
        <v>44286</v>
      </c>
      <c r="B54" s="3">
        <v>10023502</v>
      </c>
      <c r="C54" s="3">
        <v>80911469094.799957</v>
      </c>
      <c r="D54" s="3">
        <v>93555</v>
      </c>
      <c r="E54" s="3">
        <v>12701644658.670004</v>
      </c>
      <c r="F54" s="3">
        <v>93419042</v>
      </c>
      <c r="G54" s="3">
        <v>495742335175</v>
      </c>
      <c r="H54" s="3">
        <v>3618654</v>
      </c>
      <c r="I54" s="3">
        <v>13007137221.480001</v>
      </c>
      <c r="J54" s="3">
        <v>562111</v>
      </c>
      <c r="K54" s="3">
        <v>5002190698.4300003</v>
      </c>
      <c r="L54" s="3">
        <v>263134</v>
      </c>
      <c r="M54" s="3">
        <v>1990670000</v>
      </c>
      <c r="N54" s="3">
        <v>4878206</v>
      </c>
      <c r="O54" s="3">
        <v>132438614916.67001</v>
      </c>
      <c r="P54" s="3">
        <v>373</v>
      </c>
      <c r="Q54" s="3">
        <v>334561984.41000015</v>
      </c>
      <c r="R54" s="3">
        <v>238615</v>
      </c>
      <c r="S54" s="3">
        <v>32979512651112.387</v>
      </c>
      <c r="T54" s="3">
        <v>14988</v>
      </c>
      <c r="U54" s="3">
        <v>40933991011.240005</v>
      </c>
      <c r="V54" s="3">
        <v>29</v>
      </c>
      <c r="W54" s="3">
        <v>35507365.799999997</v>
      </c>
      <c r="X54" s="3">
        <v>0</v>
      </c>
      <c r="Y54" s="3">
        <v>0</v>
      </c>
      <c r="Z54" s="3"/>
      <c r="AA54" s="3"/>
      <c r="AB54" s="3">
        <v>4</v>
      </c>
      <c r="AC54" s="3">
        <v>121394124</v>
      </c>
      <c r="AD54" s="3">
        <v>0</v>
      </c>
      <c r="AE54" s="3">
        <v>0</v>
      </c>
      <c r="AF54" s="3">
        <v>0</v>
      </c>
      <c r="AG54" s="3">
        <v>0</v>
      </c>
      <c r="AH54" s="3"/>
      <c r="AI54" s="3"/>
      <c r="AJ54" s="3">
        <v>832226</v>
      </c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ht="15.75" x14ac:dyDescent="0.25">
      <c r="A55" s="4">
        <v>44316</v>
      </c>
      <c r="B55" s="5">
        <v>9588903</v>
      </c>
      <c r="C55" s="5">
        <v>78637348683.839996</v>
      </c>
      <c r="D55" s="5">
        <v>120426</v>
      </c>
      <c r="E55" s="5">
        <v>9223396114.1800003</v>
      </c>
      <c r="F55" s="5">
        <v>87248484</v>
      </c>
      <c r="G55" s="5">
        <v>477741116966</v>
      </c>
      <c r="H55" s="5">
        <v>3326564</v>
      </c>
      <c r="I55" s="5">
        <v>12432264676.630001</v>
      </c>
      <c r="J55" s="5">
        <v>1019407</v>
      </c>
      <c r="K55" s="5">
        <v>7959060129.199996</v>
      </c>
      <c r="L55" s="5">
        <v>269241</v>
      </c>
      <c r="M55" s="5">
        <v>2109223000</v>
      </c>
      <c r="N55" s="5">
        <v>4492309</v>
      </c>
      <c r="O55" s="5">
        <v>124569913074.98999</v>
      </c>
      <c r="P55" s="5">
        <v>357</v>
      </c>
      <c r="Q55" s="5">
        <v>435658384.33000004</v>
      </c>
      <c r="R55" s="5">
        <v>221246</v>
      </c>
      <c r="S55" s="5">
        <v>33071745041113.227</v>
      </c>
      <c r="T55" s="5">
        <v>13572</v>
      </c>
      <c r="U55" s="5">
        <v>14373811522.150003</v>
      </c>
      <c r="V55" s="5">
        <v>35</v>
      </c>
      <c r="W55" s="5">
        <v>16043439.939999998</v>
      </c>
      <c r="X55" s="5">
        <v>0</v>
      </c>
      <c r="Y55" s="5">
        <v>0</v>
      </c>
      <c r="Z55" s="5"/>
      <c r="AA55" s="5"/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1093</v>
      </c>
      <c r="AI55" s="5">
        <v>795000430.13000011</v>
      </c>
      <c r="AJ55" s="5">
        <v>830713</v>
      </c>
      <c r="AK55" s="5"/>
      <c r="AL55" s="5"/>
      <c r="AM55" s="5"/>
      <c r="AN55" s="5"/>
      <c r="AO55" s="5"/>
      <c r="AP55" s="5"/>
      <c r="AQ55" s="5"/>
      <c r="AR55" s="5"/>
      <c r="AS55" s="5"/>
      <c r="AT55" s="5"/>
    </row>
    <row r="56" spans="1:46" ht="15.75" x14ac:dyDescent="0.25">
      <c r="A56" s="2">
        <v>44347</v>
      </c>
      <c r="B56" s="3">
        <v>9662435</v>
      </c>
      <c r="C56" s="3">
        <v>102566553896.84995</v>
      </c>
      <c r="D56" s="3">
        <v>133538</v>
      </c>
      <c r="E56" s="3">
        <v>9945804589.0800037</v>
      </c>
      <c r="F56" s="3">
        <v>87194242</v>
      </c>
      <c r="G56" s="3">
        <v>497556795381</v>
      </c>
      <c r="H56" s="3">
        <v>3185553</v>
      </c>
      <c r="I56" s="3">
        <v>13233934109.23</v>
      </c>
      <c r="J56" s="3">
        <v>1113651</v>
      </c>
      <c r="K56" s="3">
        <v>8732817535.9300022</v>
      </c>
      <c r="L56" s="3">
        <v>271479</v>
      </c>
      <c r="M56" s="3">
        <v>2390912000</v>
      </c>
      <c r="N56" s="3">
        <v>4319841</v>
      </c>
      <c r="O56" s="3">
        <v>123716407602.09999</v>
      </c>
      <c r="P56" s="3">
        <v>302</v>
      </c>
      <c r="Q56" s="3">
        <v>263312469.61000001</v>
      </c>
      <c r="R56" s="3">
        <v>214682</v>
      </c>
      <c r="S56" s="3">
        <v>33896422711867.223</v>
      </c>
      <c r="T56" s="3">
        <v>13252</v>
      </c>
      <c r="U56" s="3">
        <v>11708057065.990007</v>
      </c>
      <c r="V56" s="3">
        <v>38</v>
      </c>
      <c r="W56" s="3">
        <v>95136919.859999999</v>
      </c>
      <c r="X56" s="3">
        <v>0</v>
      </c>
      <c r="Y56" s="3">
        <v>0</v>
      </c>
      <c r="Z56" s="3"/>
      <c r="AA56" s="3"/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70847</v>
      </c>
      <c r="AI56" s="3">
        <v>64872791704.43</v>
      </c>
      <c r="AJ56" s="3">
        <v>828598</v>
      </c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ht="15.75" x14ac:dyDescent="0.25">
      <c r="A57" s="4">
        <v>44377</v>
      </c>
      <c r="B57" s="5">
        <v>9717261</v>
      </c>
      <c r="C57" s="5">
        <v>111910778783.21008</v>
      </c>
      <c r="D57" s="5">
        <v>237455</v>
      </c>
      <c r="E57" s="5">
        <v>12214792529.410007</v>
      </c>
      <c r="F57" s="5">
        <v>95369172</v>
      </c>
      <c r="G57" s="5">
        <v>573050681057</v>
      </c>
      <c r="H57" s="5">
        <v>3434104</v>
      </c>
      <c r="I57" s="5">
        <v>15481409549.65</v>
      </c>
      <c r="J57" s="5">
        <v>1301828</v>
      </c>
      <c r="K57" s="5">
        <v>10822927884.949993</v>
      </c>
      <c r="L57" s="5">
        <v>323777</v>
      </c>
      <c r="M57" s="5">
        <v>3043509000</v>
      </c>
      <c r="N57" s="5">
        <v>4389822</v>
      </c>
      <c r="O57" s="5">
        <v>132811343140.23001</v>
      </c>
      <c r="P57" s="5">
        <v>317</v>
      </c>
      <c r="Q57" s="5">
        <v>326478578.56</v>
      </c>
      <c r="R57" s="5">
        <v>250558</v>
      </c>
      <c r="S57" s="5">
        <v>37557992065957.258</v>
      </c>
      <c r="T57" s="5">
        <v>14041</v>
      </c>
      <c r="U57" s="5">
        <v>14770667345.169998</v>
      </c>
      <c r="V57" s="5">
        <v>27</v>
      </c>
      <c r="W57" s="5">
        <v>8754823.8399999999</v>
      </c>
      <c r="X57" s="5">
        <v>0</v>
      </c>
      <c r="Y57" s="5">
        <v>0</v>
      </c>
      <c r="Z57" s="5"/>
      <c r="AA57" s="5"/>
      <c r="AB57" s="5">
        <v>4</v>
      </c>
      <c r="AC57" s="5">
        <v>425405966</v>
      </c>
      <c r="AD57" s="5">
        <v>0</v>
      </c>
      <c r="AE57" s="5">
        <v>0</v>
      </c>
      <c r="AF57" s="5">
        <v>0</v>
      </c>
      <c r="AG57" s="5">
        <v>0</v>
      </c>
      <c r="AH57" s="5">
        <v>70554</v>
      </c>
      <c r="AI57" s="5">
        <v>73387601261.000015</v>
      </c>
      <c r="AJ57" s="5">
        <v>823951</v>
      </c>
      <c r="AK57" s="5"/>
      <c r="AL57" s="5"/>
      <c r="AM57" s="5"/>
      <c r="AN57" s="5"/>
      <c r="AO57" s="5"/>
      <c r="AP57" s="5"/>
      <c r="AQ57" s="5"/>
      <c r="AR57" s="5"/>
      <c r="AS57" s="5"/>
      <c r="AT57" s="5"/>
    </row>
    <row r="58" spans="1:46" ht="15.75" x14ac:dyDescent="0.25">
      <c r="A58" s="2">
        <v>44408</v>
      </c>
      <c r="B58" s="3">
        <v>10158313</v>
      </c>
      <c r="C58" s="3">
        <v>119417730252.56995</v>
      </c>
      <c r="D58" s="3">
        <v>696145</v>
      </c>
      <c r="E58" s="3">
        <v>17676798841.580006</v>
      </c>
      <c r="F58" s="3">
        <v>100988230</v>
      </c>
      <c r="G58" s="3">
        <v>633696260710</v>
      </c>
      <c r="H58" s="3">
        <v>3783999</v>
      </c>
      <c r="I58" s="3">
        <v>18071377659.099998</v>
      </c>
      <c r="J58" s="3">
        <v>1380611</v>
      </c>
      <c r="K58" s="3">
        <v>11781523107.849981</v>
      </c>
      <c r="L58" s="3">
        <v>347679</v>
      </c>
      <c r="M58" s="3">
        <v>3325814000</v>
      </c>
      <c r="N58" s="3">
        <v>4562695</v>
      </c>
      <c r="O58" s="3">
        <v>139211668037.85999</v>
      </c>
      <c r="P58" s="3">
        <v>274</v>
      </c>
      <c r="Q58" s="3">
        <v>298122735.92999995</v>
      </c>
      <c r="R58" s="3">
        <v>230208</v>
      </c>
      <c r="S58" s="3">
        <v>38924475184962.016</v>
      </c>
      <c r="T58" s="3">
        <v>17632</v>
      </c>
      <c r="U58" s="3">
        <v>19636561055.339985</v>
      </c>
      <c r="V58" s="3">
        <v>47</v>
      </c>
      <c r="W58" s="3">
        <v>205195582.13</v>
      </c>
      <c r="X58" s="3">
        <v>0</v>
      </c>
      <c r="Y58" s="3">
        <v>0</v>
      </c>
      <c r="Z58" s="3"/>
      <c r="AA58" s="3"/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69407</v>
      </c>
      <c r="AI58" s="3">
        <v>74072175916.329987</v>
      </c>
      <c r="AJ58" s="3">
        <v>824285</v>
      </c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ht="15.75" x14ac:dyDescent="0.25">
      <c r="A59" s="4">
        <v>44439</v>
      </c>
      <c r="B59" s="5">
        <v>10731506</v>
      </c>
      <c r="C59" s="5">
        <v>124260059013.11008</v>
      </c>
      <c r="D59" s="5">
        <v>1438478</v>
      </c>
      <c r="E59" s="5">
        <v>23640189488.57</v>
      </c>
      <c r="F59" s="5">
        <v>91963014</v>
      </c>
      <c r="G59" s="5">
        <v>567096272513.5</v>
      </c>
      <c r="H59" s="5">
        <v>3572546</v>
      </c>
      <c r="I59" s="5">
        <v>16799916136.040001</v>
      </c>
      <c r="J59" s="5">
        <v>4281395</v>
      </c>
      <c r="K59" s="5">
        <v>15037513524.589989</v>
      </c>
      <c r="L59" s="5">
        <v>348236</v>
      </c>
      <c r="M59" s="5">
        <v>3254417000</v>
      </c>
      <c r="N59" s="5">
        <v>4602271</v>
      </c>
      <c r="O59" s="5">
        <v>143992257075.38</v>
      </c>
      <c r="P59" s="5">
        <v>240</v>
      </c>
      <c r="Q59" s="5">
        <v>200240689.60000002</v>
      </c>
      <c r="R59" s="5">
        <v>237954</v>
      </c>
      <c r="S59" s="5">
        <v>41400022178581.984</v>
      </c>
      <c r="T59" s="5">
        <v>18983</v>
      </c>
      <c r="U59" s="5">
        <v>34631086453.479996</v>
      </c>
      <c r="V59" s="5">
        <v>19</v>
      </c>
      <c r="W59" s="5">
        <v>8720597.8300000001</v>
      </c>
      <c r="X59" s="5">
        <v>0</v>
      </c>
      <c r="Y59" s="5">
        <v>0</v>
      </c>
      <c r="Z59" s="5"/>
      <c r="AA59" s="5"/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71516</v>
      </c>
      <c r="AI59" s="5">
        <v>74932052509.710007</v>
      </c>
      <c r="AJ59" s="5">
        <v>828484</v>
      </c>
      <c r="AK59" s="5"/>
      <c r="AL59" s="5"/>
      <c r="AM59" s="5"/>
      <c r="AN59" s="5"/>
      <c r="AO59" s="5"/>
      <c r="AP59" s="5"/>
      <c r="AQ59" s="5"/>
      <c r="AR59" s="5"/>
      <c r="AS59" s="5"/>
      <c r="AT59" s="5"/>
    </row>
    <row r="60" spans="1:46" ht="15.75" x14ac:dyDescent="0.25">
      <c r="A60" s="2">
        <v>44469</v>
      </c>
      <c r="B60" s="3">
        <v>10239003</v>
      </c>
      <c r="C60" s="3">
        <v>131357110129.73996</v>
      </c>
      <c r="D60" s="3">
        <v>2148706</v>
      </c>
      <c r="E60" s="3">
        <v>30311137928.060001</v>
      </c>
      <c r="F60" s="3">
        <v>92444018</v>
      </c>
      <c r="G60" s="3">
        <v>580074615372</v>
      </c>
      <c r="H60" s="3">
        <v>3446471</v>
      </c>
      <c r="I60" s="3">
        <v>16410300764.140001</v>
      </c>
      <c r="J60" s="3">
        <v>5763881</v>
      </c>
      <c r="K60" s="3">
        <v>17427217723.410004</v>
      </c>
      <c r="L60" s="3">
        <v>364569</v>
      </c>
      <c r="M60" s="3">
        <v>3464393000</v>
      </c>
      <c r="N60" s="3">
        <v>4588140</v>
      </c>
      <c r="O60" s="3">
        <v>144564804278.48001</v>
      </c>
      <c r="P60" s="3">
        <v>273</v>
      </c>
      <c r="Q60" s="3">
        <v>283423780.10999995</v>
      </c>
      <c r="R60" s="3">
        <v>245821</v>
      </c>
      <c r="S60" s="3">
        <v>44928627453239.219</v>
      </c>
      <c r="T60" s="3">
        <v>20037</v>
      </c>
      <c r="U60" s="3">
        <v>46049871638.529991</v>
      </c>
      <c r="V60" s="3">
        <v>21</v>
      </c>
      <c r="W60" s="3">
        <v>31820411.999999996</v>
      </c>
      <c r="X60" s="3">
        <v>0</v>
      </c>
      <c r="Y60" s="3">
        <v>0</v>
      </c>
      <c r="Z60" s="3"/>
      <c r="AA60" s="3"/>
      <c r="AB60" s="3">
        <v>4</v>
      </c>
      <c r="AC60" s="3">
        <v>121394124</v>
      </c>
      <c r="AD60" s="3">
        <v>0</v>
      </c>
      <c r="AE60" s="3">
        <v>0</v>
      </c>
      <c r="AF60" s="3">
        <v>0</v>
      </c>
      <c r="AG60" s="3">
        <v>0</v>
      </c>
      <c r="AH60" s="3">
        <v>69003</v>
      </c>
      <c r="AI60" s="3">
        <v>77979489879.380005</v>
      </c>
      <c r="AJ60" s="3">
        <v>823242</v>
      </c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ht="15.75" x14ac:dyDescent="0.25">
      <c r="A61" s="4">
        <v>44500</v>
      </c>
      <c r="B61" s="5">
        <v>10284631</v>
      </c>
      <c r="C61" s="5">
        <v>114877080204.63004</v>
      </c>
      <c r="D61" s="5">
        <v>2790206</v>
      </c>
      <c r="E61" s="5">
        <v>36628889262.029999</v>
      </c>
      <c r="F61" s="5">
        <v>98510285</v>
      </c>
      <c r="G61" s="5">
        <v>634216490159</v>
      </c>
      <c r="H61" s="5">
        <v>3763287</v>
      </c>
      <c r="I61" s="5">
        <v>18587325131.709999</v>
      </c>
      <c r="J61" s="5">
        <v>1400270</v>
      </c>
      <c r="K61" s="5">
        <v>12025896545.269999</v>
      </c>
      <c r="L61" s="5">
        <v>384584</v>
      </c>
      <c r="M61" s="5">
        <v>3738941000</v>
      </c>
      <c r="N61" s="5">
        <v>4600202</v>
      </c>
      <c r="O61" s="5">
        <v>144493492193.72998</v>
      </c>
      <c r="P61" s="5">
        <v>272</v>
      </c>
      <c r="Q61" s="5">
        <v>329971915.20999992</v>
      </c>
      <c r="R61" s="5">
        <v>230135</v>
      </c>
      <c r="S61" s="5">
        <v>43656368128000.328</v>
      </c>
      <c r="T61" s="5">
        <v>16903</v>
      </c>
      <c r="U61" s="5">
        <v>25685596962.960003</v>
      </c>
      <c r="V61" s="5">
        <v>33</v>
      </c>
      <c r="W61" s="5">
        <v>15509775.719999999</v>
      </c>
      <c r="X61" s="5">
        <v>0</v>
      </c>
      <c r="Y61" s="5">
        <v>0</v>
      </c>
      <c r="Z61" s="5"/>
      <c r="AA61" s="5"/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75463</v>
      </c>
      <c r="AI61" s="5">
        <v>82078770770.490005</v>
      </c>
      <c r="AJ61" s="5">
        <v>827755</v>
      </c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46" ht="15.75" x14ac:dyDescent="0.25">
      <c r="A62" s="2">
        <v>44530</v>
      </c>
      <c r="B62" s="3">
        <v>10528102</v>
      </c>
      <c r="C62" s="3">
        <v>117945719503.02997</v>
      </c>
      <c r="D62" s="3">
        <v>3383886</v>
      </c>
      <c r="E62" s="3">
        <v>41610858713.589981</v>
      </c>
      <c r="F62" s="3">
        <v>93387347</v>
      </c>
      <c r="G62" s="3">
        <v>615789906952</v>
      </c>
      <c r="H62" s="3">
        <v>3800196</v>
      </c>
      <c r="I62" s="3">
        <v>18924132966.169998</v>
      </c>
      <c r="J62" s="3">
        <v>1340070</v>
      </c>
      <c r="K62" s="3">
        <v>11976717402.409996</v>
      </c>
      <c r="L62" s="3">
        <v>384584</v>
      </c>
      <c r="M62" s="3">
        <v>3738941000</v>
      </c>
      <c r="N62" s="3">
        <v>4513266</v>
      </c>
      <c r="O62" s="3">
        <v>147985689535.84</v>
      </c>
      <c r="P62" s="3">
        <v>399</v>
      </c>
      <c r="Q62" s="3">
        <v>325298822.84999985</v>
      </c>
      <c r="R62" s="3">
        <v>249738</v>
      </c>
      <c r="S62" s="3">
        <v>48976452772871.742</v>
      </c>
      <c r="T62" s="3">
        <v>20392</v>
      </c>
      <c r="U62" s="3">
        <v>46245169539.490005</v>
      </c>
      <c r="V62" s="3">
        <v>36</v>
      </c>
      <c r="W62" s="3">
        <v>48570985.460000008</v>
      </c>
      <c r="X62" s="3">
        <v>0</v>
      </c>
      <c r="Y62" s="3">
        <v>0</v>
      </c>
      <c r="Z62" s="3"/>
      <c r="AA62" s="3"/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74506</v>
      </c>
      <c r="AI62" s="3">
        <v>79992627376.279999</v>
      </c>
      <c r="AJ62" s="3">
        <v>828283</v>
      </c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 ht="15.75" x14ac:dyDescent="0.25">
      <c r="A63" s="4">
        <v>44561</v>
      </c>
      <c r="B63" s="5">
        <v>10604501</v>
      </c>
      <c r="C63" s="5">
        <v>108944669693.31001</v>
      </c>
      <c r="D63" s="5">
        <v>5582486</v>
      </c>
      <c r="E63" s="5">
        <v>63910205136.799965</v>
      </c>
      <c r="F63" s="5">
        <v>118624622</v>
      </c>
      <c r="G63" s="5">
        <v>870624984673</v>
      </c>
      <c r="H63" s="5">
        <v>4763510</v>
      </c>
      <c r="I63" s="5">
        <v>26767669454.650002</v>
      </c>
      <c r="J63" s="5">
        <v>1828935</v>
      </c>
      <c r="K63" s="5">
        <v>18159452335.900002</v>
      </c>
      <c r="L63" s="5">
        <v>384584</v>
      </c>
      <c r="M63" s="5">
        <v>3738941000</v>
      </c>
      <c r="N63" s="5">
        <v>4386010</v>
      </c>
      <c r="O63" s="5">
        <v>150654346053.41</v>
      </c>
      <c r="P63" s="5">
        <v>451</v>
      </c>
      <c r="Q63" s="5">
        <v>459979982.67000002</v>
      </c>
      <c r="R63" s="5">
        <v>252795</v>
      </c>
      <c r="S63" s="5">
        <v>53232145132880.844</v>
      </c>
      <c r="T63" s="5">
        <v>17777</v>
      </c>
      <c r="U63" s="5">
        <v>42086190784.059998</v>
      </c>
      <c r="V63" s="5">
        <v>50</v>
      </c>
      <c r="W63" s="5">
        <v>14659087.08</v>
      </c>
      <c r="X63" s="5">
        <v>0</v>
      </c>
      <c r="Y63" s="5">
        <v>0</v>
      </c>
      <c r="Z63" s="5"/>
      <c r="AA63" s="5"/>
      <c r="AB63" s="5">
        <v>4</v>
      </c>
      <c r="AC63" s="5">
        <v>425405966</v>
      </c>
      <c r="AD63" s="5">
        <v>0</v>
      </c>
      <c r="AE63" s="5">
        <v>0</v>
      </c>
      <c r="AF63" s="5">
        <v>0</v>
      </c>
      <c r="AG63" s="5">
        <v>0</v>
      </c>
      <c r="AH63" s="5">
        <v>77089</v>
      </c>
      <c r="AI63" s="5">
        <v>85530412205.470001</v>
      </c>
      <c r="AJ63" s="5">
        <v>844295</v>
      </c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1:46" ht="15.75" x14ac:dyDescent="0.25">
      <c r="A64" s="2">
        <v>44592</v>
      </c>
      <c r="B64" s="3">
        <v>10030362</v>
      </c>
      <c r="C64" s="3">
        <v>110244946445.32999</v>
      </c>
      <c r="D64" s="3">
        <v>5063655</v>
      </c>
      <c r="E64" s="3">
        <v>59607397662.679955</v>
      </c>
      <c r="F64" s="3">
        <v>85971492</v>
      </c>
      <c r="G64" s="3">
        <v>625491010630</v>
      </c>
      <c r="H64" s="3">
        <v>3756301</v>
      </c>
      <c r="I64" s="3">
        <v>21259833915.449997</v>
      </c>
      <c r="J64" s="3">
        <v>1172942</v>
      </c>
      <c r="K64" s="3">
        <v>11644078631.380014</v>
      </c>
      <c r="L64" s="3">
        <v>328050</v>
      </c>
      <c r="M64" s="3">
        <v>3717896000</v>
      </c>
      <c r="N64" s="3">
        <v>3857893</v>
      </c>
      <c r="O64" s="3">
        <v>140850567596.62</v>
      </c>
      <c r="P64" s="3">
        <v>290</v>
      </c>
      <c r="Q64" s="3">
        <v>450319562.06999987</v>
      </c>
      <c r="R64" s="3">
        <v>223246</v>
      </c>
      <c r="S64" s="3">
        <v>54786039406769</v>
      </c>
      <c r="T64" s="3">
        <v>17133</v>
      </c>
      <c r="U64" s="3">
        <v>32801527172</v>
      </c>
      <c r="V64" s="3">
        <v>32</v>
      </c>
      <c r="W64" s="3">
        <v>69869206</v>
      </c>
      <c r="X64" s="3">
        <v>0</v>
      </c>
      <c r="Y64" s="3">
        <v>0</v>
      </c>
      <c r="Z64" s="3"/>
      <c r="AA64" s="3"/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82935</v>
      </c>
      <c r="AI64" s="3">
        <v>95836101978.929932</v>
      </c>
      <c r="AJ64" s="3">
        <v>4692635</v>
      </c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 ht="15.75" x14ac:dyDescent="0.25">
      <c r="A65" s="4">
        <v>44620</v>
      </c>
      <c r="B65" s="5">
        <v>9911881</v>
      </c>
      <c r="C65" s="5">
        <v>107875874737.01003</v>
      </c>
      <c r="D65" s="5">
        <v>8232019</v>
      </c>
      <c r="E65" s="5">
        <v>62889183524.900024</v>
      </c>
      <c r="F65" s="5">
        <v>88513457</v>
      </c>
      <c r="G65" s="5">
        <v>659235724160</v>
      </c>
      <c r="H65" s="5">
        <v>3429178</v>
      </c>
      <c r="I65" s="5">
        <v>19540136055.709999</v>
      </c>
      <c r="J65" s="5">
        <v>1227479</v>
      </c>
      <c r="K65" s="5">
        <v>12645507413.980011</v>
      </c>
      <c r="L65" s="5">
        <v>346061</v>
      </c>
      <c r="M65" s="5">
        <v>3914785000</v>
      </c>
      <c r="N65" s="5">
        <v>3872453</v>
      </c>
      <c r="O65" s="5">
        <v>133085783745.31</v>
      </c>
      <c r="P65" s="5">
        <v>271</v>
      </c>
      <c r="Q65" s="5">
        <v>450526437.74000013</v>
      </c>
      <c r="R65" s="5">
        <v>213091</v>
      </c>
      <c r="S65" s="5">
        <v>61342706742168.109</v>
      </c>
      <c r="T65" s="5">
        <v>14884</v>
      </c>
      <c r="U65" s="5">
        <v>16772217286.620001</v>
      </c>
      <c r="V65" s="5">
        <v>36</v>
      </c>
      <c r="W65" s="5">
        <v>166750197.22</v>
      </c>
      <c r="X65" s="5">
        <v>0</v>
      </c>
      <c r="Y65" s="5">
        <v>0</v>
      </c>
      <c r="Z65" s="5"/>
      <c r="AA65" s="5"/>
      <c r="AB65" s="5">
        <v>1</v>
      </c>
      <c r="AC65" s="5">
        <v>1000000</v>
      </c>
      <c r="AD65" s="5">
        <v>0</v>
      </c>
      <c r="AE65" s="5">
        <v>0</v>
      </c>
      <c r="AF65" s="5">
        <v>0</v>
      </c>
      <c r="AG65" s="5">
        <v>0</v>
      </c>
      <c r="AH65" s="5">
        <v>52809</v>
      </c>
      <c r="AI65" s="5">
        <v>59939698656.180008</v>
      </c>
      <c r="AJ65" s="5">
        <v>4779227</v>
      </c>
      <c r="AK65" s="5"/>
      <c r="AL65" s="5"/>
      <c r="AM65" s="5"/>
      <c r="AN65" s="5"/>
      <c r="AO65" s="5"/>
      <c r="AP65" s="5"/>
      <c r="AQ65" s="5"/>
      <c r="AR65" s="5"/>
      <c r="AS65" s="5"/>
      <c r="AT65" s="5"/>
    </row>
    <row r="66" spans="1:46" ht="15.75" x14ac:dyDescent="0.25">
      <c r="A66" s="2">
        <v>44651</v>
      </c>
      <c r="B66" s="3">
        <v>10909077</v>
      </c>
      <c r="C66" s="3">
        <v>128862772602.45006</v>
      </c>
      <c r="D66" s="3">
        <v>10192537</v>
      </c>
      <c r="E66" s="3">
        <v>74243331226.269943</v>
      </c>
      <c r="F66" s="3">
        <v>90514427</v>
      </c>
      <c r="G66" s="3">
        <v>682426021616</v>
      </c>
      <c r="H66" s="3">
        <v>4034482</v>
      </c>
      <c r="I66" s="3">
        <v>22472921399.860001</v>
      </c>
      <c r="J66" s="3">
        <v>1435713</v>
      </c>
      <c r="K66" s="3">
        <v>14788265339.119993</v>
      </c>
      <c r="L66" s="3">
        <v>603342</v>
      </c>
      <c r="M66" s="3">
        <v>5803953000</v>
      </c>
      <c r="N66" s="3">
        <v>4467106</v>
      </c>
      <c r="O66" s="3">
        <v>162212104742.62</v>
      </c>
      <c r="P66" s="3">
        <v>420</v>
      </c>
      <c r="Q66" s="3">
        <v>758377389.3499999</v>
      </c>
      <c r="R66" s="3">
        <v>255384</v>
      </c>
      <c r="S66" s="3">
        <v>65387651665924.828</v>
      </c>
      <c r="T66" s="3">
        <v>17054</v>
      </c>
      <c r="U66" s="3">
        <v>15440917545.059996</v>
      </c>
      <c r="V66" s="3">
        <v>31</v>
      </c>
      <c r="W66" s="3">
        <v>35701505.820000008</v>
      </c>
      <c r="X66" s="3">
        <v>0</v>
      </c>
      <c r="Y66" s="3">
        <v>0</v>
      </c>
      <c r="Z66" s="3"/>
      <c r="AA66" s="3"/>
      <c r="AB66" s="3">
        <v>4</v>
      </c>
      <c r="AC66" s="3">
        <v>121697062</v>
      </c>
      <c r="AD66" s="3">
        <v>0</v>
      </c>
      <c r="AE66" s="3">
        <v>0</v>
      </c>
      <c r="AF66" s="3">
        <v>0</v>
      </c>
      <c r="AG66" s="3">
        <v>0</v>
      </c>
      <c r="AH66" s="3">
        <v>85301</v>
      </c>
      <c r="AI66" s="3">
        <v>92774101196.250015</v>
      </c>
      <c r="AJ66" s="3">
        <v>4844712</v>
      </c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 ht="15.75" x14ac:dyDescent="0.25">
      <c r="A67" s="4">
        <v>44681</v>
      </c>
      <c r="B67" s="5">
        <v>10583558</v>
      </c>
      <c r="C67" s="5">
        <v>133124255606.24997</v>
      </c>
      <c r="D67" s="5">
        <v>13482656</v>
      </c>
      <c r="E67" s="5">
        <v>83860467122.279999</v>
      </c>
      <c r="F67" s="5">
        <v>94326619</v>
      </c>
      <c r="G67" s="5">
        <v>738971837491</v>
      </c>
      <c r="H67" s="5">
        <v>3860857</v>
      </c>
      <c r="I67" s="5">
        <v>22595523548.690002</v>
      </c>
      <c r="J67" s="5">
        <v>1558560</v>
      </c>
      <c r="K67" s="5">
        <v>16273014116.489985</v>
      </c>
      <c r="L67" s="5">
        <v>633645</v>
      </c>
      <c r="M67" s="5">
        <v>6237331000</v>
      </c>
      <c r="N67" s="5">
        <v>4192341</v>
      </c>
      <c r="O67" s="5">
        <v>150746817885.44</v>
      </c>
      <c r="P67" s="5">
        <v>306</v>
      </c>
      <c r="Q67" s="5">
        <v>535839449.32000017</v>
      </c>
      <c r="R67" s="5">
        <v>235043</v>
      </c>
      <c r="S67" s="5">
        <v>56629170145294.813</v>
      </c>
      <c r="T67" s="5">
        <v>15332</v>
      </c>
      <c r="U67" s="5">
        <v>15390752613.780001</v>
      </c>
      <c r="V67" s="5">
        <v>28</v>
      </c>
      <c r="W67" s="5">
        <v>19031176.309999999</v>
      </c>
      <c r="X67" s="5">
        <v>0</v>
      </c>
      <c r="Y67" s="5">
        <v>0</v>
      </c>
      <c r="Z67" s="5"/>
      <c r="AA67" s="5"/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82351</v>
      </c>
      <c r="AI67" s="5">
        <v>99279220000.169998</v>
      </c>
      <c r="AJ67" s="5">
        <v>4909679</v>
      </c>
      <c r="AK67" s="5"/>
      <c r="AL67" s="5"/>
      <c r="AM67" s="5"/>
      <c r="AN67" s="5"/>
      <c r="AO67" s="5"/>
      <c r="AP67" s="5"/>
      <c r="AQ67" s="5"/>
      <c r="AR67" s="5"/>
      <c r="AS67" s="5"/>
      <c r="AT67" s="5"/>
    </row>
    <row r="68" spans="1:46" ht="15.75" x14ac:dyDescent="0.25">
      <c r="A68" s="2">
        <v>44712</v>
      </c>
      <c r="B68" s="3">
        <v>10824488</v>
      </c>
      <c r="C68" s="3">
        <v>142137341959.60992</v>
      </c>
      <c r="D68" s="3">
        <v>14642288</v>
      </c>
      <c r="E68" s="3">
        <v>89348453240.639999</v>
      </c>
      <c r="F68" s="3">
        <v>94199015</v>
      </c>
      <c r="G68" s="3">
        <v>757559424030.5</v>
      </c>
      <c r="H68" s="3">
        <v>3999092</v>
      </c>
      <c r="I68" s="3">
        <v>24631279736.299999</v>
      </c>
      <c r="J68" s="3">
        <v>1756342</v>
      </c>
      <c r="K68" s="3">
        <v>18242525335.070004</v>
      </c>
      <c r="L68" s="3">
        <v>661672</v>
      </c>
      <c r="M68" s="3">
        <v>7285767000</v>
      </c>
      <c r="N68" s="3">
        <v>4176048</v>
      </c>
      <c r="O68" s="3">
        <v>160299978712.06</v>
      </c>
      <c r="P68" s="3">
        <v>233</v>
      </c>
      <c r="Q68" s="3">
        <v>699920801.62</v>
      </c>
      <c r="R68" s="3">
        <v>254818</v>
      </c>
      <c r="S68" s="3">
        <v>62063946531332.953</v>
      </c>
      <c r="T68" s="3">
        <v>14706</v>
      </c>
      <c r="U68" s="3">
        <v>26390211000.890003</v>
      </c>
      <c r="V68" s="3">
        <v>32</v>
      </c>
      <c r="W68" s="3">
        <v>49366572.68</v>
      </c>
      <c r="X68" s="3">
        <v>0</v>
      </c>
      <c r="Y68" s="3">
        <v>0</v>
      </c>
      <c r="Z68" s="3"/>
      <c r="AA68" s="3"/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87749</v>
      </c>
      <c r="AI68" s="3">
        <v>114251199234.41003</v>
      </c>
      <c r="AJ68" s="3">
        <v>4973222</v>
      </c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 ht="15.75" x14ac:dyDescent="0.25">
      <c r="A69" s="4">
        <v>44742</v>
      </c>
      <c r="B69" s="5">
        <v>11011487</v>
      </c>
      <c r="C69" s="5">
        <v>173622931353.34003</v>
      </c>
      <c r="D69" s="5">
        <v>16784036</v>
      </c>
      <c r="E69" s="5">
        <v>113707276290.7</v>
      </c>
      <c r="F69" s="5">
        <v>101697196</v>
      </c>
      <c r="G69" s="5">
        <v>875311653025</v>
      </c>
      <c r="H69" s="5">
        <v>4217393</v>
      </c>
      <c r="I69" s="5">
        <v>27909506046.32</v>
      </c>
      <c r="J69" s="5">
        <v>2104245</v>
      </c>
      <c r="K69" s="5">
        <v>22455622376.950005</v>
      </c>
      <c r="L69" s="5">
        <v>709143</v>
      </c>
      <c r="M69" s="5">
        <v>8468637000</v>
      </c>
      <c r="N69" s="5">
        <v>4096972</v>
      </c>
      <c r="O69" s="5">
        <v>164023141123.32001</v>
      </c>
      <c r="P69" s="5">
        <v>233</v>
      </c>
      <c r="Q69" s="5">
        <v>507548696.2100001</v>
      </c>
      <c r="R69" s="5">
        <v>288106</v>
      </c>
      <c r="S69" s="5">
        <v>66000960727685.539</v>
      </c>
      <c r="T69" s="5">
        <v>15000</v>
      </c>
      <c r="U69" s="5">
        <v>30231775346.280003</v>
      </c>
      <c r="V69" s="5">
        <v>27</v>
      </c>
      <c r="W69" s="5">
        <v>16472167.360000001</v>
      </c>
      <c r="X69" s="5">
        <v>0</v>
      </c>
      <c r="Y69" s="5">
        <v>0</v>
      </c>
      <c r="Z69" s="5"/>
      <c r="AA69" s="5"/>
      <c r="AB69" s="5">
        <v>6</v>
      </c>
      <c r="AC69" s="5">
        <v>501456933</v>
      </c>
      <c r="AD69" s="5">
        <v>0</v>
      </c>
      <c r="AE69" s="5">
        <v>0</v>
      </c>
      <c r="AF69" s="5">
        <v>0</v>
      </c>
      <c r="AG69" s="5">
        <v>0</v>
      </c>
      <c r="AH69" s="5">
        <v>71176</v>
      </c>
      <c r="AI69" s="5">
        <v>111742926735.68997</v>
      </c>
      <c r="AJ69" s="5">
        <v>5044592</v>
      </c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 ht="15.75" x14ac:dyDescent="0.25">
      <c r="A70" s="2">
        <v>44773</v>
      </c>
      <c r="B70" s="3">
        <v>10985964</v>
      </c>
      <c r="C70" s="3">
        <v>199065220734.33008</v>
      </c>
      <c r="D70" s="3">
        <v>21041302</v>
      </c>
      <c r="E70" s="3">
        <v>143728306202.60001</v>
      </c>
      <c r="F70" s="3">
        <v>99816158</v>
      </c>
      <c r="G70" s="3">
        <v>926885241480</v>
      </c>
      <c r="H70" s="3">
        <v>4206775</v>
      </c>
      <c r="I70" s="3">
        <v>30059111560.309998</v>
      </c>
      <c r="J70" s="3">
        <v>2631125</v>
      </c>
      <c r="K70" s="3">
        <v>28459755008.69001</v>
      </c>
      <c r="L70" s="3">
        <v>721761</v>
      </c>
      <c r="M70" s="3">
        <v>9159927000</v>
      </c>
      <c r="N70" s="3">
        <v>4385148</v>
      </c>
      <c r="O70" s="3">
        <v>179346838605.63</v>
      </c>
      <c r="P70" s="3">
        <v>203</v>
      </c>
      <c r="Q70" s="3">
        <v>300878438.64999998</v>
      </c>
      <c r="R70" s="3">
        <v>282774</v>
      </c>
      <c r="S70" s="3">
        <v>89310250322436.844</v>
      </c>
      <c r="T70" s="3">
        <v>20811</v>
      </c>
      <c r="U70" s="3">
        <v>46467815055.140022</v>
      </c>
      <c r="V70" s="3">
        <v>32</v>
      </c>
      <c r="W70" s="3">
        <v>67407774.349999994</v>
      </c>
      <c r="X70" s="3">
        <v>0</v>
      </c>
      <c r="Y70" s="3">
        <v>0</v>
      </c>
      <c r="Z70" s="3"/>
      <c r="AA70" s="3"/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81244</v>
      </c>
      <c r="AI70" s="3">
        <v>132508580247.01997</v>
      </c>
      <c r="AJ70" s="3">
        <v>5099324</v>
      </c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 ht="15.75" x14ac:dyDescent="0.25">
      <c r="A71" s="4">
        <v>44804</v>
      </c>
      <c r="B71" s="5">
        <v>11157795</v>
      </c>
      <c r="C71" s="5">
        <v>225694849141.43011</v>
      </c>
      <c r="D71" s="5">
        <v>20190918</v>
      </c>
      <c r="E71" s="5">
        <v>135613292650.71001</v>
      </c>
      <c r="F71" s="5">
        <v>88812718</v>
      </c>
      <c r="G71" s="5">
        <v>817217468245</v>
      </c>
      <c r="H71" s="5">
        <v>4155434</v>
      </c>
      <c r="I71" s="5">
        <v>28832063888.18</v>
      </c>
      <c r="J71" s="5">
        <v>1898920</v>
      </c>
      <c r="K71" s="5">
        <v>21156554412.35001</v>
      </c>
      <c r="L71" s="5">
        <v>760929</v>
      </c>
      <c r="M71" s="5">
        <v>9403544000</v>
      </c>
      <c r="N71" s="5">
        <v>4576630</v>
      </c>
      <c r="O71" s="5">
        <v>189631728014.78</v>
      </c>
      <c r="P71" s="5">
        <v>279</v>
      </c>
      <c r="Q71" s="5">
        <v>519357560.37</v>
      </c>
      <c r="R71" s="5">
        <v>288513</v>
      </c>
      <c r="S71" s="5">
        <v>88732971990281.531</v>
      </c>
      <c r="T71" s="5">
        <v>19944</v>
      </c>
      <c r="U71" s="5">
        <v>43961701220.239998</v>
      </c>
      <c r="V71" s="5">
        <v>21</v>
      </c>
      <c r="W71" s="5">
        <v>7365463.5700000003</v>
      </c>
      <c r="X71" s="5">
        <v>0</v>
      </c>
      <c r="Y71" s="5">
        <v>0</v>
      </c>
      <c r="Z71" s="5"/>
      <c r="AA71" s="5"/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100754</v>
      </c>
      <c r="AI71" s="5">
        <v>174951213817.49997</v>
      </c>
      <c r="AJ71" s="5">
        <v>5140466</v>
      </c>
      <c r="AK71" s="5"/>
      <c r="AL71" s="5"/>
      <c r="AM71" s="5"/>
      <c r="AN71" s="5"/>
      <c r="AO71" s="5"/>
      <c r="AP71" s="5"/>
      <c r="AQ71" s="5"/>
      <c r="AR71" s="5"/>
      <c r="AS71" s="5"/>
      <c r="AT71" s="5"/>
    </row>
    <row r="72" spans="1:46" ht="15.75" x14ac:dyDescent="0.25">
      <c r="A72" s="2">
        <v>44834</v>
      </c>
      <c r="B72" s="3">
        <v>11154043</v>
      </c>
      <c r="C72" s="3">
        <v>218955789819.93011</v>
      </c>
      <c r="D72" s="3">
        <v>22365776</v>
      </c>
      <c r="E72" s="3">
        <v>159055103534.57001</v>
      </c>
      <c r="F72" s="3">
        <v>92383574</v>
      </c>
      <c r="G72" s="3">
        <v>878038972350</v>
      </c>
      <c r="H72" s="3">
        <v>4075618</v>
      </c>
      <c r="I72" s="3">
        <v>29174553758.809998</v>
      </c>
      <c r="J72" s="3">
        <v>1866245</v>
      </c>
      <c r="K72" s="3">
        <v>21484047951.470005</v>
      </c>
      <c r="L72" s="3">
        <v>792890</v>
      </c>
      <c r="M72" s="3">
        <v>9496945000</v>
      </c>
      <c r="N72" s="3">
        <v>4533660</v>
      </c>
      <c r="O72" s="3">
        <v>192746183455.35001</v>
      </c>
      <c r="P72" s="3">
        <v>198</v>
      </c>
      <c r="Q72" s="3">
        <v>305733467.39999998</v>
      </c>
      <c r="R72" s="3">
        <v>293242</v>
      </c>
      <c r="S72" s="3">
        <v>112446948047559.23</v>
      </c>
      <c r="T72" s="3">
        <v>17458</v>
      </c>
      <c r="U72" s="3">
        <v>28777953981.96999</v>
      </c>
      <c r="V72" s="3">
        <v>17</v>
      </c>
      <c r="W72" s="3">
        <v>30345738.490000002</v>
      </c>
      <c r="X72" s="3">
        <v>0</v>
      </c>
      <c r="Y72" s="3">
        <v>0</v>
      </c>
      <c r="Z72" s="3"/>
      <c r="AA72" s="3"/>
      <c r="AB72" s="3">
        <v>4</v>
      </c>
      <c r="AC72" s="3">
        <v>121394124</v>
      </c>
      <c r="AD72" s="3">
        <v>0</v>
      </c>
      <c r="AE72" s="3">
        <v>0</v>
      </c>
      <c r="AF72" s="3">
        <v>0</v>
      </c>
      <c r="AG72" s="3">
        <v>0</v>
      </c>
      <c r="AH72" s="3">
        <v>82893</v>
      </c>
      <c r="AI72" s="3">
        <v>158521530463.29999</v>
      </c>
      <c r="AJ72" s="3">
        <v>5184748</v>
      </c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 ht="15.75" x14ac:dyDescent="0.25">
      <c r="A73" s="4">
        <v>44865</v>
      </c>
      <c r="B73" s="5">
        <v>11089500</v>
      </c>
      <c r="C73" s="5">
        <v>213453586745.45013</v>
      </c>
      <c r="D73" s="5">
        <v>23540134</v>
      </c>
      <c r="E73" s="5">
        <v>175958381886.16</v>
      </c>
      <c r="F73" s="5">
        <v>93167633</v>
      </c>
      <c r="G73" s="5">
        <v>920956310030</v>
      </c>
      <c r="H73" s="5">
        <v>4404913</v>
      </c>
      <c r="I73" s="5">
        <v>32824356761.509998</v>
      </c>
      <c r="J73" s="5">
        <v>2015149</v>
      </c>
      <c r="K73" s="5">
        <v>23638740280.159988</v>
      </c>
      <c r="L73" s="5">
        <v>1688809</v>
      </c>
      <c r="M73" s="5">
        <v>21388423000</v>
      </c>
      <c r="N73" s="5">
        <v>4311761</v>
      </c>
      <c r="O73" s="5">
        <v>185185846246.47998</v>
      </c>
      <c r="P73" s="5">
        <v>174</v>
      </c>
      <c r="Q73" s="5">
        <v>380870391.89000005</v>
      </c>
      <c r="R73" s="5">
        <v>271835</v>
      </c>
      <c r="S73" s="5">
        <v>101262358622237.16</v>
      </c>
      <c r="T73" s="5">
        <v>15304</v>
      </c>
      <c r="U73" s="5">
        <v>13108812236.949999</v>
      </c>
      <c r="V73" s="5">
        <v>23</v>
      </c>
      <c r="W73" s="5">
        <v>18751711.900000002</v>
      </c>
      <c r="X73" s="5">
        <v>0</v>
      </c>
      <c r="Y73" s="5">
        <v>0</v>
      </c>
      <c r="Z73" s="5"/>
      <c r="AA73" s="5"/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94692</v>
      </c>
      <c r="AI73" s="5">
        <v>163262882969.19998</v>
      </c>
      <c r="AJ73" s="5">
        <v>5206687</v>
      </c>
      <c r="AK73" s="5"/>
      <c r="AL73" s="5"/>
      <c r="AM73" s="5"/>
      <c r="AN73" s="5"/>
      <c r="AO73" s="5"/>
      <c r="AP73" s="5"/>
      <c r="AQ73" s="5"/>
      <c r="AR73" s="5"/>
      <c r="AS73" s="5"/>
      <c r="AT73" s="5"/>
    </row>
    <row r="74" spans="1:46" ht="15.75" x14ac:dyDescent="0.25">
      <c r="A74" s="2">
        <v>44895</v>
      </c>
      <c r="B74" s="3">
        <v>11215581</v>
      </c>
      <c r="C74" s="3">
        <v>203138318090.83978</v>
      </c>
      <c r="D74" s="3">
        <v>23817311</v>
      </c>
      <c r="E74" s="3">
        <v>189318982275.63998</v>
      </c>
      <c r="F74" s="3">
        <v>92756835</v>
      </c>
      <c r="G74" s="3">
        <v>954432136742</v>
      </c>
      <c r="H74" s="3">
        <v>4262859</v>
      </c>
      <c r="I74" s="3">
        <v>32570086568.220001</v>
      </c>
      <c r="J74" s="3">
        <v>2071412</v>
      </c>
      <c r="K74" s="3">
        <v>24827375373.000004</v>
      </c>
      <c r="L74" s="3">
        <v>1807856</v>
      </c>
      <c r="M74" s="3">
        <v>23724807000</v>
      </c>
      <c r="N74" s="3">
        <v>4262043</v>
      </c>
      <c r="O74" s="3">
        <v>188463123795.81</v>
      </c>
      <c r="P74" s="3">
        <v>199</v>
      </c>
      <c r="Q74" s="3">
        <v>567522114.68999994</v>
      </c>
      <c r="R74" s="3">
        <v>287553</v>
      </c>
      <c r="S74" s="3">
        <v>121269824773250.72</v>
      </c>
      <c r="T74" s="3">
        <v>16439</v>
      </c>
      <c r="U74" s="3">
        <v>20320690009.480003</v>
      </c>
      <c r="V74" s="3">
        <v>36</v>
      </c>
      <c r="W74" s="3">
        <v>51683538.700000003</v>
      </c>
      <c r="X74" s="3">
        <v>0</v>
      </c>
      <c r="Y74" s="3">
        <v>0</v>
      </c>
      <c r="Z74" s="3"/>
      <c r="AA74" s="3"/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93326</v>
      </c>
      <c r="AI74" s="3">
        <v>171527496594.66</v>
      </c>
      <c r="AJ74" s="3">
        <v>5224510</v>
      </c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 ht="15.75" x14ac:dyDescent="0.25">
      <c r="A75" s="4">
        <v>44926</v>
      </c>
      <c r="B75" s="5">
        <v>11412549</v>
      </c>
      <c r="C75" s="5">
        <v>209031203259.81995</v>
      </c>
      <c r="D75" s="5">
        <v>26710367</v>
      </c>
      <c r="E75" s="5">
        <v>247630776574.98004</v>
      </c>
      <c r="F75" s="5">
        <v>111388918</v>
      </c>
      <c r="G75" s="5">
        <v>1307721324835</v>
      </c>
      <c r="H75" s="5">
        <v>5589459</v>
      </c>
      <c r="I75" s="5">
        <v>50402890782.119995</v>
      </c>
      <c r="J75" s="5">
        <v>2209253</v>
      </c>
      <c r="K75" s="5">
        <v>29433764440.090008</v>
      </c>
      <c r="L75" s="5">
        <v>1532717</v>
      </c>
      <c r="M75" s="5">
        <v>17368554000</v>
      </c>
      <c r="N75" s="5">
        <v>4105478</v>
      </c>
      <c r="O75" s="5">
        <v>201005223873.14999</v>
      </c>
      <c r="P75" s="5">
        <v>208</v>
      </c>
      <c r="Q75" s="5">
        <v>584126778.80000019</v>
      </c>
      <c r="R75" s="5">
        <v>286248</v>
      </c>
      <c r="S75" s="5">
        <v>143208024863220</v>
      </c>
      <c r="T75" s="5">
        <v>17129</v>
      </c>
      <c r="U75" s="5">
        <v>18719240803</v>
      </c>
      <c r="V75" s="5">
        <v>60</v>
      </c>
      <c r="W75" s="5">
        <v>169759747</v>
      </c>
      <c r="X75" s="5">
        <v>0</v>
      </c>
      <c r="Y75" s="5">
        <v>0</v>
      </c>
      <c r="Z75" s="5"/>
      <c r="AA75" s="5"/>
      <c r="AB75" s="5">
        <v>4</v>
      </c>
      <c r="AC75" s="5">
        <v>425405966</v>
      </c>
      <c r="AD75" s="5">
        <v>0</v>
      </c>
      <c r="AE75" s="5">
        <v>0</v>
      </c>
      <c r="AF75" s="5">
        <v>0</v>
      </c>
      <c r="AG75" s="5">
        <v>0</v>
      </c>
      <c r="AH75" s="5">
        <v>102954</v>
      </c>
      <c r="AI75" s="5">
        <v>195394684385.86996</v>
      </c>
      <c r="AJ75" s="5">
        <v>5254689</v>
      </c>
      <c r="AK75" s="5"/>
      <c r="AL75" s="5"/>
      <c r="AM75" s="5"/>
      <c r="AN75" s="5"/>
      <c r="AO75" s="5"/>
      <c r="AP75" s="5"/>
      <c r="AQ75" s="5"/>
      <c r="AR75" s="5"/>
      <c r="AS75" s="5"/>
      <c r="AT75" s="5"/>
    </row>
    <row r="76" spans="1:46" ht="15.75" x14ac:dyDescent="0.25">
      <c r="A76" s="2">
        <v>44957</v>
      </c>
      <c r="B76" s="3">
        <v>10757619</v>
      </c>
      <c r="C76" s="3">
        <v>225530575462.86987</v>
      </c>
      <c r="D76" s="3">
        <v>22707039</v>
      </c>
      <c r="E76" s="3">
        <v>222660271253.64999</v>
      </c>
      <c r="F76" s="3">
        <v>89511940</v>
      </c>
      <c r="G76" s="3">
        <v>1046830880115</v>
      </c>
      <c r="H76" s="3">
        <v>4471955</v>
      </c>
      <c r="I76" s="3">
        <v>42410975637.75</v>
      </c>
      <c r="J76" s="3">
        <v>1769113</v>
      </c>
      <c r="K76" s="3">
        <v>23775882367.590012</v>
      </c>
      <c r="L76" s="3">
        <v>1621201</v>
      </c>
      <c r="M76" s="3">
        <v>23366865000</v>
      </c>
      <c r="N76" s="3">
        <v>4059901</v>
      </c>
      <c r="O76" s="3">
        <v>212273045342.19</v>
      </c>
      <c r="P76" s="3">
        <v>123</v>
      </c>
      <c r="Q76" s="3">
        <v>262332135.90000004</v>
      </c>
      <c r="R76" s="3">
        <v>253924</v>
      </c>
      <c r="S76" s="3">
        <v>158587349009169.84</v>
      </c>
      <c r="T76" s="3">
        <v>21890</v>
      </c>
      <c r="U76" s="3">
        <v>23175038107.239998</v>
      </c>
      <c r="V76" s="3">
        <v>25</v>
      </c>
      <c r="W76" s="3">
        <v>113089435.02</v>
      </c>
      <c r="X76" s="3">
        <v>0</v>
      </c>
      <c r="Y76" s="3">
        <v>0</v>
      </c>
      <c r="Z76" s="3"/>
      <c r="AA76" s="3"/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106538</v>
      </c>
      <c r="AI76" s="3">
        <v>213015600605.01996</v>
      </c>
      <c r="AJ76" s="3">
        <v>5284598</v>
      </c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 ht="15.75" x14ac:dyDescent="0.25">
      <c r="A77" s="4">
        <v>44985</v>
      </c>
      <c r="B77" s="5">
        <v>10854531</v>
      </c>
      <c r="C77" s="5">
        <v>233887358200.59</v>
      </c>
      <c r="D77" s="5">
        <v>22180646</v>
      </c>
      <c r="E77" s="5">
        <v>233463501040.16</v>
      </c>
      <c r="F77" s="5">
        <v>84283470</v>
      </c>
      <c r="G77" s="5">
        <v>1015360039097</v>
      </c>
      <c r="H77" s="5">
        <v>3891074</v>
      </c>
      <c r="I77" s="5">
        <v>38147668493.220001</v>
      </c>
      <c r="J77" s="5">
        <v>1699650</v>
      </c>
      <c r="K77" s="5">
        <v>23482462316.370007</v>
      </c>
      <c r="L77" s="5">
        <v>1621704</v>
      </c>
      <c r="M77" s="5">
        <v>23123939000</v>
      </c>
      <c r="N77" s="5">
        <v>3844167</v>
      </c>
      <c r="O77" s="5">
        <v>195662052396.59</v>
      </c>
      <c r="P77" s="5">
        <v>168</v>
      </c>
      <c r="Q77" s="5">
        <v>444275616.04000002</v>
      </c>
      <c r="R77" s="5">
        <v>229484</v>
      </c>
      <c r="S77" s="5">
        <v>145077826381101.22</v>
      </c>
      <c r="T77" s="5">
        <v>17781</v>
      </c>
      <c r="U77" s="5">
        <v>26146529609.740002</v>
      </c>
      <c r="V77" s="5">
        <v>14</v>
      </c>
      <c r="W77" s="5">
        <v>6764067.0199999996</v>
      </c>
      <c r="X77" s="5">
        <v>0</v>
      </c>
      <c r="Y77" s="5">
        <v>0</v>
      </c>
      <c r="Z77" s="5"/>
      <c r="AA77" s="5"/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95286</v>
      </c>
      <c r="AI77" s="5">
        <v>183935399297.04001</v>
      </c>
      <c r="AJ77" s="5">
        <v>5307598</v>
      </c>
      <c r="AK77" s="5"/>
      <c r="AL77" s="5"/>
      <c r="AM77" s="5"/>
      <c r="AN77" s="5"/>
      <c r="AO77" s="5"/>
      <c r="AP77" s="5"/>
      <c r="AQ77" s="5"/>
      <c r="AR77" s="5"/>
      <c r="AS77" s="5"/>
      <c r="AT77" s="5"/>
    </row>
    <row r="78" spans="1:46" ht="15.75" x14ac:dyDescent="0.25">
      <c r="A78" s="2">
        <v>45016</v>
      </c>
      <c r="B78" s="3">
        <v>11245545</v>
      </c>
      <c r="C78" s="3">
        <v>254334566817.59998</v>
      </c>
      <c r="D78" s="3">
        <v>23572072</v>
      </c>
      <c r="E78" s="3">
        <v>262149300624.95999</v>
      </c>
      <c r="F78" s="3">
        <v>94074824</v>
      </c>
      <c r="G78" s="3">
        <v>1171868662415</v>
      </c>
      <c r="H78" s="3">
        <v>4952533</v>
      </c>
      <c r="I78" s="3">
        <v>48839833703.990005</v>
      </c>
      <c r="J78" s="3">
        <v>1985248</v>
      </c>
      <c r="K78" s="3">
        <v>28398743019.01001</v>
      </c>
      <c r="L78" s="3">
        <v>1981105</v>
      </c>
      <c r="M78" s="3">
        <v>28827060000</v>
      </c>
      <c r="N78" s="3">
        <v>4465231</v>
      </c>
      <c r="O78" s="3">
        <v>230771483729.14001</v>
      </c>
      <c r="P78" s="3">
        <v>211</v>
      </c>
      <c r="Q78" s="3">
        <v>650786845.12999988</v>
      </c>
      <c r="R78" s="3">
        <v>282631</v>
      </c>
      <c r="S78" s="3">
        <v>199004506885285.28</v>
      </c>
      <c r="T78" s="3">
        <v>20427</v>
      </c>
      <c r="U78" s="3">
        <v>31200477720.960003</v>
      </c>
      <c r="V78" s="3">
        <v>48</v>
      </c>
      <c r="W78" s="3">
        <v>195404302.71000001</v>
      </c>
      <c r="X78" s="3">
        <v>0</v>
      </c>
      <c r="Y78" s="3">
        <v>0</v>
      </c>
      <c r="Z78" s="3"/>
      <c r="AA78" s="3"/>
      <c r="AB78" s="3">
        <v>4</v>
      </c>
      <c r="AC78" s="3">
        <v>121394124</v>
      </c>
      <c r="AD78" s="3">
        <v>0</v>
      </c>
      <c r="AE78" s="3">
        <v>0</v>
      </c>
      <c r="AF78" s="3">
        <v>10</v>
      </c>
      <c r="AG78" s="3">
        <v>6095318586</v>
      </c>
      <c r="AH78" s="3">
        <v>125650</v>
      </c>
      <c r="AI78" s="3">
        <v>248245142215.90009</v>
      </c>
      <c r="AJ78" s="3">
        <v>5334922</v>
      </c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 ht="15.75" x14ac:dyDescent="0.25">
      <c r="A79" s="4">
        <v>45046</v>
      </c>
      <c r="B79" s="5">
        <v>10960885</v>
      </c>
      <c r="C79" s="5">
        <v>257269910012.86993</v>
      </c>
      <c r="D79" s="5">
        <v>24515419</v>
      </c>
      <c r="E79" s="5">
        <v>311412577323.31</v>
      </c>
      <c r="F79" s="5">
        <v>91667954</v>
      </c>
      <c r="G79" s="5">
        <v>1202014975963</v>
      </c>
      <c r="H79" s="5">
        <v>4679028</v>
      </c>
      <c r="I79" s="5">
        <v>48732220656.650002</v>
      </c>
      <c r="J79" s="5">
        <v>2011410</v>
      </c>
      <c r="K79" s="5">
        <v>30310355877.669994</v>
      </c>
      <c r="L79" s="5">
        <v>2168299</v>
      </c>
      <c r="M79" s="5">
        <v>32039160000</v>
      </c>
      <c r="N79" s="5">
        <v>4133871</v>
      </c>
      <c r="O79" s="5">
        <v>216965915094</v>
      </c>
      <c r="P79" s="5">
        <v>124</v>
      </c>
      <c r="Q79" s="5">
        <v>337168748.0800001</v>
      </c>
      <c r="R79" s="5">
        <v>258635</v>
      </c>
      <c r="S79" s="5">
        <v>187095553397145.72</v>
      </c>
      <c r="T79" s="5">
        <v>17760</v>
      </c>
      <c r="U79" s="5">
        <v>35140079446.620003</v>
      </c>
      <c r="V79" s="5">
        <v>31</v>
      </c>
      <c r="W79" s="5">
        <v>22774310.200000003</v>
      </c>
      <c r="X79" s="5">
        <v>0</v>
      </c>
      <c r="Y79" s="5">
        <v>0</v>
      </c>
      <c r="Z79" s="5"/>
      <c r="AA79" s="5"/>
      <c r="AB79" s="5">
        <v>0</v>
      </c>
      <c r="AC79" s="5">
        <v>0</v>
      </c>
      <c r="AD79" s="5">
        <v>0</v>
      </c>
      <c r="AE79" s="5">
        <v>0</v>
      </c>
      <c r="AF79" s="5">
        <v>7</v>
      </c>
      <c r="AG79" s="5">
        <v>1989987848</v>
      </c>
      <c r="AH79" s="5">
        <v>138717</v>
      </c>
      <c r="AI79" s="5">
        <v>270362398945.69995</v>
      </c>
      <c r="AJ79" s="5">
        <v>5310414</v>
      </c>
      <c r="AK79" s="5"/>
      <c r="AL79" s="5"/>
      <c r="AM79" s="5"/>
      <c r="AN79" s="5"/>
      <c r="AO79" s="5"/>
      <c r="AP79" s="5"/>
      <c r="AQ79" s="5"/>
      <c r="AR79" s="5"/>
      <c r="AS79" s="5"/>
      <c r="AT79" s="5"/>
    </row>
    <row r="80" spans="1:46" ht="15.75" x14ac:dyDescent="0.25">
      <c r="A80" s="2">
        <v>45077</v>
      </c>
      <c r="B80" s="3">
        <v>11327711</v>
      </c>
      <c r="C80" s="3">
        <v>274352593061.12</v>
      </c>
      <c r="D80" s="3">
        <v>26088999</v>
      </c>
      <c r="E80" s="3">
        <v>340314313469.40997</v>
      </c>
      <c r="F80" s="3">
        <v>86086895</v>
      </c>
      <c r="G80" s="3">
        <v>1163821619959</v>
      </c>
      <c r="H80" s="3">
        <v>4530347</v>
      </c>
      <c r="I80" s="3">
        <v>48567268910.490005</v>
      </c>
      <c r="J80" s="3">
        <v>1945809</v>
      </c>
      <c r="K80" s="3">
        <v>29878159240.489998</v>
      </c>
      <c r="L80" s="3">
        <v>2205355</v>
      </c>
      <c r="M80" s="3">
        <v>34601399000</v>
      </c>
      <c r="N80" s="3">
        <v>4340283</v>
      </c>
      <c r="O80" s="3">
        <v>248301534627</v>
      </c>
      <c r="P80" s="3">
        <v>203</v>
      </c>
      <c r="Q80" s="3">
        <v>773506674.5</v>
      </c>
      <c r="R80" s="3">
        <v>285409</v>
      </c>
      <c r="S80" s="3">
        <v>219135020619689.28</v>
      </c>
      <c r="T80" s="3">
        <v>22981</v>
      </c>
      <c r="U80" s="3">
        <v>51270232376.130013</v>
      </c>
      <c r="V80" s="3">
        <v>31</v>
      </c>
      <c r="W80" s="3">
        <v>93710625.840000004</v>
      </c>
      <c r="X80" s="3">
        <v>0</v>
      </c>
      <c r="Y80" s="3">
        <v>0</v>
      </c>
      <c r="Z80" s="3"/>
      <c r="AA80" s="3"/>
      <c r="AB80" s="3">
        <v>0</v>
      </c>
      <c r="AC80" s="3">
        <v>0</v>
      </c>
      <c r="AD80" s="3">
        <v>0</v>
      </c>
      <c r="AE80" s="3">
        <v>0</v>
      </c>
      <c r="AF80" s="3">
        <v>9</v>
      </c>
      <c r="AG80" s="3">
        <v>938451682</v>
      </c>
      <c r="AH80" s="3">
        <v>99122</v>
      </c>
      <c r="AI80" s="3">
        <v>288930693819.10004</v>
      </c>
      <c r="AJ80" s="3">
        <v>5356047</v>
      </c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 ht="15.75" x14ac:dyDescent="0.25">
      <c r="A81" s="4">
        <v>45107</v>
      </c>
      <c r="B81" s="5">
        <v>11659462</v>
      </c>
      <c r="C81" s="5">
        <v>297656844582.46991</v>
      </c>
      <c r="D81" s="5">
        <v>28145829</v>
      </c>
      <c r="E81" s="5">
        <v>430546095701.21997</v>
      </c>
      <c r="F81" s="5">
        <v>93989030</v>
      </c>
      <c r="G81" s="5">
        <v>1384685154275</v>
      </c>
      <c r="H81" s="5">
        <v>4756651</v>
      </c>
      <c r="I81" s="5">
        <v>56542044310.409996</v>
      </c>
      <c r="J81" s="5">
        <v>2429031</v>
      </c>
      <c r="K81" s="5">
        <v>39023531274.309982</v>
      </c>
      <c r="L81" s="5">
        <v>2357894</v>
      </c>
      <c r="M81" s="5">
        <v>39874094000</v>
      </c>
      <c r="N81" s="5">
        <v>4158719</v>
      </c>
      <c r="O81" s="5">
        <v>248101653068</v>
      </c>
      <c r="P81" s="5">
        <v>178</v>
      </c>
      <c r="Q81" s="5">
        <v>586188721.13</v>
      </c>
      <c r="R81" s="5">
        <v>295679</v>
      </c>
      <c r="S81" s="5">
        <v>249891080323956.16</v>
      </c>
      <c r="T81" s="5">
        <v>20788</v>
      </c>
      <c r="U81" s="5">
        <v>48436461203.050018</v>
      </c>
      <c r="V81" s="5">
        <v>20</v>
      </c>
      <c r="W81" s="5">
        <v>10806558.1</v>
      </c>
      <c r="X81" s="5">
        <v>0</v>
      </c>
      <c r="Y81" s="5">
        <v>0</v>
      </c>
      <c r="Z81" s="5"/>
      <c r="AA81" s="5"/>
      <c r="AB81" s="5">
        <v>4</v>
      </c>
      <c r="AC81" s="5">
        <v>425405966</v>
      </c>
      <c r="AD81" s="5">
        <v>0</v>
      </c>
      <c r="AE81" s="5">
        <v>0</v>
      </c>
      <c r="AF81" s="5">
        <v>9</v>
      </c>
      <c r="AG81" s="5">
        <v>18031870904.779999</v>
      </c>
      <c r="AH81" s="5">
        <v>94439</v>
      </c>
      <c r="AI81" s="5">
        <v>305459535416.75012</v>
      </c>
      <c r="AJ81" s="5">
        <v>5348370</v>
      </c>
      <c r="AK81" s="5"/>
      <c r="AL81" s="5"/>
      <c r="AM81" s="5"/>
      <c r="AN81" s="5"/>
      <c r="AO81" s="5"/>
      <c r="AP81" s="5"/>
      <c r="AQ81" s="5"/>
      <c r="AR81" s="5"/>
      <c r="AS81" s="5"/>
      <c r="AT81" s="5"/>
    </row>
    <row r="82" spans="1:46" ht="15.75" x14ac:dyDescent="0.25">
      <c r="A82" s="2">
        <v>45138</v>
      </c>
      <c r="B82" s="3">
        <v>11678204</v>
      </c>
      <c r="C82" s="3">
        <v>353095351825.55005</v>
      </c>
      <c r="D82" s="3">
        <v>30910309</v>
      </c>
      <c r="E82" s="3">
        <v>528217004076.21002</v>
      </c>
      <c r="F82" s="3">
        <v>98360480</v>
      </c>
      <c r="G82" s="3">
        <v>1518272884340</v>
      </c>
      <c r="H82" s="3">
        <v>5043506</v>
      </c>
      <c r="I82" s="3">
        <v>64743337995.709999</v>
      </c>
      <c r="J82" s="3">
        <v>2544845</v>
      </c>
      <c r="K82" s="3">
        <v>43573724136.329994</v>
      </c>
      <c r="L82" s="3">
        <v>2653548</v>
      </c>
      <c r="M82" s="3">
        <v>47416446000</v>
      </c>
      <c r="N82" s="3">
        <v>4126079</v>
      </c>
      <c r="O82" s="3">
        <v>255437499850</v>
      </c>
      <c r="P82" s="3">
        <v>154</v>
      </c>
      <c r="Q82" s="3">
        <v>368741349.41000003</v>
      </c>
      <c r="R82" s="3">
        <v>288281</v>
      </c>
      <c r="S82" s="3">
        <v>262262672138590.91</v>
      </c>
      <c r="T82" s="3">
        <v>26649</v>
      </c>
      <c r="U82" s="3">
        <v>48756161855.759995</v>
      </c>
      <c r="V82" s="3">
        <v>29</v>
      </c>
      <c r="W82" s="3">
        <v>123480626.46000001</v>
      </c>
      <c r="X82" s="3">
        <v>0</v>
      </c>
      <c r="Y82" s="3">
        <v>0</v>
      </c>
      <c r="Z82" s="3"/>
      <c r="AA82" s="3"/>
      <c r="AB82" s="3">
        <v>0</v>
      </c>
      <c r="AC82" s="3">
        <v>0</v>
      </c>
      <c r="AD82" s="3">
        <v>0</v>
      </c>
      <c r="AE82" s="3">
        <v>0</v>
      </c>
      <c r="AF82" s="3">
        <v>9</v>
      </c>
      <c r="AG82" s="3">
        <v>24025256296</v>
      </c>
      <c r="AH82" s="3">
        <v>99978</v>
      </c>
      <c r="AI82" s="3">
        <v>318273806819.97003</v>
      </c>
      <c r="AJ82" s="3">
        <v>5380961</v>
      </c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 ht="15.75" x14ac:dyDescent="0.25">
      <c r="A83" s="4">
        <v>45169</v>
      </c>
      <c r="B83" s="5">
        <v>11672408</v>
      </c>
      <c r="C83" s="5">
        <v>391750728032.61005</v>
      </c>
      <c r="D83" s="5">
        <v>31030077</v>
      </c>
      <c r="E83" s="5">
        <v>567400568342.22986</v>
      </c>
      <c r="F83" s="5">
        <v>91998648</v>
      </c>
      <c r="G83" s="5">
        <v>1449528093730</v>
      </c>
      <c r="H83" s="5">
        <v>4575956</v>
      </c>
      <c r="I83" s="5">
        <v>60443074934.910004</v>
      </c>
      <c r="J83" s="5">
        <v>2262077</v>
      </c>
      <c r="K83" s="5">
        <v>40988972992.539986</v>
      </c>
      <c r="L83" s="5">
        <v>2742706</v>
      </c>
      <c r="M83" s="5">
        <v>50254079000</v>
      </c>
      <c r="N83" s="5">
        <v>4609429</v>
      </c>
      <c r="O83" s="5">
        <v>289094985768</v>
      </c>
      <c r="P83" s="5">
        <v>178</v>
      </c>
      <c r="Q83" s="5">
        <v>1315949585.7</v>
      </c>
      <c r="R83" s="5">
        <v>306236</v>
      </c>
      <c r="S83" s="5">
        <v>356509893890312.75</v>
      </c>
      <c r="T83" s="5">
        <v>31260</v>
      </c>
      <c r="U83" s="5">
        <v>43616145429.790001</v>
      </c>
      <c r="V83" s="5">
        <v>24</v>
      </c>
      <c r="W83" s="5">
        <v>21505032.75</v>
      </c>
      <c r="X83" s="5">
        <v>0</v>
      </c>
      <c r="Y83" s="5">
        <v>0</v>
      </c>
      <c r="Z83" s="5"/>
      <c r="AA83" s="5"/>
      <c r="AB83" s="5">
        <v>0</v>
      </c>
      <c r="AC83" s="5">
        <v>0</v>
      </c>
      <c r="AD83" s="5">
        <v>2</v>
      </c>
      <c r="AE83" s="5">
        <v>857472</v>
      </c>
      <c r="AF83" s="5">
        <v>26</v>
      </c>
      <c r="AG83" s="5">
        <v>10875281264</v>
      </c>
      <c r="AH83" s="5">
        <v>99803</v>
      </c>
      <c r="AI83" s="5">
        <v>334643276657.02002</v>
      </c>
      <c r="AJ83" s="5">
        <v>5392595</v>
      </c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4" spans="1:46" ht="15.75" x14ac:dyDescent="0.25">
      <c r="A84" s="2">
        <v>45199</v>
      </c>
      <c r="B84" s="3">
        <v>11212785</v>
      </c>
      <c r="C84" s="3">
        <v>411058481410.15009</v>
      </c>
      <c r="D84" s="3">
        <v>31543735</v>
      </c>
      <c r="E84" s="3">
        <v>644680474043.03979</v>
      </c>
      <c r="F84" s="3">
        <v>95323654</v>
      </c>
      <c r="G84" s="3">
        <v>1580235380053</v>
      </c>
      <c r="H84" s="3">
        <v>4582808</v>
      </c>
      <c r="I84" s="3">
        <v>64269932152.800003</v>
      </c>
      <c r="J84" s="3">
        <v>2337818</v>
      </c>
      <c r="K84" s="3">
        <v>44699107689.820015</v>
      </c>
      <c r="L84" s="3">
        <v>2803695</v>
      </c>
      <c r="M84" s="3">
        <v>53709349000</v>
      </c>
      <c r="N84" s="3">
        <v>4606962</v>
      </c>
      <c r="O84" s="3">
        <v>290154959359</v>
      </c>
      <c r="P84" s="3">
        <v>136</v>
      </c>
      <c r="Q84" s="3">
        <v>1125445504.1900001</v>
      </c>
      <c r="R84" s="3">
        <v>303472</v>
      </c>
      <c r="S84" s="3">
        <v>370111952105537</v>
      </c>
      <c r="T84" s="3">
        <v>27538</v>
      </c>
      <c r="U84" s="3">
        <v>30604395939.18</v>
      </c>
      <c r="V84" s="3">
        <v>27</v>
      </c>
      <c r="W84" s="3">
        <v>68198644.320000008</v>
      </c>
      <c r="X84" s="3">
        <v>0</v>
      </c>
      <c r="Y84" s="3">
        <v>0</v>
      </c>
      <c r="Z84" s="3"/>
      <c r="AA84" s="3"/>
      <c r="AB84" s="3">
        <v>3</v>
      </c>
      <c r="AC84" s="3">
        <v>60697062</v>
      </c>
      <c r="AD84" s="3">
        <v>0</v>
      </c>
      <c r="AE84" s="3">
        <v>0</v>
      </c>
      <c r="AF84" s="3">
        <v>4</v>
      </c>
      <c r="AG84" s="3">
        <v>17113199</v>
      </c>
      <c r="AH84" s="3">
        <v>103917</v>
      </c>
      <c r="AI84" s="3">
        <v>364875624193.84003</v>
      </c>
      <c r="AJ84" s="3">
        <v>5548490</v>
      </c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 ht="15.75" x14ac:dyDescent="0.25">
      <c r="A85" s="4">
        <v>45230</v>
      </c>
      <c r="B85" s="5">
        <v>11486932</v>
      </c>
      <c r="C85" s="5">
        <v>431095507134.43994</v>
      </c>
      <c r="D85" s="5">
        <v>32913545</v>
      </c>
      <c r="E85" s="5">
        <v>708544436965.20996</v>
      </c>
      <c r="F85" s="5">
        <v>94065801</v>
      </c>
      <c r="G85" s="5">
        <v>1633843776770</v>
      </c>
      <c r="H85" s="5">
        <v>5053795</v>
      </c>
      <c r="I85" s="5">
        <v>77237519745.649994</v>
      </c>
      <c r="J85" s="5">
        <v>2512606</v>
      </c>
      <c r="K85" s="5">
        <v>49842030911.629967</v>
      </c>
      <c r="L85" s="5">
        <v>2941275</v>
      </c>
      <c r="M85" s="5">
        <v>62462506000</v>
      </c>
      <c r="N85" s="5">
        <v>4700620</v>
      </c>
      <c r="O85" s="5">
        <v>323730655859.31</v>
      </c>
      <c r="P85" s="5">
        <v>119</v>
      </c>
      <c r="Q85" s="5">
        <v>481733419.17000002</v>
      </c>
      <c r="R85" s="5">
        <v>313588</v>
      </c>
      <c r="S85" s="5">
        <v>488871918025005.63</v>
      </c>
      <c r="T85" s="5">
        <v>39396</v>
      </c>
      <c r="U85" s="5">
        <v>63894900786.319992</v>
      </c>
      <c r="V85" s="5">
        <v>52</v>
      </c>
      <c r="W85" s="5">
        <v>194763327.98000002</v>
      </c>
      <c r="X85" s="5">
        <v>0</v>
      </c>
      <c r="Y85" s="5">
        <v>0</v>
      </c>
      <c r="Z85" s="5"/>
      <c r="AA85" s="5"/>
      <c r="AB85" s="5">
        <v>1</v>
      </c>
      <c r="AC85" s="5">
        <v>60697062</v>
      </c>
      <c r="AD85" s="5">
        <v>0</v>
      </c>
      <c r="AE85" s="5">
        <v>0</v>
      </c>
      <c r="AF85" s="5">
        <v>3</v>
      </c>
      <c r="AG85" s="5">
        <v>13303113</v>
      </c>
      <c r="AH85" s="5">
        <v>115606</v>
      </c>
      <c r="AI85" s="5">
        <v>532088032616.5</v>
      </c>
      <c r="AJ85" s="5">
        <v>5597311</v>
      </c>
      <c r="AK85" s="5"/>
      <c r="AL85" s="5"/>
      <c r="AM85" s="5"/>
      <c r="AN85" s="5"/>
      <c r="AO85" s="5"/>
      <c r="AP85" s="5"/>
      <c r="AQ85" s="5"/>
      <c r="AR85" s="5"/>
      <c r="AS85" s="5"/>
      <c r="AT85" s="5"/>
    </row>
    <row r="86" spans="1:46" ht="15.75" x14ac:dyDescent="0.25">
      <c r="A86" s="2">
        <v>45260</v>
      </c>
      <c r="B86" s="3">
        <v>11328386</v>
      </c>
      <c r="C86" s="3">
        <v>444856579603.02002</v>
      </c>
      <c r="D86" s="3">
        <v>32785525</v>
      </c>
      <c r="E86" s="3">
        <v>777227715430.76001</v>
      </c>
      <c r="F86" s="3">
        <v>93924925</v>
      </c>
      <c r="G86" s="3">
        <v>1702773454370</v>
      </c>
      <c r="H86" s="3">
        <v>5019584</v>
      </c>
      <c r="I86" s="3">
        <v>82847006470.990005</v>
      </c>
      <c r="J86" s="3">
        <v>2582746</v>
      </c>
      <c r="K86" s="3">
        <v>54819875642.410042</v>
      </c>
      <c r="L86" s="3">
        <v>3010615</v>
      </c>
      <c r="M86" s="3">
        <v>67711743000</v>
      </c>
      <c r="N86" s="3">
        <v>4529245</v>
      </c>
      <c r="O86" s="3">
        <v>318235539975</v>
      </c>
      <c r="P86" s="3">
        <v>140</v>
      </c>
      <c r="Q86" s="3">
        <v>839843451.78999984</v>
      </c>
      <c r="R86" s="3">
        <v>304079</v>
      </c>
      <c r="S86" s="3">
        <v>612804680335323.88</v>
      </c>
      <c r="T86" s="3">
        <v>31913</v>
      </c>
      <c r="U86" s="3">
        <v>36695423619.82</v>
      </c>
      <c r="V86" s="3">
        <v>41</v>
      </c>
      <c r="W86" s="3">
        <v>68866881.569999993</v>
      </c>
      <c r="X86" s="3">
        <v>0</v>
      </c>
      <c r="Y86" s="3">
        <v>0</v>
      </c>
      <c r="Z86" s="3"/>
      <c r="AA86" s="3"/>
      <c r="AB86" s="3">
        <v>0</v>
      </c>
      <c r="AC86" s="3">
        <v>0</v>
      </c>
      <c r="AD86" s="3">
        <v>0</v>
      </c>
      <c r="AE86" s="3">
        <v>0</v>
      </c>
      <c r="AF86" s="3">
        <v>11</v>
      </c>
      <c r="AG86" s="3">
        <v>1243680173</v>
      </c>
      <c r="AH86" s="3">
        <v>109561</v>
      </c>
      <c r="AI86" s="3">
        <v>434999927812.68005</v>
      </c>
      <c r="AJ86" s="3">
        <v>5648476</v>
      </c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 ht="15.75" x14ac:dyDescent="0.25">
      <c r="A87" s="4">
        <v>45291</v>
      </c>
      <c r="B87" s="5">
        <v>11551633</v>
      </c>
      <c r="C87" s="5">
        <v>484400293118.22998</v>
      </c>
      <c r="D87" s="5">
        <v>35022957</v>
      </c>
      <c r="E87" s="5">
        <v>981949374550.23999</v>
      </c>
      <c r="F87" s="5">
        <v>109363160</v>
      </c>
      <c r="G87" s="5">
        <v>2226655014055</v>
      </c>
      <c r="H87" s="5">
        <v>6094416</v>
      </c>
      <c r="I87" s="5">
        <v>120176990923.67999</v>
      </c>
      <c r="J87" s="5">
        <v>2806196</v>
      </c>
      <c r="K87" s="5">
        <v>65474967093.280022</v>
      </c>
      <c r="L87" s="5">
        <v>3283501</v>
      </c>
      <c r="M87" s="5">
        <v>82150587000</v>
      </c>
      <c r="N87" s="5">
        <v>4233045</v>
      </c>
      <c r="O87" s="5">
        <v>308629601969.56</v>
      </c>
      <c r="P87" s="5">
        <v>115</v>
      </c>
      <c r="Q87" s="5">
        <v>730873020</v>
      </c>
      <c r="R87" s="5">
        <v>314498</v>
      </c>
      <c r="S87" s="5">
        <v>1007124156094349.6</v>
      </c>
      <c r="T87" s="5">
        <v>31010</v>
      </c>
      <c r="U87" s="5">
        <v>17452970034.799999</v>
      </c>
      <c r="V87" s="5">
        <v>28</v>
      </c>
      <c r="W87" s="5">
        <v>29877669.109999999</v>
      </c>
      <c r="X87" s="5">
        <v>0</v>
      </c>
      <c r="Y87" s="5">
        <v>0</v>
      </c>
      <c r="Z87" s="5"/>
      <c r="AA87" s="5"/>
      <c r="AB87" s="5">
        <v>4</v>
      </c>
      <c r="AC87" s="5">
        <v>425405966</v>
      </c>
      <c r="AD87" s="5">
        <v>0</v>
      </c>
      <c r="AE87" s="5">
        <v>0</v>
      </c>
      <c r="AF87" s="5">
        <v>4</v>
      </c>
      <c r="AG87" s="5">
        <v>17837870</v>
      </c>
      <c r="AH87" s="5">
        <v>134845</v>
      </c>
      <c r="AI87" s="5">
        <v>546037858178.69</v>
      </c>
      <c r="AJ87" s="5">
        <v>5692064</v>
      </c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6" ht="15.75" x14ac:dyDescent="0.25">
      <c r="A88" s="2">
        <v>45322</v>
      </c>
      <c r="B88" s="3">
        <v>11006802</v>
      </c>
      <c r="C88" s="3">
        <v>551128991266.25024</v>
      </c>
      <c r="D88" s="3">
        <v>30754814</v>
      </c>
      <c r="E88" s="3">
        <v>925197763117.26001</v>
      </c>
      <c r="F88" s="3">
        <v>89721876</v>
      </c>
      <c r="G88" s="3">
        <v>1828540556215</v>
      </c>
      <c r="H88" s="3">
        <v>5456668</v>
      </c>
      <c r="I88" s="3">
        <v>116751879294.29001</v>
      </c>
      <c r="J88" s="3">
        <v>1620962</v>
      </c>
      <c r="K88" s="3">
        <v>39251815200.240021</v>
      </c>
      <c r="L88" s="3">
        <v>2903881</v>
      </c>
      <c r="M88" s="3">
        <v>76288293000</v>
      </c>
      <c r="N88" s="3">
        <v>3675436</v>
      </c>
      <c r="O88" s="3">
        <v>290047064874.75</v>
      </c>
      <c r="P88" s="3">
        <v>155</v>
      </c>
      <c r="Q88" s="3">
        <v>1337478363.1199999</v>
      </c>
      <c r="R88" s="3">
        <v>288842</v>
      </c>
      <c r="S88" s="3">
        <v>1396747894287293.8</v>
      </c>
      <c r="T88" s="3">
        <v>24398</v>
      </c>
      <c r="U88" s="3">
        <v>16238911136.980003</v>
      </c>
      <c r="V88" s="3">
        <v>35</v>
      </c>
      <c r="W88" s="3">
        <v>146704381.82000002</v>
      </c>
      <c r="X88" s="3">
        <v>0</v>
      </c>
      <c r="Y88" s="3">
        <v>0</v>
      </c>
      <c r="Z88" s="3"/>
      <c r="AA88" s="3"/>
      <c r="AB88" s="3">
        <v>0</v>
      </c>
      <c r="AC88" s="3">
        <v>0</v>
      </c>
      <c r="AD88" s="3">
        <v>0</v>
      </c>
      <c r="AE88" s="3">
        <v>0</v>
      </c>
      <c r="AF88" s="3">
        <v>10</v>
      </c>
      <c r="AG88" s="3">
        <v>5013178071</v>
      </c>
      <c r="AH88" s="3">
        <v>124876</v>
      </c>
      <c r="AI88" s="3">
        <v>550511180089.85999</v>
      </c>
      <c r="AJ88" s="3">
        <v>5756507</v>
      </c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 ht="15.75" x14ac:dyDescent="0.25">
      <c r="A89" s="4">
        <v>45351</v>
      </c>
      <c r="B89" s="5">
        <v>11106989</v>
      </c>
      <c r="C89" s="5">
        <v>635899102071.82996</v>
      </c>
      <c r="D89" s="5">
        <v>30189301</v>
      </c>
      <c r="E89" s="5">
        <v>1017617640181.73</v>
      </c>
      <c r="F89" s="5">
        <v>87983775</v>
      </c>
      <c r="G89" s="5">
        <v>1859827284005</v>
      </c>
      <c r="H89" s="5">
        <v>6498409</v>
      </c>
      <c r="I89" s="5">
        <v>149815909567.84</v>
      </c>
      <c r="J89" s="5">
        <v>126183</v>
      </c>
      <c r="K89" s="5">
        <v>2793605332</v>
      </c>
      <c r="L89" s="5">
        <v>2938532</v>
      </c>
      <c r="M89" s="5">
        <v>78171227000</v>
      </c>
      <c r="N89" s="5">
        <v>3533580</v>
      </c>
      <c r="O89" s="5">
        <v>286046059258</v>
      </c>
      <c r="P89" s="5">
        <v>82</v>
      </c>
      <c r="Q89" s="5">
        <v>549448995.57000005</v>
      </c>
      <c r="R89" s="5">
        <v>274772</v>
      </c>
      <c r="S89" s="5">
        <v>1286456485373003.8</v>
      </c>
      <c r="T89" s="5">
        <v>18823</v>
      </c>
      <c r="U89" s="5">
        <v>12912264048.49</v>
      </c>
      <c r="V89" s="5">
        <v>24</v>
      </c>
      <c r="W89" s="5">
        <v>19271303.490000002</v>
      </c>
      <c r="X89" s="5">
        <v>0</v>
      </c>
      <c r="Y89" s="5">
        <v>0</v>
      </c>
      <c r="Z89" s="5"/>
      <c r="AA89" s="5"/>
      <c r="AB89" s="5">
        <v>0</v>
      </c>
      <c r="AC89" s="5">
        <v>0</v>
      </c>
      <c r="AD89" s="5">
        <v>0</v>
      </c>
      <c r="AE89" s="5">
        <v>0</v>
      </c>
      <c r="AF89" s="5">
        <v>9</v>
      </c>
      <c r="AG89" s="5">
        <v>1381869224</v>
      </c>
      <c r="AH89" s="5">
        <v>143333</v>
      </c>
      <c r="AI89" s="5">
        <v>665730819256.67004</v>
      </c>
      <c r="AJ89" s="5">
        <v>5795508</v>
      </c>
      <c r="AK89" s="5"/>
      <c r="AL89" s="5"/>
      <c r="AM89" s="5"/>
      <c r="AN89" s="5"/>
      <c r="AO89" s="5"/>
      <c r="AP89" s="5"/>
      <c r="AQ89" s="5"/>
      <c r="AR89" s="5"/>
      <c r="AS89" s="5"/>
      <c r="AT89" s="5"/>
    </row>
    <row r="90" spans="1:46" ht="15.75" x14ac:dyDescent="0.25">
      <c r="A90" s="2">
        <v>45382</v>
      </c>
      <c r="B90" s="3">
        <v>11728652</v>
      </c>
      <c r="C90" s="3">
        <v>731097322473.92004</v>
      </c>
      <c r="D90" s="3">
        <v>36236833</v>
      </c>
      <c r="E90" s="3">
        <v>1390158257333.98</v>
      </c>
      <c r="F90" s="3">
        <v>101096002</v>
      </c>
      <c r="G90" s="3">
        <v>2271935850675</v>
      </c>
      <c r="H90" s="3">
        <v>7052145</v>
      </c>
      <c r="I90" s="3">
        <v>177039506212.73999</v>
      </c>
      <c r="J90" s="3">
        <v>439</v>
      </c>
      <c r="K90" s="3">
        <v>9919033</v>
      </c>
      <c r="L90" s="3">
        <v>3492758</v>
      </c>
      <c r="M90" s="3">
        <v>95722167000</v>
      </c>
      <c r="N90" s="3">
        <v>3659674</v>
      </c>
      <c r="O90" s="3">
        <v>316432880397.51001</v>
      </c>
      <c r="P90" s="3">
        <v>94</v>
      </c>
      <c r="Q90" s="3">
        <v>790089767.31000042</v>
      </c>
      <c r="R90" s="3">
        <v>282913</v>
      </c>
      <c r="S90" s="3">
        <v>1346261164062583.5</v>
      </c>
      <c r="T90" s="3">
        <v>20240</v>
      </c>
      <c r="U90" s="3">
        <v>15222553899.110001</v>
      </c>
      <c r="V90" s="3">
        <v>51</v>
      </c>
      <c r="W90" s="3">
        <v>1355912880.27</v>
      </c>
      <c r="X90" s="3">
        <v>0</v>
      </c>
      <c r="Y90" s="3">
        <v>0</v>
      </c>
      <c r="Z90" s="3"/>
      <c r="AA90" s="3"/>
      <c r="AB90" s="3">
        <v>4</v>
      </c>
      <c r="AC90" s="3">
        <v>121394124</v>
      </c>
      <c r="AD90" s="3">
        <v>0</v>
      </c>
      <c r="AE90" s="3">
        <v>0</v>
      </c>
      <c r="AF90" s="3">
        <v>5</v>
      </c>
      <c r="AG90" s="3">
        <v>19289164</v>
      </c>
      <c r="AH90" s="3">
        <v>169252</v>
      </c>
      <c r="AI90" s="3">
        <v>823711175431.88</v>
      </c>
      <c r="AJ90" s="3">
        <v>5859808</v>
      </c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 ht="15.75" x14ac:dyDescent="0.25">
      <c r="A91" s="4">
        <v>45412</v>
      </c>
      <c r="B91" s="5">
        <v>12166457</v>
      </c>
      <c r="C91" s="5">
        <v>832389152173.6698</v>
      </c>
      <c r="D91" s="5">
        <v>33338300</v>
      </c>
      <c r="E91" s="5">
        <v>1297659566673.04</v>
      </c>
      <c r="F91" s="10">
        <v>90846325</v>
      </c>
      <c r="G91" s="11">
        <v>2115227860180</v>
      </c>
      <c r="H91" s="5">
        <v>7069367</v>
      </c>
      <c r="I91" s="5">
        <v>186411508785.70001</v>
      </c>
      <c r="J91" s="5">
        <v>0</v>
      </c>
      <c r="K91" s="5">
        <v>0</v>
      </c>
      <c r="L91" s="5">
        <v>3394826</v>
      </c>
      <c r="M91" s="5">
        <v>97727859000</v>
      </c>
      <c r="N91" s="5">
        <v>3419570</v>
      </c>
      <c r="O91" s="5">
        <v>334445905307</v>
      </c>
      <c r="P91" s="5">
        <v>92</v>
      </c>
      <c r="Q91" s="5">
        <v>617450398.5800004</v>
      </c>
      <c r="R91" s="5">
        <v>303752</v>
      </c>
      <c r="S91" s="5">
        <v>1545908497097320</v>
      </c>
      <c r="T91" s="5">
        <v>20680</v>
      </c>
      <c r="U91" s="5">
        <v>19164386508.489983</v>
      </c>
      <c r="V91" s="5">
        <v>40</v>
      </c>
      <c r="W91" s="5">
        <v>70284037.439999998</v>
      </c>
      <c r="X91" s="5">
        <v>0</v>
      </c>
      <c r="Y91" s="5">
        <v>0</v>
      </c>
      <c r="Z91" s="5"/>
      <c r="AA91" s="5"/>
      <c r="AB91" s="5">
        <v>0</v>
      </c>
      <c r="AC91" s="5">
        <v>0</v>
      </c>
      <c r="AD91" s="5">
        <v>0</v>
      </c>
      <c r="AE91" s="5">
        <v>0</v>
      </c>
      <c r="AF91" s="5">
        <v>4</v>
      </c>
      <c r="AG91" s="5">
        <v>17029835</v>
      </c>
      <c r="AH91" s="5">
        <v>161626</v>
      </c>
      <c r="AI91" s="5">
        <v>827116823144.40002</v>
      </c>
      <c r="AJ91" s="5">
        <v>5872920</v>
      </c>
      <c r="AK91" s="5"/>
      <c r="AL91" s="5"/>
      <c r="AM91" s="5"/>
      <c r="AN91" s="5"/>
      <c r="AO91" s="5"/>
      <c r="AP91" s="5"/>
      <c r="AQ91" s="5"/>
      <c r="AR91" s="5"/>
      <c r="AS91" s="5"/>
      <c r="AT91" s="5"/>
    </row>
    <row r="92" spans="1:46" ht="15.75" x14ac:dyDescent="0.25">
      <c r="A92" s="2">
        <v>45443</v>
      </c>
      <c r="B92" s="3">
        <v>12184983</v>
      </c>
      <c r="C92" s="3">
        <v>880802834007.53003</v>
      </c>
      <c r="D92" s="3">
        <v>35671226</v>
      </c>
      <c r="E92" s="3">
        <v>1479583016373.51</v>
      </c>
      <c r="F92" s="12">
        <v>95116568</v>
      </c>
      <c r="G92" s="13">
        <v>2346270018073</v>
      </c>
      <c r="H92" s="3">
        <v>6873222</v>
      </c>
      <c r="I92" s="3">
        <v>202558332950.47998</v>
      </c>
      <c r="J92" s="3">
        <v>0</v>
      </c>
      <c r="K92" s="3">
        <v>0</v>
      </c>
      <c r="L92" s="3">
        <v>3470264</v>
      </c>
      <c r="M92" s="3">
        <v>116635491000</v>
      </c>
      <c r="N92" s="3">
        <v>3440512</v>
      </c>
      <c r="O92" s="3">
        <v>362478639179.46002</v>
      </c>
      <c r="P92" s="3">
        <v>81</v>
      </c>
      <c r="Q92" s="3">
        <v>1039384809</v>
      </c>
      <c r="R92" s="3">
        <v>324317</v>
      </c>
      <c r="S92" s="3">
        <v>1630875516198880</v>
      </c>
      <c r="T92" s="3">
        <v>22583</v>
      </c>
      <c r="U92" s="3">
        <v>15869859561.879999</v>
      </c>
      <c r="V92" s="3">
        <v>30</v>
      </c>
      <c r="W92" s="3">
        <v>63192886.68</v>
      </c>
      <c r="X92" s="3">
        <v>0</v>
      </c>
      <c r="Y92" s="3">
        <v>0</v>
      </c>
      <c r="Z92" s="3"/>
      <c r="AA92" s="3"/>
      <c r="AB92" s="3">
        <v>0</v>
      </c>
      <c r="AC92" s="3">
        <v>0</v>
      </c>
      <c r="AD92" s="3">
        <v>0</v>
      </c>
      <c r="AE92" s="3">
        <v>0</v>
      </c>
      <c r="AF92" s="3">
        <v>7</v>
      </c>
      <c r="AG92" s="3">
        <v>671024501</v>
      </c>
      <c r="AH92" s="3">
        <v>124618</v>
      </c>
      <c r="AI92" s="3">
        <v>917556574198</v>
      </c>
      <c r="AJ92" s="3">
        <v>5967793</v>
      </c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 ht="15.75" x14ac:dyDescent="0.25">
      <c r="A93" s="4">
        <v>45473</v>
      </c>
      <c r="B93" s="5">
        <v>12015643</v>
      </c>
      <c r="C93" s="5">
        <v>900109786199.62012</v>
      </c>
      <c r="D93" s="5">
        <v>38296957</v>
      </c>
      <c r="E93" s="5">
        <v>1791084097331.3501</v>
      </c>
      <c r="F93" s="10">
        <v>96615578</v>
      </c>
      <c r="G93" s="11">
        <v>2672286712062.04</v>
      </c>
      <c r="H93" s="5">
        <v>6920235</v>
      </c>
      <c r="I93" s="5">
        <v>229316018799.72998</v>
      </c>
      <c r="J93" s="5">
        <v>0</v>
      </c>
      <c r="K93" s="5">
        <v>0</v>
      </c>
      <c r="L93" s="5">
        <v>3463647</v>
      </c>
      <c r="M93" s="5">
        <v>125982940000</v>
      </c>
      <c r="N93" s="5">
        <v>2962828</v>
      </c>
      <c r="O93" s="5">
        <v>345277226097.73999</v>
      </c>
      <c r="P93" s="5">
        <v>52</v>
      </c>
      <c r="Q93" s="5">
        <v>297308721.93000001</v>
      </c>
      <c r="R93" s="5">
        <v>264073</v>
      </c>
      <c r="S93" s="5">
        <v>873853326318784.25</v>
      </c>
      <c r="T93" s="5">
        <v>17355</v>
      </c>
      <c r="U93" s="5">
        <v>13838803710.919983</v>
      </c>
      <c r="V93" s="5">
        <v>24</v>
      </c>
      <c r="W93" s="5">
        <v>19247656.850000001</v>
      </c>
      <c r="X93" s="5">
        <v>0</v>
      </c>
      <c r="Y93" s="5">
        <v>0</v>
      </c>
      <c r="Z93" s="5"/>
      <c r="AA93" s="5"/>
      <c r="AB93" s="5">
        <v>7</v>
      </c>
      <c r="AC93" s="5">
        <v>1407869150</v>
      </c>
      <c r="AD93" s="5">
        <v>0</v>
      </c>
      <c r="AE93" s="5">
        <v>0</v>
      </c>
      <c r="AF93" s="5">
        <v>7</v>
      </c>
      <c r="AG93" s="5">
        <v>620540345</v>
      </c>
      <c r="AH93" s="5">
        <v>111953</v>
      </c>
      <c r="AI93" s="5">
        <v>1004101393957.0601</v>
      </c>
      <c r="AJ93" s="5">
        <v>6004497</v>
      </c>
      <c r="AK93" s="5"/>
      <c r="AL93" s="5"/>
      <c r="AM93" s="5"/>
      <c r="AN93" s="5"/>
      <c r="AO93" s="5"/>
      <c r="AP93" s="5"/>
      <c r="AQ93" s="5"/>
      <c r="AR93" s="5"/>
      <c r="AS93" s="5"/>
      <c r="AT93" s="5"/>
    </row>
    <row r="94" spans="1:46" ht="15.75" x14ac:dyDescent="0.25">
      <c r="A94" s="2">
        <v>45504</v>
      </c>
      <c r="B94" s="3">
        <v>12451805</v>
      </c>
      <c r="C94" s="3">
        <v>996944850240.49988</v>
      </c>
      <c r="D94" s="3">
        <v>38651878</v>
      </c>
      <c r="E94" s="3">
        <v>1968076211023.74</v>
      </c>
      <c r="F94" s="12">
        <v>94979774</v>
      </c>
      <c r="G94" s="13">
        <v>2839775372609.5703</v>
      </c>
      <c r="H94" s="3">
        <v>6945354</v>
      </c>
      <c r="I94" s="3">
        <v>254288822703.72</v>
      </c>
      <c r="J94" s="3">
        <v>0</v>
      </c>
      <c r="K94" s="3">
        <v>0</v>
      </c>
      <c r="L94" s="3">
        <v>3567500</v>
      </c>
      <c r="M94" s="3">
        <v>140473389000</v>
      </c>
      <c r="N94" s="3">
        <v>3044656</v>
      </c>
      <c r="O94" s="3">
        <v>408373301843.27997</v>
      </c>
      <c r="P94" s="3">
        <v>120</v>
      </c>
      <c r="Q94" s="3">
        <v>1343016485.8700006</v>
      </c>
      <c r="R94" s="3">
        <v>314971</v>
      </c>
      <c r="S94" s="3">
        <v>864248784155249.25</v>
      </c>
      <c r="T94" s="3">
        <v>27096</v>
      </c>
      <c r="U94" s="3">
        <v>30817330070.37001</v>
      </c>
      <c r="V94" s="3">
        <v>40</v>
      </c>
      <c r="W94" s="3">
        <v>302686381.38</v>
      </c>
      <c r="X94" s="3">
        <v>0</v>
      </c>
      <c r="Y94" s="3">
        <v>0</v>
      </c>
      <c r="Z94" s="3"/>
      <c r="AA94" s="3"/>
      <c r="AB94" s="3">
        <v>0</v>
      </c>
      <c r="AC94" s="3">
        <v>0</v>
      </c>
      <c r="AD94" s="3">
        <v>0</v>
      </c>
      <c r="AE94" s="3">
        <v>0</v>
      </c>
      <c r="AF94" s="3">
        <v>4</v>
      </c>
      <c r="AG94" s="3">
        <v>17190957</v>
      </c>
      <c r="AH94" s="3">
        <v>101355</v>
      </c>
      <c r="AI94" s="3">
        <v>934364934615.43994</v>
      </c>
      <c r="AJ94" s="3">
        <v>6040120</v>
      </c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 ht="15.75" x14ac:dyDescent="0.25">
      <c r="A95" s="4">
        <v>45535</v>
      </c>
      <c r="B95" s="5">
        <v>12086512</v>
      </c>
      <c r="C95" s="5">
        <v>1036555993067.4299</v>
      </c>
      <c r="D95" s="5">
        <v>38254951</v>
      </c>
      <c r="E95" s="5">
        <v>2070436150441.6899</v>
      </c>
      <c r="F95" s="5">
        <v>89397013</v>
      </c>
      <c r="G95" s="5">
        <v>2796923432260</v>
      </c>
      <c r="H95" s="5">
        <v>5933902</v>
      </c>
      <c r="I95" s="5">
        <v>228172450452.00003</v>
      </c>
      <c r="J95" s="5">
        <v>0</v>
      </c>
      <c r="K95" s="5">
        <v>0</v>
      </c>
      <c r="L95" s="5">
        <v>3402386</v>
      </c>
      <c r="M95" s="5">
        <v>135546430000</v>
      </c>
      <c r="N95" s="5">
        <v>3285009</v>
      </c>
      <c r="O95" s="5">
        <v>422994644390.68005</v>
      </c>
      <c r="P95" s="5">
        <v>130</v>
      </c>
      <c r="Q95" s="5">
        <v>1049462842.15</v>
      </c>
      <c r="R95" s="5">
        <v>306039</v>
      </c>
      <c r="S95" s="5">
        <v>651643730954551.13</v>
      </c>
      <c r="T95" s="5">
        <v>23678</v>
      </c>
      <c r="U95" s="5">
        <v>21192082215.229992</v>
      </c>
      <c r="V95" s="5">
        <v>24</v>
      </c>
      <c r="W95" s="5">
        <v>13983864.41</v>
      </c>
      <c r="X95" s="5">
        <v>0</v>
      </c>
      <c r="Y95" s="5">
        <v>0</v>
      </c>
      <c r="Z95" s="5"/>
      <c r="AA95" s="5"/>
      <c r="AB95" s="5">
        <v>0</v>
      </c>
      <c r="AC95" s="5">
        <v>0</v>
      </c>
      <c r="AD95" s="5">
        <v>0</v>
      </c>
      <c r="AE95" s="5">
        <v>0</v>
      </c>
      <c r="AF95" s="5">
        <v>8</v>
      </c>
      <c r="AG95" s="5">
        <v>653604278</v>
      </c>
      <c r="AH95" s="5">
        <v>103948</v>
      </c>
      <c r="AI95" s="5">
        <v>1168151396582.1299</v>
      </c>
      <c r="AJ95" s="5">
        <v>6083325</v>
      </c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1:46" ht="15.75" x14ac:dyDescent="0.25">
      <c r="A96" s="2">
        <v>45565</v>
      </c>
      <c r="B96" s="3">
        <v>12197642</v>
      </c>
      <c r="C96" s="3">
        <v>1185338978126.0195</v>
      </c>
      <c r="D96" s="3">
        <v>36523242</v>
      </c>
      <c r="E96" s="3">
        <v>2038366457211.7</v>
      </c>
      <c r="F96" s="3">
        <v>83280185</v>
      </c>
      <c r="G96" s="3">
        <v>2774137881520.8799</v>
      </c>
      <c r="H96" s="3">
        <v>5585859</v>
      </c>
      <c r="I96" s="3">
        <v>223493883479.20001</v>
      </c>
      <c r="J96" s="3">
        <v>0</v>
      </c>
      <c r="K96" s="3">
        <v>0</v>
      </c>
      <c r="L96" s="3">
        <v>3250528</v>
      </c>
      <c r="M96" s="3">
        <v>131831699000</v>
      </c>
      <c r="N96" s="3">
        <v>3033927</v>
      </c>
      <c r="O96" s="3">
        <v>428401557240.16003</v>
      </c>
      <c r="P96" s="3">
        <v>96</v>
      </c>
      <c r="Q96" s="3">
        <v>732285151.40999997</v>
      </c>
      <c r="R96" s="3">
        <v>302819</v>
      </c>
      <c r="S96" s="3">
        <v>629489123298191.25</v>
      </c>
      <c r="T96" s="3">
        <v>28079</v>
      </c>
      <c r="U96" s="3">
        <v>34438267691.209999</v>
      </c>
      <c r="V96" s="3">
        <v>50</v>
      </c>
      <c r="W96" s="3">
        <v>220825252.43000001</v>
      </c>
      <c r="X96" s="3">
        <v>0</v>
      </c>
      <c r="Y96" s="3">
        <v>0</v>
      </c>
      <c r="Z96" s="3"/>
      <c r="AA96" s="3"/>
      <c r="AB96" s="3">
        <v>4</v>
      </c>
      <c r="AC96" s="3">
        <v>121394124</v>
      </c>
      <c r="AD96" s="3">
        <v>0</v>
      </c>
      <c r="AE96" s="3">
        <v>0</v>
      </c>
      <c r="AF96" s="3">
        <v>4</v>
      </c>
      <c r="AG96" s="3">
        <v>15920978</v>
      </c>
      <c r="AH96" s="3">
        <v>108957</v>
      </c>
      <c r="AI96" s="3">
        <v>1050725945453.38</v>
      </c>
      <c r="AJ96" s="3">
        <v>6127431</v>
      </c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 ht="15.75" x14ac:dyDescent="0.25">
      <c r="A97" s="4">
        <v>45596</v>
      </c>
      <c r="B97" s="5">
        <v>12463939</v>
      </c>
      <c r="C97" s="5">
        <v>1302858783664.509</v>
      </c>
      <c r="D97" s="5">
        <v>40314534</v>
      </c>
      <c r="E97" s="5">
        <v>2384998827872.1001</v>
      </c>
      <c r="F97" s="5">
        <v>84595735</v>
      </c>
      <c r="G97" s="5">
        <v>3013210726585</v>
      </c>
      <c r="H97" s="5">
        <v>5513914</v>
      </c>
      <c r="I97" s="5">
        <v>230384060074.74002</v>
      </c>
      <c r="J97" s="5">
        <v>0</v>
      </c>
      <c r="K97" s="5">
        <v>0</v>
      </c>
      <c r="L97" s="5">
        <v>3385751</v>
      </c>
      <c r="M97" s="5">
        <v>141787528000</v>
      </c>
      <c r="N97" s="5">
        <v>3141512</v>
      </c>
      <c r="O97" s="5">
        <v>517823425713.35986</v>
      </c>
      <c r="P97" s="5">
        <v>66</v>
      </c>
      <c r="Q97" s="5">
        <v>1194333212.8800006</v>
      </c>
      <c r="R97" s="5">
        <v>311770</v>
      </c>
      <c r="S97" s="5">
        <v>764287287308279</v>
      </c>
      <c r="T97" s="5">
        <v>35675</v>
      </c>
      <c r="U97" s="5">
        <v>61055448768.420013</v>
      </c>
      <c r="V97" s="5">
        <v>48</v>
      </c>
      <c r="W97" s="5">
        <v>188361236.13999999</v>
      </c>
      <c r="X97" s="5">
        <v>0</v>
      </c>
      <c r="Y97" s="5">
        <v>0</v>
      </c>
      <c r="Z97" s="5"/>
      <c r="AA97" s="5"/>
      <c r="AB97" s="5">
        <v>0</v>
      </c>
      <c r="AC97" s="5">
        <v>0</v>
      </c>
      <c r="AD97" s="5">
        <v>0</v>
      </c>
      <c r="AE97" s="5">
        <v>0</v>
      </c>
      <c r="AF97" s="5">
        <v>7</v>
      </c>
      <c r="AG97" s="5">
        <v>1290976842.2</v>
      </c>
      <c r="AH97" s="5">
        <v>116684</v>
      </c>
      <c r="AI97" s="5">
        <v>1135998891111.3401</v>
      </c>
      <c r="AJ97" s="5">
        <v>6177996</v>
      </c>
      <c r="AK97" s="5"/>
      <c r="AL97" s="5"/>
      <c r="AM97" s="5"/>
      <c r="AN97" s="5"/>
      <c r="AO97" s="5"/>
      <c r="AP97" s="5"/>
      <c r="AQ97" s="5"/>
      <c r="AR97" s="5"/>
      <c r="AS97" s="5"/>
      <c r="AT97" s="5"/>
    </row>
    <row r="98" spans="1:46" ht="15.75" x14ac:dyDescent="0.25">
      <c r="A98" s="2">
        <v>45626</v>
      </c>
      <c r="B98" s="3">
        <v>12095139</v>
      </c>
      <c r="C98" s="3">
        <v>1327269687168.7402</v>
      </c>
      <c r="D98" s="3">
        <v>40083245</v>
      </c>
      <c r="E98" s="3">
        <v>2553175812188.98</v>
      </c>
      <c r="F98" s="3">
        <v>80764214</v>
      </c>
      <c r="G98" s="3">
        <v>3153878530900</v>
      </c>
      <c r="H98" s="3">
        <v>5174634</v>
      </c>
      <c r="I98" s="3">
        <v>225872648866.17999</v>
      </c>
      <c r="J98" s="3">
        <v>0</v>
      </c>
      <c r="K98" s="3">
        <v>0</v>
      </c>
      <c r="L98" s="3">
        <v>3377501</v>
      </c>
      <c r="M98" s="3">
        <v>145060793000</v>
      </c>
      <c r="N98" s="3">
        <v>3023405</v>
      </c>
      <c r="O98" s="3">
        <v>537293586416.71002</v>
      </c>
      <c r="P98" s="3">
        <v>40</v>
      </c>
      <c r="Q98" s="3">
        <v>3859922803.3000002</v>
      </c>
      <c r="R98" s="3">
        <v>284632</v>
      </c>
      <c r="S98" s="3">
        <v>782776116327499.13</v>
      </c>
      <c r="T98" s="3">
        <v>30156</v>
      </c>
      <c r="U98" s="3">
        <v>58216005151.470024</v>
      </c>
      <c r="V98" s="3">
        <v>44</v>
      </c>
      <c r="W98" s="3">
        <v>25080526.199999999</v>
      </c>
      <c r="X98" s="3">
        <v>0</v>
      </c>
      <c r="Y98" s="3">
        <v>0</v>
      </c>
      <c r="Z98" s="3"/>
      <c r="AA98" s="3"/>
      <c r="AB98" s="3">
        <v>0</v>
      </c>
      <c r="AC98" s="3">
        <v>0</v>
      </c>
      <c r="AD98" s="3">
        <v>0</v>
      </c>
      <c r="AE98" s="3">
        <v>0</v>
      </c>
      <c r="AF98" s="3">
        <v>7</v>
      </c>
      <c r="AG98" s="3">
        <v>617018690</v>
      </c>
      <c r="AH98" s="3">
        <v>114425</v>
      </c>
      <c r="AI98" s="3">
        <v>1115196971305.04</v>
      </c>
      <c r="AJ98" s="3">
        <v>6217913</v>
      </c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 ht="15.75" x14ac:dyDescent="0.25">
      <c r="A99" s="4">
        <v>45657</v>
      </c>
      <c r="B99" s="5">
        <v>12406780</v>
      </c>
      <c r="C99" s="5">
        <v>1230181561888.1201</v>
      </c>
      <c r="D99" s="5">
        <v>45881929</v>
      </c>
      <c r="E99" s="5">
        <v>3298884986623.8799</v>
      </c>
      <c r="F99" s="5">
        <v>90028718</v>
      </c>
      <c r="G99" s="5">
        <v>4212728144892.3599</v>
      </c>
      <c r="H99" s="5">
        <v>5826305</v>
      </c>
      <c r="I99" s="5">
        <v>284843775077.22998</v>
      </c>
      <c r="J99" s="5">
        <v>0</v>
      </c>
      <c r="K99" s="5">
        <v>0</v>
      </c>
      <c r="L99" s="5">
        <v>3578065</v>
      </c>
      <c r="M99" s="5">
        <v>165001591000</v>
      </c>
      <c r="N99" s="5">
        <v>2818172</v>
      </c>
      <c r="O99" s="5">
        <v>572253209081.95996</v>
      </c>
      <c r="P99" s="5">
        <v>65</v>
      </c>
      <c r="Q99" s="5">
        <v>1532807913.3399999</v>
      </c>
      <c r="R99" s="5">
        <v>298486</v>
      </c>
      <c r="S99" s="5">
        <v>813067864173662.88</v>
      </c>
      <c r="T99" s="5">
        <v>27696</v>
      </c>
      <c r="U99" s="5">
        <v>60377935770.670006</v>
      </c>
      <c r="V99" s="5">
        <v>48</v>
      </c>
      <c r="W99" s="5">
        <v>72936110.200000003</v>
      </c>
      <c r="X99" s="5">
        <v>0</v>
      </c>
      <c r="Y99" s="5">
        <v>0</v>
      </c>
      <c r="Z99" s="5"/>
      <c r="AA99" s="5"/>
      <c r="AB99" s="5">
        <v>7</v>
      </c>
      <c r="AC99" s="5">
        <v>1386599179</v>
      </c>
      <c r="AD99" s="5">
        <v>0</v>
      </c>
      <c r="AE99" s="5">
        <v>0</v>
      </c>
      <c r="AF99" s="5">
        <v>4</v>
      </c>
      <c r="AG99" s="5">
        <v>14010810</v>
      </c>
      <c r="AH99" s="5">
        <v>125761</v>
      </c>
      <c r="AI99" s="5">
        <v>1242369295439.5701</v>
      </c>
      <c r="AJ99" s="5">
        <v>6270815</v>
      </c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ht="15.75" x14ac:dyDescent="0.25">
      <c r="A100" s="2">
        <v>45688</v>
      </c>
      <c r="B100" s="3">
        <v>12208735</v>
      </c>
      <c r="C100" s="3">
        <v>1352806855568.5999</v>
      </c>
      <c r="D100" s="3">
        <v>38166725</v>
      </c>
      <c r="E100" s="3">
        <v>2732124218345.0698</v>
      </c>
      <c r="F100" s="3">
        <v>70512001</v>
      </c>
      <c r="G100" s="3">
        <v>3440526686625</v>
      </c>
      <c r="H100" s="3">
        <v>4729416</v>
      </c>
      <c r="I100" s="3">
        <v>233814883747.63998</v>
      </c>
      <c r="J100" s="3">
        <v>0</v>
      </c>
      <c r="K100" s="3">
        <v>0</v>
      </c>
      <c r="L100" s="3">
        <v>2972773</v>
      </c>
      <c r="M100" s="3">
        <v>141937418000</v>
      </c>
      <c r="N100" s="3">
        <v>2676418</v>
      </c>
      <c r="O100" s="3">
        <v>605029281173.55005</v>
      </c>
      <c r="P100" s="3">
        <v>64</v>
      </c>
      <c r="Q100" s="3">
        <v>1056043252.8700001</v>
      </c>
      <c r="R100" s="3">
        <v>276261</v>
      </c>
      <c r="S100" s="3">
        <v>871977315695370.63</v>
      </c>
      <c r="T100" s="3">
        <v>31026</v>
      </c>
      <c r="U100" s="3">
        <v>63145296838.229996</v>
      </c>
      <c r="V100" s="3">
        <v>28</v>
      </c>
      <c r="W100" s="3">
        <v>328035404.80000001</v>
      </c>
      <c r="X100" s="3">
        <v>0</v>
      </c>
      <c r="Y100" s="3">
        <v>0</v>
      </c>
      <c r="Z100" s="3"/>
      <c r="AA100" s="3"/>
      <c r="AB100" s="3">
        <v>0</v>
      </c>
      <c r="AC100" s="3">
        <v>0</v>
      </c>
      <c r="AD100" s="3">
        <v>0</v>
      </c>
      <c r="AE100" s="3">
        <v>0</v>
      </c>
      <c r="AF100" s="3">
        <v>4</v>
      </c>
      <c r="AG100" s="3">
        <v>13846060</v>
      </c>
      <c r="AH100" s="3">
        <v>113873</v>
      </c>
      <c r="AI100" s="3">
        <v>1174792136719.3601</v>
      </c>
      <c r="AJ100" s="3">
        <v>6509250</v>
      </c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 ht="15" customHeight="1" x14ac:dyDescent="0.25">
      <c r="A101" s="4">
        <v>45716</v>
      </c>
      <c r="B101" s="5">
        <v>11688967</v>
      </c>
      <c r="C101" s="5">
        <v>1301077373639.6499</v>
      </c>
      <c r="D101" s="5">
        <v>35684157</v>
      </c>
      <c r="E101" s="5">
        <v>2735407950096.3799</v>
      </c>
      <c r="F101" s="5">
        <v>64703076</v>
      </c>
      <c r="G101" s="5">
        <v>3375594834990</v>
      </c>
      <c r="H101" s="5">
        <v>4189651</v>
      </c>
      <c r="I101" s="5">
        <v>214165308661.00998</v>
      </c>
      <c r="J101" s="5">
        <v>0</v>
      </c>
      <c r="K101" s="5">
        <v>0</v>
      </c>
      <c r="L101" s="5">
        <v>2782408</v>
      </c>
      <c r="M101" s="5">
        <v>132881673000</v>
      </c>
      <c r="N101" s="5">
        <v>2535309</v>
      </c>
      <c r="O101" s="5">
        <v>583663287653.15991</v>
      </c>
      <c r="P101" s="5">
        <v>47</v>
      </c>
      <c r="Q101" s="5">
        <v>933594772.83999968</v>
      </c>
      <c r="R101" s="5">
        <v>263436</v>
      </c>
      <c r="S101" s="5">
        <v>889967559547069.75</v>
      </c>
      <c r="T101" s="5">
        <v>25398</v>
      </c>
      <c r="U101" s="5">
        <v>42279462056.790024</v>
      </c>
      <c r="V101" s="5">
        <v>21</v>
      </c>
      <c r="W101" s="5">
        <v>10605466.040000001</v>
      </c>
      <c r="X101" s="5">
        <v>0</v>
      </c>
      <c r="Y101" s="5">
        <v>0</v>
      </c>
      <c r="Z101" s="5"/>
      <c r="AA101" s="5"/>
      <c r="AB101" s="5">
        <v>0</v>
      </c>
      <c r="AC101" s="5">
        <v>0</v>
      </c>
      <c r="AD101" s="5">
        <v>0</v>
      </c>
      <c r="AE101" s="5">
        <v>0</v>
      </c>
      <c r="AF101" s="5">
        <v>10</v>
      </c>
      <c r="AG101" s="5">
        <v>1045501706</v>
      </c>
      <c r="AH101" s="5">
        <v>105511</v>
      </c>
      <c r="AI101" s="5">
        <v>982438357401.71997</v>
      </c>
      <c r="AJ101" s="5">
        <v>6486461</v>
      </c>
      <c r="AK101" s="5"/>
      <c r="AL101" s="5"/>
      <c r="AM101" s="5"/>
      <c r="AN101" s="5"/>
      <c r="AO101" s="5"/>
      <c r="AP101" s="5"/>
      <c r="AQ101" s="5"/>
      <c r="AR101" s="5"/>
      <c r="AS101" s="5"/>
      <c r="AT101" s="5"/>
    </row>
    <row r="102" spans="1:46" ht="15.75" x14ac:dyDescent="0.25">
      <c r="A102" s="2">
        <v>45747</v>
      </c>
      <c r="B102" s="3">
        <v>12131358</v>
      </c>
      <c r="C102" s="3">
        <v>1372762195073.4504</v>
      </c>
      <c r="D102" s="3">
        <v>37465904</v>
      </c>
      <c r="E102" s="3">
        <v>2859275187380.54</v>
      </c>
      <c r="F102" s="3">
        <v>66592406</v>
      </c>
      <c r="G102" s="3">
        <v>3757474861270</v>
      </c>
      <c r="H102" s="3">
        <v>4415069</v>
      </c>
      <c r="I102" s="3">
        <v>230080998686.47998</v>
      </c>
      <c r="J102" s="3">
        <v>0</v>
      </c>
      <c r="K102" s="3">
        <v>0</v>
      </c>
      <c r="L102" s="3">
        <v>3074733</v>
      </c>
      <c r="M102" s="3">
        <v>147220041000</v>
      </c>
      <c r="N102" s="3">
        <v>2602844</v>
      </c>
      <c r="O102" s="3">
        <v>632589587137.07007</v>
      </c>
      <c r="P102" s="3">
        <v>52</v>
      </c>
      <c r="Q102" s="3">
        <v>701597506.48000002</v>
      </c>
      <c r="R102" s="3">
        <v>258126</v>
      </c>
      <c r="S102" s="3">
        <v>798812997580137.63</v>
      </c>
      <c r="T102" s="3">
        <v>24908</v>
      </c>
      <c r="U102" s="3">
        <v>34596329857.230003</v>
      </c>
      <c r="V102" s="3">
        <v>50</v>
      </c>
      <c r="W102" s="3">
        <v>236895416.63</v>
      </c>
      <c r="X102" s="3">
        <v>0</v>
      </c>
      <c r="Y102" s="3">
        <v>0</v>
      </c>
      <c r="Z102" s="3"/>
      <c r="AA102" s="3"/>
      <c r="AB102" s="3">
        <v>4</v>
      </c>
      <c r="AC102" s="3">
        <v>121394124</v>
      </c>
      <c r="AD102" s="3">
        <v>0</v>
      </c>
      <c r="AE102" s="3">
        <v>0</v>
      </c>
      <c r="AF102" s="3">
        <v>4</v>
      </c>
      <c r="AG102" s="3">
        <v>13409030</v>
      </c>
      <c r="AH102" s="3">
        <v>127614</v>
      </c>
      <c r="AI102" s="3">
        <v>1225971530206.4099</v>
      </c>
      <c r="AJ102" s="3">
        <v>6592271</v>
      </c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 ht="15.75" x14ac:dyDescent="0.25">
      <c r="A103" s="4">
        <v>45777</v>
      </c>
      <c r="B103" s="5">
        <v>12051914</v>
      </c>
      <c r="C103" s="5">
        <v>1387429624334.9011</v>
      </c>
      <c r="D103" s="5">
        <v>36110695</v>
      </c>
      <c r="E103" s="5">
        <v>2963068865095.3101</v>
      </c>
      <c r="F103" s="5">
        <v>60004936</v>
      </c>
      <c r="G103" s="5">
        <v>3601721105076.7998</v>
      </c>
      <c r="H103" s="5">
        <v>4191429</v>
      </c>
      <c r="I103" s="5">
        <v>221541070834.14999</v>
      </c>
      <c r="J103" s="5">
        <v>0</v>
      </c>
      <c r="K103" s="5">
        <v>0</v>
      </c>
      <c r="L103" s="5">
        <v>2952429</v>
      </c>
      <c r="M103" s="5">
        <v>149662853000</v>
      </c>
      <c r="N103" s="5">
        <v>2618286</v>
      </c>
      <c r="O103" s="5">
        <v>697073221764.43994</v>
      </c>
      <c r="P103" s="5">
        <v>49</v>
      </c>
      <c r="Q103" s="5">
        <v>1221371820.1699998</v>
      </c>
      <c r="R103" s="5">
        <v>274493</v>
      </c>
      <c r="S103" s="5">
        <v>809039514133899.38</v>
      </c>
      <c r="T103" s="5">
        <v>26265</v>
      </c>
      <c r="U103" s="5">
        <v>36382384461.779984</v>
      </c>
      <c r="V103" s="5">
        <v>32</v>
      </c>
      <c r="W103" s="5">
        <v>3623455537.5999999</v>
      </c>
      <c r="X103" s="5">
        <v>0</v>
      </c>
      <c r="Y103" s="5">
        <v>0</v>
      </c>
      <c r="Z103" s="5"/>
      <c r="AA103" s="5"/>
      <c r="AB103" s="5">
        <v>1</v>
      </c>
      <c r="AC103" s="5">
        <v>161910191229</v>
      </c>
      <c r="AD103" s="5">
        <v>1</v>
      </c>
      <c r="AE103" s="5">
        <v>8164921517.7799997</v>
      </c>
      <c r="AF103" s="5">
        <v>7</v>
      </c>
      <c r="AG103" s="5">
        <v>626491276</v>
      </c>
      <c r="AH103" s="5">
        <v>122176</v>
      </c>
      <c r="AI103" s="5">
        <v>1267183727368.1001</v>
      </c>
      <c r="AJ103" s="5">
        <v>6649720</v>
      </c>
    </row>
    <row r="104" spans="1:46" ht="15.75" x14ac:dyDescent="0.25">
      <c r="A104" s="2">
        <v>45808</v>
      </c>
      <c r="B104" s="3">
        <v>11867865</v>
      </c>
      <c r="C104" s="3">
        <v>1402306277019.9893</v>
      </c>
      <c r="D104" s="3">
        <v>37774166</v>
      </c>
      <c r="E104" s="3">
        <v>3132891650250.8599</v>
      </c>
      <c r="F104" s="3">
        <v>59341846</v>
      </c>
      <c r="G104" s="3">
        <v>3786950799289.75</v>
      </c>
      <c r="H104" s="3">
        <v>4002102</v>
      </c>
      <c r="I104" s="3">
        <v>215390793278.81</v>
      </c>
      <c r="J104" s="3">
        <v>0</v>
      </c>
      <c r="K104" s="3">
        <v>0</v>
      </c>
      <c r="L104" s="3">
        <v>2912940</v>
      </c>
      <c r="M104" s="3">
        <v>153008422000</v>
      </c>
      <c r="N104" s="3">
        <v>2594344</v>
      </c>
      <c r="O104" s="3">
        <v>715522589850.81995</v>
      </c>
      <c r="P104" s="3">
        <v>45</v>
      </c>
      <c r="Q104" s="3">
        <v>451915991.80000007</v>
      </c>
      <c r="R104" s="3">
        <v>280346</v>
      </c>
      <c r="S104" s="3">
        <v>889036263536261.25</v>
      </c>
      <c r="T104" s="3">
        <v>27277</v>
      </c>
      <c r="U104" s="3">
        <v>53881414761.880013</v>
      </c>
      <c r="V104" s="3">
        <v>32</v>
      </c>
      <c r="W104" s="3">
        <v>3663376046.2000003</v>
      </c>
      <c r="X104" s="3">
        <v>0</v>
      </c>
      <c r="Y104" s="3">
        <v>0</v>
      </c>
      <c r="Z104" s="3"/>
      <c r="AA104" s="3"/>
      <c r="AB104" s="3">
        <v>1</v>
      </c>
      <c r="AC104" s="3">
        <v>161910191229</v>
      </c>
      <c r="AD104" s="3">
        <v>1</v>
      </c>
      <c r="AE104" s="3">
        <v>8164921517.7799997</v>
      </c>
      <c r="AF104" s="3">
        <v>10</v>
      </c>
      <c r="AG104" s="3">
        <v>1476398040</v>
      </c>
      <c r="AH104" s="3">
        <v>78366</v>
      </c>
      <c r="AI104" s="3">
        <v>1206507246668.8899</v>
      </c>
      <c r="AJ104" s="3">
        <v>6605611</v>
      </c>
      <c r="AK104" s="3">
        <v>345357</v>
      </c>
      <c r="AL104" s="3">
        <v>306148950.90999997</v>
      </c>
      <c r="AM104" s="3">
        <v>193873</v>
      </c>
      <c r="AN104" s="3">
        <v>167167700.50999999</v>
      </c>
      <c r="AO104" s="3">
        <v>151484</v>
      </c>
      <c r="AP104" s="3">
        <v>138981250.40000001</v>
      </c>
      <c r="AQ104" s="3"/>
      <c r="AR104" s="3"/>
      <c r="AS104" s="3"/>
      <c r="AT104" s="3"/>
    </row>
    <row r="105" spans="1:46" ht="15.75" x14ac:dyDescent="0.25">
      <c r="A105" s="4">
        <v>45838</v>
      </c>
      <c r="B105" s="5">
        <v>12038877</v>
      </c>
      <c r="C105" s="5">
        <v>1460060541862.2893</v>
      </c>
      <c r="D105" s="5">
        <v>39072769</v>
      </c>
      <c r="E105" s="5">
        <v>3460607081726.4302</v>
      </c>
      <c r="F105" s="5">
        <v>57500167</v>
      </c>
      <c r="G105" s="5">
        <v>4075325585350</v>
      </c>
      <c r="H105" s="5">
        <v>4191429</v>
      </c>
      <c r="I105" s="5">
        <v>221541070834.14999</v>
      </c>
      <c r="J105" s="5">
        <v>0</v>
      </c>
      <c r="K105" s="5">
        <v>0</v>
      </c>
      <c r="L105" s="5">
        <v>2826448</v>
      </c>
      <c r="M105" s="5">
        <v>157422051000</v>
      </c>
      <c r="N105" s="5">
        <v>2237028</v>
      </c>
      <c r="O105" s="5">
        <v>673716548038.77002</v>
      </c>
      <c r="P105" s="5">
        <v>35</v>
      </c>
      <c r="Q105" s="5">
        <v>255968141.81999999</v>
      </c>
      <c r="R105" s="5">
        <v>272840</v>
      </c>
      <c r="S105" s="5">
        <v>820626469012203.25</v>
      </c>
      <c r="T105" s="5">
        <v>26781</v>
      </c>
      <c r="U105" s="5">
        <v>39751018776.139969</v>
      </c>
      <c r="V105" s="5">
        <v>32</v>
      </c>
      <c r="W105" s="5">
        <v>14573455.299999999</v>
      </c>
      <c r="X105" s="5">
        <v>0</v>
      </c>
      <c r="Y105" s="5">
        <v>0</v>
      </c>
      <c r="Z105" s="5"/>
      <c r="AA105" s="5"/>
      <c r="AB105" s="5">
        <v>7</v>
      </c>
      <c r="AC105" s="5">
        <v>1365663784</v>
      </c>
      <c r="AD105" s="5">
        <v>2</v>
      </c>
      <c r="AE105" s="5">
        <v>100000000</v>
      </c>
      <c r="AF105" s="5">
        <v>4</v>
      </c>
      <c r="AG105" s="5">
        <v>12398942</v>
      </c>
      <c r="AH105" s="5">
        <v>69418</v>
      </c>
      <c r="AI105" s="5">
        <v>1350863461460.72</v>
      </c>
      <c r="AJ105" s="5">
        <v>6729913</v>
      </c>
      <c r="AK105" s="5">
        <v>1921525</v>
      </c>
      <c r="AL105" s="5">
        <v>1825959523.2599998</v>
      </c>
      <c r="AM105" s="5">
        <v>792825</v>
      </c>
      <c r="AN105" s="5">
        <v>747872077.67999995</v>
      </c>
      <c r="AO105" s="5">
        <v>1128700</v>
      </c>
      <c r="AP105" s="5">
        <v>1078087445.5799999</v>
      </c>
      <c r="AQ105" s="5"/>
      <c r="AR105" s="5"/>
      <c r="AS105" s="5"/>
      <c r="AT105" s="5"/>
    </row>
    <row r="106" spans="1:46" ht="15.75" x14ac:dyDescent="0.25">
      <c r="A106" s="2">
        <v>45869</v>
      </c>
      <c r="B106" s="3">
        <v>12032862</v>
      </c>
      <c r="C106" s="3">
        <v>1599653102789.2712</v>
      </c>
      <c r="D106" s="3">
        <v>40626816</v>
      </c>
      <c r="E106" s="3">
        <v>3756037234940.5098</v>
      </c>
      <c r="F106" s="3">
        <v>57196357</v>
      </c>
      <c r="G106" s="3">
        <v>4293644325393.0698</v>
      </c>
      <c r="H106" s="3">
        <v>4096924</v>
      </c>
      <c r="I106" s="3">
        <v>244124674550.46002</v>
      </c>
      <c r="J106" s="3">
        <v>0</v>
      </c>
      <c r="K106" s="3">
        <v>0</v>
      </c>
      <c r="L106" s="3">
        <v>2217539</v>
      </c>
      <c r="M106" s="3">
        <v>123492931000</v>
      </c>
      <c r="N106" s="3">
        <v>2251051</v>
      </c>
      <c r="O106" s="3">
        <v>779533556339.04993</v>
      </c>
      <c r="P106" s="3">
        <v>34</v>
      </c>
      <c r="Q106" s="3">
        <v>316128416.0800001</v>
      </c>
      <c r="R106" s="3">
        <v>306568</v>
      </c>
      <c r="S106" s="3">
        <v>755656409361822.13</v>
      </c>
      <c r="T106" s="3">
        <v>33184</v>
      </c>
      <c r="U106" s="3">
        <v>55426676198.230011</v>
      </c>
      <c r="V106" s="3">
        <v>43</v>
      </c>
      <c r="W106" s="3">
        <v>499871290.94999999</v>
      </c>
      <c r="X106" s="3">
        <v>0</v>
      </c>
      <c r="Y106" s="3">
        <v>0</v>
      </c>
      <c r="Z106" s="3"/>
      <c r="AA106" s="3"/>
      <c r="AB106" s="3">
        <v>0</v>
      </c>
      <c r="AC106" s="3">
        <v>0</v>
      </c>
      <c r="AD106" s="3">
        <v>3</v>
      </c>
      <c r="AE106" s="3">
        <v>1006000000</v>
      </c>
      <c r="AF106" s="3">
        <v>4</v>
      </c>
      <c r="AG106" s="3">
        <v>11442215</v>
      </c>
      <c r="AH106" s="3">
        <v>64108</v>
      </c>
      <c r="AI106" s="3">
        <v>1237711902952.48</v>
      </c>
      <c r="AJ106" s="3">
        <v>6770226</v>
      </c>
      <c r="AK106" s="3">
        <v>2875039</v>
      </c>
      <c r="AL106" s="3">
        <v>2828266894.2199993</v>
      </c>
      <c r="AM106" s="3">
        <v>1425211</v>
      </c>
      <c r="AN106" s="3">
        <v>1415252603.5799997</v>
      </c>
      <c r="AO106" s="3">
        <v>1449825</v>
      </c>
      <c r="AP106" s="3">
        <v>1413006091.4299998</v>
      </c>
      <c r="AQ106" s="3">
        <v>3</v>
      </c>
      <c r="AR106" s="3">
        <v>8199.2100000000009</v>
      </c>
      <c r="AS106" s="3"/>
      <c r="AT106" s="3"/>
    </row>
    <row r="107" spans="1:46" ht="15.75" x14ac:dyDescent="0.25">
      <c r="A107" s="4">
        <v>45900</v>
      </c>
      <c r="B107" s="5">
        <v>11661148</v>
      </c>
      <c r="C107" s="5">
        <v>1632779292562.4897</v>
      </c>
      <c r="D107" s="5">
        <v>39234750</v>
      </c>
      <c r="E107" s="5">
        <v>3667598816483.8198</v>
      </c>
      <c r="F107" s="5">
        <v>52836758</v>
      </c>
      <c r="G107" s="5">
        <v>4020543505300</v>
      </c>
      <c r="H107" s="5">
        <v>3666851</v>
      </c>
      <c r="I107" s="5">
        <v>216662111262.25</v>
      </c>
      <c r="J107" s="5">
        <v>0</v>
      </c>
      <c r="K107" s="5">
        <v>0</v>
      </c>
      <c r="L107" s="5">
        <v>2024214</v>
      </c>
      <c r="M107" s="5">
        <v>111612407000</v>
      </c>
      <c r="N107" s="5">
        <v>2314069</v>
      </c>
      <c r="O107" s="5">
        <v>777573832723.25</v>
      </c>
      <c r="P107" s="5">
        <v>39</v>
      </c>
      <c r="Q107" s="5">
        <v>610057515.31000006</v>
      </c>
      <c r="R107" s="5">
        <v>288421</v>
      </c>
      <c r="S107" s="5">
        <v>525083550630606.75</v>
      </c>
      <c r="T107" s="5">
        <v>27960</v>
      </c>
      <c r="U107" s="5">
        <v>40475623695.459999</v>
      </c>
      <c r="V107" s="5">
        <v>23</v>
      </c>
      <c r="W107" s="5">
        <v>503449474.91999996</v>
      </c>
      <c r="X107" s="5">
        <v>0</v>
      </c>
      <c r="Y107" s="5">
        <v>0</v>
      </c>
      <c r="Z107" s="5">
        <v>2</v>
      </c>
      <c r="AA107" s="5">
        <v>450697762.07999998</v>
      </c>
      <c r="AB107" s="5">
        <v>2</v>
      </c>
      <c r="AC107" s="5">
        <v>20232880454</v>
      </c>
      <c r="AD107" s="5">
        <v>7</v>
      </c>
      <c r="AE107" s="5">
        <v>5329105005.8999996</v>
      </c>
      <c r="AF107" s="5">
        <v>12</v>
      </c>
      <c r="AG107" s="5">
        <v>1238146846</v>
      </c>
      <c r="AH107" s="5">
        <v>69544</v>
      </c>
      <c r="AI107" s="5">
        <v>1351453647364.1899</v>
      </c>
      <c r="AJ107" s="5">
        <v>6821630</v>
      </c>
      <c r="AK107" s="5">
        <v>4665945</v>
      </c>
      <c r="AL107" s="5">
        <v>4726223207.8499994</v>
      </c>
      <c r="AM107" s="5">
        <v>3647342</v>
      </c>
      <c r="AN107" s="5">
        <v>3700838763.0599995</v>
      </c>
      <c r="AO107" s="5">
        <v>1018537</v>
      </c>
      <c r="AP107" s="5">
        <v>1024940312.09</v>
      </c>
      <c r="AQ107" s="5">
        <v>66</v>
      </c>
      <c r="AR107" s="5">
        <v>444132.7</v>
      </c>
      <c r="AS107" s="5"/>
      <c r="AT107" s="5"/>
    </row>
    <row r="108" spans="1:46" ht="15.75" x14ac:dyDescent="0.25">
      <c r="A108" s="2">
        <v>45930</v>
      </c>
      <c r="B108" s="3">
        <v>11901349</v>
      </c>
      <c r="C108" s="3">
        <v>1699097851311.8208</v>
      </c>
      <c r="D108" s="3">
        <v>37309272</v>
      </c>
      <c r="E108" s="3">
        <v>3500096614312.5698</v>
      </c>
      <c r="F108" s="3">
        <v>48479066</v>
      </c>
      <c r="G108" s="3">
        <v>3803645516850</v>
      </c>
      <c r="H108" s="3">
        <v>3636416</v>
      </c>
      <c r="I108" s="3">
        <v>216696813010.21002</v>
      </c>
      <c r="J108" s="3">
        <v>0</v>
      </c>
      <c r="K108" s="3">
        <v>0</v>
      </c>
      <c r="L108" s="3">
        <v>2214765</v>
      </c>
      <c r="M108" s="3">
        <v>121925411000</v>
      </c>
      <c r="N108" s="3">
        <v>2276300</v>
      </c>
      <c r="O108" s="3">
        <v>796867402116.09009</v>
      </c>
      <c r="P108" s="3">
        <v>69</v>
      </c>
      <c r="Q108" s="3">
        <v>1019873032.2400001</v>
      </c>
      <c r="R108" s="3">
        <v>305091</v>
      </c>
      <c r="S108" s="3">
        <v>585788404818772.5</v>
      </c>
      <c r="T108" s="3">
        <v>33804</v>
      </c>
      <c r="U108" s="3">
        <v>47358869726.449997</v>
      </c>
      <c r="V108" s="3">
        <v>47</v>
      </c>
      <c r="W108" s="3">
        <v>243738738.60000002</v>
      </c>
      <c r="X108" s="3">
        <v>0</v>
      </c>
      <c r="Y108" s="3">
        <v>0</v>
      </c>
      <c r="Z108" s="3">
        <v>0</v>
      </c>
      <c r="AA108" s="3">
        <v>0</v>
      </c>
      <c r="AB108" s="3">
        <v>4</v>
      </c>
      <c r="AC108" s="3">
        <v>121394124</v>
      </c>
      <c r="AD108" s="3">
        <v>7</v>
      </c>
      <c r="AE108" s="3">
        <v>822085000</v>
      </c>
      <c r="AF108" s="3">
        <v>4</v>
      </c>
      <c r="AG108" s="3">
        <v>11839310</v>
      </c>
      <c r="AH108" s="3">
        <v>67583</v>
      </c>
      <c r="AI108" s="3">
        <v>1366009755103.5901</v>
      </c>
      <c r="AJ108" s="3">
        <v>6893981</v>
      </c>
      <c r="AK108" s="3">
        <v>12236006</v>
      </c>
      <c r="AL108" s="3">
        <v>12231055487.630001</v>
      </c>
      <c r="AM108" s="3">
        <v>10923787</v>
      </c>
      <c r="AN108" s="3">
        <v>10853015000.920002</v>
      </c>
      <c r="AO108" s="3">
        <v>1311964</v>
      </c>
      <c r="AP108" s="3">
        <v>1376562260.8199999</v>
      </c>
      <c r="AQ108" s="3">
        <v>255</v>
      </c>
      <c r="AR108" s="3">
        <v>1478225.89</v>
      </c>
      <c r="AS108" s="3"/>
      <c r="AT108" s="3"/>
    </row>
    <row r="109" spans="1:46" ht="15.75" x14ac:dyDescent="0.25">
      <c r="A109" s="4">
        <v>45961</v>
      </c>
      <c r="B109" s="5">
        <v>11802228</v>
      </c>
      <c r="C109" s="5">
        <v>1745368919926.4097</v>
      </c>
      <c r="D109" s="5">
        <v>38951538</v>
      </c>
      <c r="E109" s="5">
        <v>3736858547219.4702</v>
      </c>
      <c r="F109" s="5">
        <v>49825416</v>
      </c>
      <c r="G109" s="5">
        <v>4066865919050</v>
      </c>
      <c r="H109" s="5">
        <v>3689592</v>
      </c>
      <c r="I109" s="5">
        <v>222869527202.06</v>
      </c>
      <c r="J109" s="5">
        <v>0</v>
      </c>
      <c r="K109" s="5">
        <v>0</v>
      </c>
      <c r="L109" s="5">
        <v>2207020</v>
      </c>
      <c r="M109" s="5">
        <v>122987962000</v>
      </c>
      <c r="N109" s="5">
        <v>2397679</v>
      </c>
      <c r="O109" s="5">
        <v>878500471148.69995</v>
      </c>
      <c r="P109" s="5">
        <v>65</v>
      </c>
      <c r="Q109" s="5">
        <v>4819800983.9899998</v>
      </c>
      <c r="R109" s="5">
        <v>314719</v>
      </c>
      <c r="S109" s="5">
        <v>621603183016265.63</v>
      </c>
      <c r="T109" s="5">
        <v>36819</v>
      </c>
      <c r="U109" s="5">
        <v>58830591335.740013</v>
      </c>
      <c r="V109" s="5">
        <v>39</v>
      </c>
      <c r="W109" s="5">
        <v>28810795.600000001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5</v>
      </c>
      <c r="AE109" s="5">
        <v>304185000</v>
      </c>
      <c r="AF109" s="5">
        <v>4</v>
      </c>
      <c r="AG109" s="5">
        <v>12039944</v>
      </c>
      <c r="AH109" s="5">
        <v>73824</v>
      </c>
      <c r="AI109" s="5">
        <v>1486467886241.3301</v>
      </c>
      <c r="AJ109" s="5">
        <v>6949725</v>
      </c>
      <c r="AK109" s="5">
        <v>13711783</v>
      </c>
      <c r="AL109" s="5">
        <v>12687917682.789995</v>
      </c>
      <c r="AM109" s="5">
        <v>12063810</v>
      </c>
      <c r="AN109" s="5">
        <v>10881182231.739994</v>
      </c>
      <c r="AO109" s="5">
        <v>1651264</v>
      </c>
      <c r="AP109" s="5">
        <v>1807524605.4000015</v>
      </c>
      <c r="AQ109" s="5">
        <v>608</v>
      </c>
      <c r="AR109" s="5">
        <v>3533300.8499999987</v>
      </c>
      <c r="AS109" s="5"/>
      <c r="AT109" s="5"/>
    </row>
    <row r="110" spans="1:46" ht="15.75" x14ac:dyDescent="0.25">
      <c r="A110" s="2">
        <v>45991</v>
      </c>
      <c r="B110" s="3">
        <v>11277608</v>
      </c>
      <c r="C110" s="3">
        <v>1709793435393.5796</v>
      </c>
      <c r="D110" s="3">
        <v>38699092</v>
      </c>
      <c r="E110" s="3">
        <v>3749085045827.3501</v>
      </c>
      <c r="F110" s="3">
        <v>45647398</v>
      </c>
      <c r="G110" s="3">
        <v>3837568107480</v>
      </c>
      <c r="H110" s="3">
        <v>3348627</v>
      </c>
      <c r="I110" s="3">
        <v>206182341611.69</v>
      </c>
      <c r="J110" s="3">
        <v>0</v>
      </c>
      <c r="K110" s="3">
        <v>0</v>
      </c>
      <c r="L110" s="3">
        <v>1970383</v>
      </c>
      <c r="M110" s="3">
        <v>111946164000</v>
      </c>
      <c r="N110" s="3">
        <v>2033391</v>
      </c>
      <c r="O110" s="3">
        <v>718711374381.32996</v>
      </c>
      <c r="P110" s="3">
        <v>36</v>
      </c>
      <c r="Q110" s="3">
        <v>1824895391.1000004</v>
      </c>
      <c r="R110" s="3">
        <v>267704</v>
      </c>
      <c r="S110" s="3">
        <v>554988174330773.25</v>
      </c>
      <c r="T110" s="3">
        <v>28579</v>
      </c>
      <c r="U110" s="3">
        <v>40907326683.589989</v>
      </c>
      <c r="V110" s="3">
        <v>33</v>
      </c>
      <c r="W110" s="3">
        <v>17977639.440000001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6</v>
      </c>
      <c r="AE110" s="3">
        <v>896500000</v>
      </c>
      <c r="AF110" s="3">
        <v>10</v>
      </c>
      <c r="AG110" s="3">
        <v>1219583086</v>
      </c>
      <c r="AH110" s="3">
        <v>73594</v>
      </c>
      <c r="AI110" s="3">
        <v>1439843087809.01</v>
      </c>
      <c r="AJ110" s="3">
        <v>7001482</v>
      </c>
      <c r="AK110" s="3">
        <v>19108594</v>
      </c>
      <c r="AL110" s="3">
        <v>19082420972.030003</v>
      </c>
      <c r="AM110" s="3">
        <v>17630388</v>
      </c>
      <c r="AN110" s="3">
        <v>17393287388.130005</v>
      </c>
      <c r="AO110" s="3">
        <v>1483700</v>
      </c>
      <c r="AP110" s="3">
        <v>1693295413.0899994</v>
      </c>
      <c r="AQ110" s="3">
        <v>489</v>
      </c>
      <c r="AR110" s="3">
        <v>2709246.7100000009</v>
      </c>
      <c r="AS110" s="3"/>
      <c r="AT110" s="3"/>
    </row>
    <row r="111" spans="1:46" ht="15.75" x14ac:dyDescent="0.25">
      <c r="A111" s="4">
        <v>46022</v>
      </c>
      <c r="B111" s="5">
        <v>12247880</v>
      </c>
      <c r="C111" s="5">
        <v>1827725340526.6399</v>
      </c>
      <c r="D111" s="5">
        <v>46385148</v>
      </c>
      <c r="E111" s="5">
        <v>4811385864661.5801</v>
      </c>
      <c r="F111" s="5">
        <v>55495436</v>
      </c>
      <c r="G111" s="5">
        <v>5301248990772.7402</v>
      </c>
      <c r="H111" s="5">
        <v>4094718</v>
      </c>
      <c r="I111" s="5">
        <v>273027141772.61002</v>
      </c>
      <c r="J111" s="5">
        <v>0</v>
      </c>
      <c r="K111" s="5">
        <v>0</v>
      </c>
      <c r="L111" s="5">
        <v>2419544</v>
      </c>
      <c r="M111" s="5">
        <v>147663178000</v>
      </c>
      <c r="N111" s="5">
        <v>2132993</v>
      </c>
      <c r="O111" s="5">
        <v>917220102441.33997</v>
      </c>
      <c r="P111" s="5">
        <v>19</v>
      </c>
      <c r="Q111" s="5">
        <v>707716730.13</v>
      </c>
      <c r="R111" s="5">
        <v>294553</v>
      </c>
      <c r="S111" s="5">
        <v>682912193877719</v>
      </c>
      <c r="T111" s="5">
        <v>36355</v>
      </c>
      <c r="U111" s="5">
        <v>58694718951.830009</v>
      </c>
      <c r="V111" s="5">
        <v>48</v>
      </c>
      <c r="W111" s="5">
        <v>70649074.049999997</v>
      </c>
      <c r="X111" s="5">
        <v>0</v>
      </c>
      <c r="Y111" s="5">
        <v>0</v>
      </c>
      <c r="Z111" s="5">
        <v>0</v>
      </c>
      <c r="AA111" s="5">
        <v>0</v>
      </c>
      <c r="AB111" s="5">
        <v>7</v>
      </c>
      <c r="AC111" s="5">
        <v>1345029210</v>
      </c>
      <c r="AD111" s="5">
        <v>0</v>
      </c>
      <c r="AE111" s="5">
        <v>0</v>
      </c>
      <c r="AF111" s="5">
        <v>4</v>
      </c>
      <c r="AG111" s="5">
        <v>11631308</v>
      </c>
      <c r="AH111" s="5">
        <v>74969</v>
      </c>
      <c r="AI111" s="5">
        <v>1496307613184.47</v>
      </c>
      <c r="AJ111" s="5">
        <v>7055444</v>
      </c>
      <c r="AK111" s="5">
        <v>21481616</v>
      </c>
      <c r="AL111" s="5">
        <v>20202265952.480003</v>
      </c>
      <c r="AM111" s="5">
        <v>19405603</v>
      </c>
      <c r="AN111" s="5">
        <v>17718617164.300007</v>
      </c>
      <c r="AO111" s="5">
        <v>2075420</v>
      </c>
      <c r="AP111" s="5">
        <v>2480153963.3999977</v>
      </c>
      <c r="AQ111" s="5">
        <v>593</v>
      </c>
      <c r="AR111" s="5">
        <v>3494824.7800000012</v>
      </c>
      <c r="AS111" s="5"/>
      <c r="AT111" s="5"/>
    </row>
    <row r="112" spans="1:46" ht="15.75" x14ac:dyDescent="0.25">
      <c r="A112" s="2">
        <v>46053</v>
      </c>
      <c r="B112" s="3">
        <v>11279195</v>
      </c>
      <c r="C112" s="3">
        <v>1788532409058.8013</v>
      </c>
      <c r="D112" s="3">
        <v>35712730</v>
      </c>
      <c r="E112" s="3">
        <v>3763306459576.4302</v>
      </c>
      <c r="F112" s="3">
        <v>43799938</v>
      </c>
      <c r="G112" s="3">
        <v>4153338957350</v>
      </c>
      <c r="H112" s="3">
        <v>3308720</v>
      </c>
      <c r="I112" s="3">
        <v>217877415865.57001</v>
      </c>
      <c r="J112" s="3">
        <v>0</v>
      </c>
      <c r="K112" s="3">
        <v>0</v>
      </c>
      <c r="L112" s="3">
        <v>2050922</v>
      </c>
      <c r="M112" s="3">
        <v>125530276000</v>
      </c>
      <c r="N112" s="3">
        <v>2124744</v>
      </c>
      <c r="O112" s="3">
        <v>987688578253.65991</v>
      </c>
      <c r="P112" s="3">
        <v>23</v>
      </c>
      <c r="Q112" s="3">
        <v>309475668.04999995</v>
      </c>
      <c r="R112" s="3">
        <v>272053</v>
      </c>
      <c r="S112" s="3">
        <v>635574186439187.63</v>
      </c>
      <c r="T112" s="3">
        <v>36346</v>
      </c>
      <c r="U112" s="3">
        <v>3866242234754.54</v>
      </c>
      <c r="V112" s="3">
        <v>48</v>
      </c>
      <c r="W112" s="3">
        <v>491780391.02000004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3</v>
      </c>
      <c r="AE112" s="3">
        <v>97500000</v>
      </c>
      <c r="AF112" s="3">
        <v>4</v>
      </c>
      <c r="AG112" s="3">
        <v>11510066</v>
      </c>
      <c r="AH112" s="3">
        <v>72039</v>
      </c>
      <c r="AI112" s="3">
        <v>1495637842132.6599</v>
      </c>
      <c r="AJ112" s="3">
        <v>7095425</v>
      </c>
      <c r="AK112" s="3">
        <v>16204441</v>
      </c>
      <c r="AL112" s="3">
        <v>16502511330.610004</v>
      </c>
      <c r="AM112" s="3">
        <v>14730805</v>
      </c>
      <c r="AN112" s="3">
        <v>14667073554.080002</v>
      </c>
      <c r="AO112" s="3">
        <v>1472461</v>
      </c>
      <c r="AP112" s="3">
        <v>1829190829.4999998</v>
      </c>
      <c r="AQ112" s="3">
        <v>1003</v>
      </c>
      <c r="AR112" s="3">
        <v>6191517.0299999984</v>
      </c>
      <c r="AS112" s="3">
        <v>172</v>
      </c>
      <c r="AT112" s="3">
        <v>55430</v>
      </c>
    </row>
    <row r="113" spans="1:46" ht="15.75" x14ac:dyDescent="0.25">
      <c r="A113" s="4">
        <v>46081</v>
      </c>
      <c r="B113" s="5">
        <v>11119667</v>
      </c>
      <c r="C113" s="5">
        <v>1818506694695.9316</v>
      </c>
      <c r="D113" s="5">
        <v>31499953</v>
      </c>
      <c r="E113" s="5">
        <v>3450342003951.21</v>
      </c>
      <c r="F113" s="5">
        <v>41321697</v>
      </c>
      <c r="G113" s="5">
        <v>4009960389350</v>
      </c>
      <c r="H113" s="5">
        <v>3059032</v>
      </c>
      <c r="I113" s="5">
        <v>202910491310.98999</v>
      </c>
      <c r="J113" s="5">
        <v>0</v>
      </c>
      <c r="K113" s="5">
        <v>0</v>
      </c>
      <c r="L113" s="5">
        <v>1932454</v>
      </c>
      <c r="M113" s="5">
        <v>117800246000</v>
      </c>
      <c r="N113" s="5">
        <v>1991446</v>
      </c>
      <c r="O113" s="5">
        <v>910611490873.35999</v>
      </c>
      <c r="P113" s="5">
        <v>27</v>
      </c>
      <c r="Q113" s="5">
        <v>1361807153.1199999</v>
      </c>
      <c r="R113" s="5">
        <v>262111</v>
      </c>
      <c r="S113" s="5">
        <v>556210144269911.38</v>
      </c>
      <c r="T113" s="5">
        <v>37392</v>
      </c>
      <c r="U113" s="5">
        <v>49415323474.839981</v>
      </c>
      <c r="V113" s="5">
        <v>34</v>
      </c>
      <c r="W113" s="5">
        <v>27300124.09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2</v>
      </c>
      <c r="AE113" s="5">
        <v>22500000</v>
      </c>
      <c r="AF113" s="5">
        <v>9</v>
      </c>
      <c r="AG113" s="5">
        <v>1188285552</v>
      </c>
      <c r="AH113" s="5">
        <v>66454</v>
      </c>
      <c r="AI113" s="5">
        <v>1352059621174.8101</v>
      </c>
      <c r="AJ113" s="5">
        <v>7135412</v>
      </c>
      <c r="AK113" s="5">
        <v>16508580</v>
      </c>
      <c r="AL113" s="5">
        <v>17525454373.200001</v>
      </c>
      <c r="AM113" s="5">
        <v>14957127</v>
      </c>
      <c r="AN113" s="5">
        <v>15486829857.969999</v>
      </c>
      <c r="AO113" s="5">
        <v>1549797</v>
      </c>
      <c r="AP113" s="5">
        <v>2029212903.5799997</v>
      </c>
      <c r="AQ113" s="5">
        <v>1656</v>
      </c>
      <c r="AR113" s="5">
        <v>9411611.6499999985</v>
      </c>
      <c r="AS113" s="5"/>
      <c r="AT113" s="5"/>
    </row>
    <row r="114" spans="1:46" ht="15.75" x14ac:dyDescent="0.25">
      <c r="A114" s="2">
        <v>46112</v>
      </c>
      <c r="B114" s="3">
        <v>11429044</v>
      </c>
      <c r="C114" s="3">
        <v>1899627893347.9919</v>
      </c>
      <c r="D114" s="3">
        <v>34049045</v>
      </c>
      <c r="E114" s="3">
        <v>3618864595051.1802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>
        <v>27</v>
      </c>
      <c r="Q114" s="3">
        <v>599462547.09000003</v>
      </c>
      <c r="R114" s="3">
        <v>292982</v>
      </c>
      <c r="S114" s="3">
        <v>693607127031236.75</v>
      </c>
      <c r="T114" s="3">
        <v>38818</v>
      </c>
      <c r="U114" s="3">
        <v>52280815322.150017</v>
      </c>
      <c r="V114" s="3">
        <v>62</v>
      </c>
      <c r="W114" s="3">
        <v>184472133.01000002</v>
      </c>
      <c r="X114" s="3">
        <v>0</v>
      </c>
      <c r="Y114" s="3">
        <v>0</v>
      </c>
      <c r="Z114" s="3">
        <v>0</v>
      </c>
      <c r="AA114" s="3">
        <v>0</v>
      </c>
      <c r="AB114" s="3">
        <v>4</v>
      </c>
      <c r="AC114" s="3">
        <v>121394124</v>
      </c>
      <c r="AD114" s="3">
        <v>2</v>
      </c>
      <c r="AE114" s="3">
        <v>16000000</v>
      </c>
      <c r="AF114" s="3">
        <v>4</v>
      </c>
      <c r="AG114" s="3">
        <v>12086800</v>
      </c>
      <c r="AH114" s="3">
        <v>75853</v>
      </c>
      <c r="AI114" s="3">
        <v>1567175024483.01</v>
      </c>
      <c r="AJ114" s="3"/>
      <c r="AK114" s="3">
        <v>24031730</v>
      </c>
      <c r="AL114" s="3">
        <v>26457808182.869999</v>
      </c>
      <c r="AM114" s="3">
        <v>21673586</v>
      </c>
      <c r="AN114" s="3">
        <v>23290832174.719994</v>
      </c>
      <c r="AO114" s="3">
        <v>2357047</v>
      </c>
      <c r="AP114" s="3">
        <v>3160644487.7700024</v>
      </c>
      <c r="AQ114" s="3">
        <v>1097</v>
      </c>
      <c r="AR114" s="3">
        <v>6331520.379999998</v>
      </c>
      <c r="AS114" s="3"/>
      <c r="AT114" s="3"/>
    </row>
    <row r="116" spans="1:46" x14ac:dyDescent="0.25">
      <c r="A116" t="s">
        <v>55</v>
      </c>
    </row>
  </sheetData>
  <mergeCells count="23">
    <mergeCell ref="AH2:AI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N2:O2"/>
    <mergeCell ref="J2:K2"/>
    <mergeCell ref="L2:M2"/>
    <mergeCell ref="B2:C2"/>
    <mergeCell ref="D2:E2"/>
    <mergeCell ref="F2:G2"/>
    <mergeCell ref="H2:I2"/>
    <mergeCell ref="AK1:AT1"/>
    <mergeCell ref="AK2:AL2"/>
    <mergeCell ref="AM2:AN2"/>
    <mergeCell ref="AO2:AP2"/>
    <mergeCell ref="AQ2:AR2"/>
    <mergeCell ref="AS2:AT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0DE2-F71B-44C1-A77F-29C568862E2C}">
  <dimension ref="A1:K61"/>
  <sheetViews>
    <sheetView tabSelected="1" zoomScale="80" zoomScaleNormal="80" workbookViewId="0">
      <pane xSplit="1" ySplit="2" topLeftCell="B23" activePane="bottomRight" state="frozen"/>
      <selection pane="topRight" activeCell="B1" sqref="B1"/>
      <selection pane="bottomLeft" activeCell="A3" sqref="A3"/>
      <selection pane="bottomRight" activeCell="G33" sqref="G33"/>
    </sheetView>
  </sheetViews>
  <sheetFormatPr baseColWidth="10" defaultColWidth="11.42578125" defaultRowHeight="15" x14ac:dyDescent="0.25"/>
  <cols>
    <col min="1" max="1" width="10.7109375" customWidth="1"/>
    <col min="2" max="2" width="12.7109375" bestFit="1" customWidth="1"/>
    <col min="3" max="3" width="18.5703125" bestFit="1" customWidth="1"/>
    <col min="5" max="5" width="10.7109375" customWidth="1"/>
    <col min="6" max="6" width="12.7109375" bestFit="1" customWidth="1"/>
    <col min="7" max="7" width="20.42578125" bestFit="1" customWidth="1"/>
  </cols>
  <sheetData>
    <row r="1" spans="1:7" ht="31.5" customHeight="1" x14ac:dyDescent="0.25">
      <c r="B1" s="27" t="s">
        <v>56</v>
      </c>
      <c r="C1" s="28"/>
      <c r="F1" s="27" t="s">
        <v>57</v>
      </c>
      <c r="G1" s="28"/>
    </row>
    <row r="2" spans="1:7" ht="63" x14ac:dyDescent="0.25">
      <c r="A2" s="1" t="s">
        <v>5</v>
      </c>
      <c r="B2" s="1" t="s">
        <v>59</v>
      </c>
      <c r="C2" s="1" t="s">
        <v>58</v>
      </c>
      <c r="E2" s="1" t="s">
        <v>5</v>
      </c>
      <c r="F2" s="1" t="s">
        <v>60</v>
      </c>
      <c r="G2" s="1" t="s">
        <v>58</v>
      </c>
    </row>
    <row r="3" spans="1:7" ht="15.75" x14ac:dyDescent="0.25">
      <c r="A3" s="2">
        <v>45169</v>
      </c>
      <c r="B3" s="3">
        <v>15630078</v>
      </c>
      <c r="C3" s="3">
        <v>151409433000</v>
      </c>
      <c r="E3" s="2">
        <v>45139</v>
      </c>
      <c r="F3" s="3">
        <v>10711741</v>
      </c>
      <c r="G3" s="3">
        <v>446991321000</v>
      </c>
    </row>
    <row r="4" spans="1:7" ht="15.75" x14ac:dyDescent="0.25">
      <c r="A4" s="4">
        <v>45199</v>
      </c>
      <c r="B4" s="5">
        <v>16223615</v>
      </c>
      <c r="C4" s="5">
        <v>183710864000</v>
      </c>
      <c r="E4" s="4">
        <v>45170</v>
      </c>
      <c r="F4" s="5">
        <v>11667811</v>
      </c>
      <c r="G4" s="5">
        <v>548866562000</v>
      </c>
    </row>
    <row r="5" spans="1:7" ht="15.75" x14ac:dyDescent="0.25">
      <c r="A5" s="2">
        <v>45230</v>
      </c>
      <c r="B5" s="3">
        <v>15976635</v>
      </c>
      <c r="C5" s="3">
        <v>200816380000</v>
      </c>
      <c r="E5" s="2">
        <v>45200</v>
      </c>
      <c r="F5" s="3">
        <v>11764255</v>
      </c>
      <c r="G5" s="3">
        <v>588046934000</v>
      </c>
    </row>
    <row r="6" spans="1:7" ht="15.75" x14ac:dyDescent="0.25">
      <c r="A6" s="4">
        <v>45260</v>
      </c>
      <c r="B6" s="5">
        <v>16073648</v>
      </c>
      <c r="C6" s="5">
        <v>226345423057</v>
      </c>
      <c r="E6" s="4">
        <v>45231</v>
      </c>
      <c r="F6" s="5">
        <v>13056062</v>
      </c>
      <c r="G6" s="5">
        <v>730091453000</v>
      </c>
    </row>
    <row r="7" spans="1:7" ht="15.75" x14ac:dyDescent="0.25">
      <c r="A7" s="2">
        <v>45291</v>
      </c>
      <c r="B7" s="3">
        <v>16722823</v>
      </c>
      <c r="C7" s="3">
        <v>341137313000</v>
      </c>
      <c r="E7" s="2">
        <v>45261</v>
      </c>
      <c r="F7" s="3">
        <v>13796145</v>
      </c>
      <c r="G7" s="3">
        <v>1078941338000</v>
      </c>
    </row>
    <row r="8" spans="1:7" ht="15.75" x14ac:dyDescent="0.25">
      <c r="A8" s="4">
        <v>45322</v>
      </c>
      <c r="B8" s="5">
        <v>16665308</v>
      </c>
      <c r="C8" s="5">
        <v>279803200000</v>
      </c>
      <c r="E8" s="4">
        <v>45292</v>
      </c>
      <c r="F8" s="5">
        <v>14493141</v>
      </c>
      <c r="G8" s="5">
        <v>1127160785000</v>
      </c>
    </row>
    <row r="9" spans="1:7" ht="15.75" x14ac:dyDescent="0.25">
      <c r="A9" s="2">
        <v>45351</v>
      </c>
      <c r="B9" s="3">
        <v>16283009</v>
      </c>
      <c r="C9" s="3">
        <v>323061814000</v>
      </c>
      <c r="E9" s="2">
        <v>45323</v>
      </c>
      <c r="F9" s="3">
        <v>15105502</v>
      </c>
      <c r="G9" s="3">
        <v>1201025524000</v>
      </c>
    </row>
    <row r="10" spans="1:7" ht="15.75" x14ac:dyDescent="0.25">
      <c r="A10" s="4">
        <v>45382</v>
      </c>
      <c r="B10" s="5">
        <v>16688997</v>
      </c>
      <c r="C10" s="5">
        <v>415399368000</v>
      </c>
      <c r="E10" s="4">
        <v>45352</v>
      </c>
      <c r="F10" s="5">
        <v>15807761</v>
      </c>
      <c r="G10" s="5">
        <v>1530766390000</v>
      </c>
    </row>
    <row r="11" spans="1:7" ht="15.75" x14ac:dyDescent="0.25">
      <c r="A11" s="2">
        <v>45412</v>
      </c>
      <c r="B11" s="3">
        <v>16697926</v>
      </c>
      <c r="C11" s="3">
        <v>493535186000</v>
      </c>
      <c r="E11" s="2">
        <v>45383</v>
      </c>
      <c r="F11" s="3">
        <v>16658823</v>
      </c>
      <c r="G11" s="3">
        <v>1876801272000</v>
      </c>
    </row>
    <row r="12" spans="1:7" ht="15.75" x14ac:dyDescent="0.25">
      <c r="A12" s="4">
        <v>45443</v>
      </c>
      <c r="B12" s="5">
        <v>16213053</v>
      </c>
      <c r="C12" s="5">
        <v>493849434189</v>
      </c>
      <c r="E12" s="4">
        <v>45413</v>
      </c>
      <c r="F12" s="5">
        <v>16464168</v>
      </c>
      <c r="G12" s="5">
        <v>2142383247000</v>
      </c>
    </row>
    <row r="13" spans="1:7" ht="15.75" x14ac:dyDescent="0.25">
      <c r="A13" s="2">
        <v>45473</v>
      </c>
      <c r="B13" s="3">
        <v>14547920</v>
      </c>
      <c r="C13" s="3">
        <v>369723145000</v>
      </c>
      <c r="E13" s="2">
        <v>45444</v>
      </c>
      <c r="F13" s="3">
        <v>18571944</v>
      </c>
      <c r="G13" s="3">
        <v>2519868958000</v>
      </c>
    </row>
    <row r="14" spans="1:7" ht="15.75" x14ac:dyDescent="0.25">
      <c r="A14" s="4">
        <v>45504</v>
      </c>
      <c r="B14" s="5">
        <v>14506130</v>
      </c>
      <c r="C14" s="5">
        <v>417138255000</v>
      </c>
      <c r="E14" s="4">
        <v>45474</v>
      </c>
      <c r="F14" s="5">
        <v>19320614</v>
      </c>
      <c r="G14" s="5">
        <v>2708004585000</v>
      </c>
    </row>
    <row r="15" spans="1:7" ht="15.75" x14ac:dyDescent="0.25">
      <c r="A15" s="2">
        <v>45535</v>
      </c>
      <c r="B15" s="3">
        <v>13382099</v>
      </c>
      <c r="C15" s="3">
        <v>339202907000</v>
      </c>
      <c r="E15" s="2">
        <v>45505</v>
      </c>
      <c r="F15" s="3">
        <v>18088547</v>
      </c>
      <c r="G15" s="3">
        <v>2519119054000</v>
      </c>
    </row>
    <row r="16" spans="1:7" ht="15.75" x14ac:dyDescent="0.25">
      <c r="A16" s="4">
        <v>45565</v>
      </c>
      <c r="B16" s="5">
        <v>14462275</v>
      </c>
      <c r="C16" s="5">
        <v>405538505000</v>
      </c>
      <c r="E16" s="4">
        <v>45536</v>
      </c>
      <c r="F16" s="5">
        <v>20811349</v>
      </c>
      <c r="G16" s="5">
        <v>3095459938000</v>
      </c>
    </row>
    <row r="17" spans="1:7" ht="15.75" x14ac:dyDescent="0.25">
      <c r="A17" s="2">
        <v>45596</v>
      </c>
      <c r="B17" s="3">
        <v>14372481</v>
      </c>
      <c r="C17" s="3">
        <v>432614299000</v>
      </c>
      <c r="E17" s="2">
        <v>45566</v>
      </c>
      <c r="F17" s="3">
        <v>21373139</v>
      </c>
      <c r="G17" s="3">
        <v>3205162862000</v>
      </c>
    </row>
    <row r="18" spans="1:7" ht="15.75" x14ac:dyDescent="0.25">
      <c r="A18" s="4">
        <v>45626</v>
      </c>
      <c r="B18" s="5">
        <v>14371409</v>
      </c>
      <c r="C18" s="5">
        <v>432437007000</v>
      </c>
      <c r="E18" s="4">
        <v>45597</v>
      </c>
      <c r="F18" s="5">
        <v>21859105</v>
      </c>
      <c r="G18" s="5">
        <v>3436386404000</v>
      </c>
    </row>
    <row r="19" spans="1:7" ht="15.75" x14ac:dyDescent="0.25">
      <c r="A19" s="2">
        <v>45657</v>
      </c>
      <c r="B19" s="3">
        <v>14435536</v>
      </c>
      <c r="C19" s="3">
        <v>617985930000</v>
      </c>
      <c r="E19" s="2">
        <v>45627</v>
      </c>
      <c r="F19" s="3">
        <v>22429801</v>
      </c>
      <c r="G19" s="3">
        <v>4569396546000</v>
      </c>
    </row>
    <row r="20" spans="1:7" ht="15.75" x14ac:dyDescent="0.25">
      <c r="A20" s="4">
        <v>45688</v>
      </c>
      <c r="B20" s="5">
        <v>14225589</v>
      </c>
      <c r="C20" s="5">
        <v>522383633000</v>
      </c>
      <c r="E20" s="4">
        <v>45658</v>
      </c>
      <c r="F20" s="5">
        <v>22091221</v>
      </c>
      <c r="G20" s="5">
        <v>4417363596000</v>
      </c>
    </row>
    <row r="21" spans="1:7" ht="15.75" x14ac:dyDescent="0.25">
      <c r="A21" s="2">
        <v>45716</v>
      </c>
      <c r="B21" s="3">
        <v>13868393</v>
      </c>
      <c r="C21" s="3">
        <v>497082077000</v>
      </c>
      <c r="E21" s="2">
        <v>45689</v>
      </c>
      <c r="F21" s="3">
        <v>22919926</v>
      </c>
      <c r="G21" s="3">
        <v>4679636235000</v>
      </c>
    </row>
    <row r="22" spans="1:7" ht="15.75" x14ac:dyDescent="0.25">
      <c r="A22" s="4">
        <v>45747</v>
      </c>
      <c r="B22" s="5">
        <v>13918567</v>
      </c>
      <c r="C22" s="5">
        <v>558625100000</v>
      </c>
      <c r="E22" s="4">
        <v>45717</v>
      </c>
      <c r="F22" s="5">
        <v>23246522</v>
      </c>
      <c r="G22" s="5">
        <v>4586848553000</v>
      </c>
    </row>
    <row r="23" spans="1:7" ht="15.75" x14ac:dyDescent="0.25">
      <c r="A23" s="2">
        <v>45777</v>
      </c>
      <c r="B23" s="3">
        <v>13771596</v>
      </c>
      <c r="C23" s="3">
        <v>538818279000</v>
      </c>
      <c r="E23" s="2">
        <v>45748</v>
      </c>
      <c r="F23" s="3">
        <v>25105772</v>
      </c>
      <c r="G23" s="3">
        <v>4638535082000</v>
      </c>
    </row>
    <row r="24" spans="1:7" ht="15.75" x14ac:dyDescent="0.25">
      <c r="A24" s="4">
        <v>45808</v>
      </c>
      <c r="B24" s="5">
        <v>13939441</v>
      </c>
      <c r="C24" s="5">
        <v>553379509000</v>
      </c>
      <c r="E24" s="4">
        <v>45778</v>
      </c>
      <c r="F24" s="5">
        <v>25561343</v>
      </c>
      <c r="G24" s="5">
        <v>4791172857000</v>
      </c>
    </row>
    <row r="25" spans="1:7" ht="15.75" x14ac:dyDescent="0.25">
      <c r="A25" s="2">
        <v>45838</v>
      </c>
      <c r="B25" s="3">
        <v>14253531</v>
      </c>
      <c r="C25" s="3">
        <v>626635503000</v>
      </c>
      <c r="E25" s="2">
        <v>45809</v>
      </c>
      <c r="F25" s="3">
        <v>25765307</v>
      </c>
      <c r="G25" s="3">
        <v>5450107186000</v>
      </c>
    </row>
    <row r="26" spans="1:7" ht="15.75" x14ac:dyDescent="0.25">
      <c r="A26" s="4">
        <v>45869</v>
      </c>
      <c r="B26" s="5">
        <v>11371163</v>
      </c>
      <c r="C26" s="5">
        <v>555949808000</v>
      </c>
      <c r="E26" s="4">
        <v>45839</v>
      </c>
      <c r="F26" s="5">
        <v>25842519</v>
      </c>
      <c r="G26" s="5">
        <v>5574270458000</v>
      </c>
    </row>
    <row r="27" spans="1:7" ht="15.75" x14ac:dyDescent="0.25">
      <c r="A27" s="2">
        <v>45900</v>
      </c>
      <c r="B27" s="3">
        <v>12061953</v>
      </c>
      <c r="C27" s="3">
        <v>525109004000</v>
      </c>
      <c r="E27" s="2">
        <v>45870</v>
      </c>
      <c r="F27" s="3">
        <v>26668684</v>
      </c>
      <c r="G27" s="3">
        <v>5408476161000</v>
      </c>
    </row>
    <row r="28" spans="1:7" ht="15.75" x14ac:dyDescent="0.25">
      <c r="A28" s="4">
        <v>45930</v>
      </c>
      <c r="B28" s="5">
        <v>14888069</v>
      </c>
      <c r="C28" s="5">
        <v>667045134000</v>
      </c>
      <c r="E28" s="4">
        <v>45901</v>
      </c>
      <c r="F28" s="5">
        <v>26807637</v>
      </c>
      <c r="G28" s="5">
        <v>5418944631000</v>
      </c>
    </row>
    <row r="29" spans="1:7" ht="15.75" x14ac:dyDescent="0.25">
      <c r="A29" s="2">
        <v>45961</v>
      </c>
      <c r="B29" s="3">
        <v>14630655</v>
      </c>
      <c r="C29" s="3">
        <v>561298884000</v>
      </c>
      <c r="E29" s="2">
        <v>45931</v>
      </c>
      <c r="F29" s="3">
        <v>25413602</v>
      </c>
      <c r="G29" s="3">
        <v>5590775855000</v>
      </c>
    </row>
    <row r="30" spans="1:7" ht="15.75" x14ac:dyDescent="0.25">
      <c r="A30" s="4">
        <v>45991</v>
      </c>
      <c r="B30" s="5">
        <v>14961141</v>
      </c>
      <c r="C30" s="5">
        <v>614862446000</v>
      </c>
      <c r="E30" s="4">
        <v>45962</v>
      </c>
      <c r="F30" s="5">
        <v>25835793</v>
      </c>
      <c r="G30" s="5">
        <v>6227283943000</v>
      </c>
    </row>
    <row r="31" spans="1:7" ht="15.75" x14ac:dyDescent="0.25">
      <c r="A31" s="2">
        <v>46022</v>
      </c>
      <c r="B31" s="3">
        <v>15228478</v>
      </c>
      <c r="C31" s="3">
        <v>785920003000</v>
      </c>
      <c r="E31" s="2">
        <v>45992</v>
      </c>
      <c r="F31" s="3">
        <v>26465074</v>
      </c>
      <c r="G31" s="3">
        <v>7401482400000</v>
      </c>
    </row>
    <row r="32" spans="1:7" ht="15.75" x14ac:dyDescent="0.25">
      <c r="A32" s="4">
        <v>46053</v>
      </c>
      <c r="B32" s="5">
        <v>16083070</v>
      </c>
      <c r="C32" s="5">
        <v>719674160000</v>
      </c>
      <c r="E32" s="4">
        <v>46023</v>
      </c>
      <c r="F32" s="5">
        <v>26900959</v>
      </c>
      <c r="G32" s="5">
        <v>7266866567000</v>
      </c>
    </row>
    <row r="33" spans="1:7" ht="15.75" x14ac:dyDescent="0.25">
      <c r="A33" s="2">
        <v>46081</v>
      </c>
      <c r="B33" s="3">
        <v>16946237</v>
      </c>
      <c r="C33" s="3">
        <v>768932239000</v>
      </c>
      <c r="E33" s="2">
        <v>46054</v>
      </c>
      <c r="F33" s="3">
        <v>27286402</v>
      </c>
      <c r="G33" s="3">
        <v>7192814573000</v>
      </c>
    </row>
    <row r="61" spans="11:11" x14ac:dyDescent="0.25">
      <c r="K61">
        <v>1</v>
      </c>
    </row>
  </sheetData>
  <mergeCells count="2">
    <mergeCell ref="F1:G1"/>
    <mergeCell ref="B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8847243d641c8c40a4599bf738219e13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ecec864a90d13d9cf6345e7068ecaefc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customXml/itemProps2.xml><?xml version="1.0" encoding="utf-8"?>
<ds:datastoreItem xmlns:ds="http://schemas.openxmlformats.org/officeDocument/2006/customXml" ds:itemID="{6CA5ECED-FE5E-498D-A54A-716FEF7CF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Cheques</vt:lpstr>
      <vt:lpstr>Transferencias de fondos</vt:lpstr>
      <vt:lpstr>Series push apertura</vt:lpstr>
      <vt:lpstr>Tarjetas</vt:lpstr>
      <vt:lpstr>Transporte</vt:lpstr>
      <vt:lpstr>TC Modalidad de pago</vt:lpstr>
      <vt:lpstr>Tarjeta de credito por canal</vt:lpstr>
      <vt:lpstr>Resto</vt:lpstr>
      <vt:lpstr>Cuentas de pago y fondos invert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Luperena, Gonzalo Diego</cp:lastModifiedBy>
  <cp:revision/>
  <dcterms:created xsi:type="dcterms:W3CDTF">2015-06-05T18:19:34Z</dcterms:created>
  <dcterms:modified xsi:type="dcterms:W3CDTF">2026-04-27T17:16:17Z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