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ranet.sharepoint.com/sites/REM/Documentos compartidos/REM/Publicación/Pagina WEB/2026/25 01 Ene/"/>
    </mc:Choice>
  </mc:AlternateContent>
  <xr:revisionPtr revIDLastSave="0" documentId="8_{9FA3FA86-3505-4DEA-B2E5-7C264B1B87CA}" xr6:coauthVersionLast="47" xr6:coauthVersionMax="47" xr10:uidLastSave="{00000000-0000-0000-0000-000000000000}"/>
  <bookViews>
    <workbookView xWindow="-120" yWindow="-120" windowWidth="29040" windowHeight="15720" tabRatio="811" xr2:uid="{00000000-000D-0000-FFFF-FFFF00000000}"/>
  </bookViews>
  <sheets>
    <sheet name="Listado acumulado" sheetId="3" r:id="rId1"/>
    <sheet name="Listado acumulado ultimos 12 m" sheetId="30" r:id="rId2"/>
    <sheet name="REM Ene-26" sheetId="81" r:id="rId3"/>
    <sheet name="REM Dic-25" sheetId="80" r:id="rId4"/>
    <sheet name="REM Nov-25" sheetId="78" r:id="rId5"/>
    <sheet name="REM Oct-25" sheetId="77" r:id="rId6"/>
    <sheet name="REM Sep-25" sheetId="76" r:id="rId7"/>
    <sheet name="REM Ago-25" sheetId="75" r:id="rId8"/>
    <sheet name="REM Jul-25" sheetId="74" r:id="rId9"/>
    <sheet name="REM Jun-25" sheetId="73" r:id="rId10"/>
    <sheet name="REM May-25" sheetId="71" r:id="rId11"/>
    <sheet name="REM Abr-25" sheetId="70" r:id="rId12"/>
    <sheet name="REM Mar-25" sheetId="69" r:id="rId13"/>
    <sheet name="REM Feb-25" sheetId="67" r:id="rId14"/>
    <sheet name="REM Ene-25" sheetId="66" r:id="rId15"/>
    <sheet name="REM Dic-24" sheetId="65" r:id="rId16"/>
    <sheet name="REM Nov-24" sheetId="64" r:id="rId17"/>
    <sheet name="REM Oct-24" sheetId="63" r:id="rId18"/>
    <sheet name="REM Sep-24" sheetId="62" r:id="rId19"/>
    <sheet name="REM Ago-24" sheetId="61" r:id="rId20"/>
    <sheet name="REM Jul-24" sheetId="60" r:id="rId21"/>
    <sheet name="REM Jun-24" sheetId="59" r:id="rId22"/>
    <sheet name="REM May-24" sheetId="57" r:id="rId23"/>
    <sheet name="REM Abr-24" sheetId="55" r:id="rId24"/>
    <sheet name="REM Mar-24" sheetId="51" r:id="rId25"/>
    <sheet name="REM Feb-24" sheetId="52" r:id="rId26"/>
    <sheet name="REM Ene-24" sheetId="53" r:id="rId27"/>
    <sheet name="REM Dic-23" sheetId="54" r:id="rId28"/>
    <sheet name="REM Nov-23" sheetId="50" r:id="rId29"/>
    <sheet name="REM Oct-23" sheetId="49" r:id="rId30"/>
    <sheet name="REM Sep-23" sheetId="48" r:id="rId31"/>
    <sheet name="REM Ago-23" sheetId="47" r:id="rId32"/>
    <sheet name="REM Jul-23" sheetId="46" r:id="rId33"/>
    <sheet name="REM Jun-23" sheetId="45" r:id="rId34"/>
    <sheet name="REM May-23" sheetId="44" r:id="rId35"/>
    <sheet name="REM Abr-23" sheetId="43" r:id="rId36"/>
    <sheet name="REM Mar-23" sheetId="42" r:id="rId37"/>
    <sheet name="REM Feb-23" sheetId="41" r:id="rId38"/>
    <sheet name="REM Ene-23" sheetId="40" r:id="rId39"/>
    <sheet name="REM Dic-22" sheetId="39" r:id="rId40"/>
    <sheet name="REM Nov-22" sheetId="38" r:id="rId41"/>
    <sheet name="REM Oct-22" sheetId="37" r:id="rId42"/>
    <sheet name="REM Sep-22" sheetId="36" r:id="rId43"/>
    <sheet name="REM Ago-22" sheetId="35" r:id="rId44"/>
    <sheet name="REM Jul-22" sheetId="34" r:id="rId45"/>
    <sheet name="REM Jun-22" sheetId="33" r:id="rId46"/>
    <sheet name="REM May-22" sheetId="32" r:id="rId47"/>
    <sheet name="REM Abr-22" sheetId="31" r:id="rId48"/>
    <sheet name="REM Mar-22" sheetId="29" r:id="rId49"/>
    <sheet name="REM Feb-22" sheetId="28" r:id="rId50"/>
    <sheet name="REM Ene-22" sheetId="27" r:id="rId51"/>
    <sheet name="REM Dic-21" sheetId="26" r:id="rId52"/>
    <sheet name="REM Nov-21" sheetId="25" r:id="rId53"/>
    <sheet name="REM Oct-21" sheetId="24" r:id="rId54"/>
    <sheet name="REM Sep-21" sheetId="22" r:id="rId55"/>
    <sheet name="REM Ago-21" sheetId="21" r:id="rId56"/>
    <sheet name="REM Jul-21" sheetId="20" r:id="rId57"/>
    <sheet name="REM Jun-21" sheetId="19" r:id="rId58"/>
    <sheet name="REM May-21" sheetId="18" r:id="rId59"/>
    <sheet name="REM Abr-21" sheetId="17" r:id="rId60"/>
    <sheet name="REM Mar-21" sheetId="16" r:id="rId61"/>
    <sheet name="REM Feb-21" sheetId="15" r:id="rId62"/>
    <sheet name="REM Ene-21" sheetId="14" r:id="rId63"/>
    <sheet name="REM Dic-20" sheetId="13" r:id="rId64"/>
    <sheet name="REM Nov-20" sheetId="12" r:id="rId65"/>
    <sheet name="REM Oct-20" sheetId="11" r:id="rId66"/>
    <sheet name="REM Sep-20" sheetId="10" r:id="rId67"/>
    <sheet name="REM Ago-20" sheetId="9" r:id="rId68"/>
    <sheet name="REM Jul-20" sheetId="8" r:id="rId69"/>
    <sheet name="REM Jun-20" sheetId="7" r:id="rId70"/>
    <sheet name="REM May-20" sheetId="6" r:id="rId71"/>
    <sheet name="REM Abr-20" sheetId="5" r:id="rId72"/>
    <sheet name="REM Mar-20" sheetId="4" r:id="rId73"/>
    <sheet name="REM Feb-20" sheetId="1" r:id="rId74"/>
  </sheets>
  <definedNames>
    <definedName name="_xlnm._FilterDatabase" localSheetId="0" hidden="1">'Listado acumulado'!$B$6:$F$56</definedName>
    <definedName name="_xlnm._FilterDatabase" localSheetId="1" hidden="1">'Listado acumulado ultimos 12 m'!$B$5:$F$42</definedName>
    <definedName name="_xlnm.Print_Area" localSheetId="73">'REM Feb-20'!$B$2:$C$81</definedName>
    <definedName name="_xlnm.Print_Area" localSheetId="72">'REM Mar-20'!$B$2:$C$68</definedName>
  </definedNames>
  <calcPr calcId="191028"/>
  <pivotCaches>
    <pivotCache cacheId="0" r:id="rId75"/>
    <pivotCache cacheId="1" r:id="rId7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8" i="3" l="1"/>
  <c r="M101" i="3"/>
  <c r="AJ72" i="30"/>
  <c r="AC71" i="30"/>
  <c r="AC72" i="30"/>
  <c r="AM72" i="30" s="1"/>
  <c r="AC70" i="30"/>
  <c r="AB70" i="30"/>
  <c r="AA70" i="30"/>
  <c r="AA71" i="30"/>
  <c r="AB71" i="30"/>
  <c r="AA72" i="30"/>
  <c r="AK72" i="30" s="1"/>
  <c r="AB72" i="30"/>
  <c r="AL72" i="30" s="1"/>
  <c r="L31" i="30"/>
  <c r="M31" i="30" s="1"/>
  <c r="M43" i="30"/>
  <c r="Z82" i="3"/>
  <c r="M100" i="3"/>
  <c r="M42" i="30"/>
  <c r="Z61" i="3" l="1"/>
  <c r="M99" i="3"/>
  <c r="M41" i="30"/>
  <c r="M98" i="3" l="1"/>
  <c r="AK71" i="30"/>
  <c r="AA34" i="30"/>
  <c r="AB34" i="30"/>
  <c r="AC34" i="30"/>
  <c r="AA35" i="30"/>
  <c r="AB35" i="30"/>
  <c r="AC35" i="30"/>
  <c r="AA36" i="30"/>
  <c r="AB36" i="30"/>
  <c r="AC36" i="30"/>
  <c r="AA37" i="30"/>
  <c r="AB37" i="30"/>
  <c r="AC37" i="30"/>
  <c r="AA38" i="30"/>
  <c r="AB38" i="30"/>
  <c r="AC38" i="30"/>
  <c r="AA39" i="30"/>
  <c r="AB39" i="30"/>
  <c r="AC39" i="30"/>
  <c r="AA40" i="30"/>
  <c r="AB40" i="30"/>
  <c r="AC40" i="30"/>
  <c r="AM40" i="30" s="1"/>
  <c r="AA41" i="30"/>
  <c r="AB41" i="30"/>
  <c r="AC41" i="30"/>
  <c r="AA42" i="30"/>
  <c r="AB42" i="30"/>
  <c r="AC42" i="30"/>
  <c r="AA43" i="30"/>
  <c r="AB43" i="30"/>
  <c r="AC43" i="30"/>
  <c r="AA44" i="30"/>
  <c r="AB44" i="30"/>
  <c r="AC44" i="30"/>
  <c r="AA45" i="30"/>
  <c r="AB45" i="30"/>
  <c r="AC45" i="30"/>
  <c r="AA46" i="30"/>
  <c r="AB46" i="30"/>
  <c r="AC46" i="30"/>
  <c r="AA47" i="30"/>
  <c r="AB47" i="30"/>
  <c r="AC47" i="30"/>
  <c r="AA48" i="30"/>
  <c r="AB48" i="30"/>
  <c r="AC48" i="30"/>
  <c r="AA49" i="30"/>
  <c r="AB49" i="30"/>
  <c r="AC49" i="30"/>
  <c r="AA50" i="30"/>
  <c r="AB50" i="30"/>
  <c r="AC50" i="30"/>
  <c r="AA51" i="30"/>
  <c r="AB51" i="30"/>
  <c r="AC51" i="30"/>
  <c r="AA52" i="30"/>
  <c r="AB52" i="30"/>
  <c r="AC52" i="30"/>
  <c r="AA53" i="30"/>
  <c r="AB53" i="30"/>
  <c r="AC53" i="30"/>
  <c r="AA54" i="30"/>
  <c r="AB54" i="30"/>
  <c r="AC54" i="30"/>
  <c r="AA55" i="30"/>
  <c r="AB55" i="30"/>
  <c r="AC55" i="30"/>
  <c r="AA56" i="30"/>
  <c r="AB56" i="30"/>
  <c r="AC56" i="30"/>
  <c r="AA57" i="30"/>
  <c r="AB57" i="30"/>
  <c r="AC57" i="30"/>
  <c r="AA58" i="30"/>
  <c r="AB58" i="30"/>
  <c r="AL58" i="30" s="1"/>
  <c r="AC58" i="30"/>
  <c r="AA59" i="30"/>
  <c r="AB59" i="30"/>
  <c r="AC59" i="30"/>
  <c r="AA60" i="30"/>
  <c r="AB60" i="30"/>
  <c r="AC60" i="30"/>
  <c r="AA61" i="30"/>
  <c r="AB61" i="30"/>
  <c r="AC61" i="30"/>
  <c r="AA62" i="30"/>
  <c r="AB62" i="30"/>
  <c r="AC62" i="30"/>
  <c r="AA63" i="30"/>
  <c r="AB63" i="30"/>
  <c r="AC63" i="30"/>
  <c r="AA64" i="30"/>
  <c r="AB64" i="30"/>
  <c r="AC64" i="30"/>
  <c r="AA65" i="30"/>
  <c r="AB65" i="30"/>
  <c r="AC65" i="30"/>
  <c r="AA66" i="30"/>
  <c r="AB66" i="30"/>
  <c r="AC66" i="30"/>
  <c r="AA67" i="30"/>
  <c r="AB67" i="30"/>
  <c r="AC67" i="30"/>
  <c r="AA68" i="30"/>
  <c r="AB68" i="30"/>
  <c r="AC68" i="30"/>
  <c r="AA69" i="30"/>
  <c r="AB69" i="30"/>
  <c r="AC69" i="30"/>
  <c r="AK70" i="30"/>
  <c r="AL70" i="30"/>
  <c r="AM70" i="30"/>
  <c r="AL71" i="30"/>
  <c r="AM71" i="30"/>
  <c r="M34" i="30"/>
  <c r="M35" i="30"/>
  <c r="M36" i="30"/>
  <c r="M37" i="30"/>
  <c r="M38" i="30"/>
  <c r="M39" i="30"/>
  <c r="M40" i="30"/>
  <c r="AF83" i="3"/>
  <c r="AG83" i="3"/>
  <c r="AE83" i="3"/>
  <c r="AI81" i="3"/>
  <c r="AI82" i="3"/>
  <c r="Z33" i="3"/>
  <c r="AA33" i="3"/>
  <c r="AB33" i="3"/>
  <c r="Z34" i="3"/>
  <c r="AA34" i="3"/>
  <c r="AB34" i="3"/>
  <c r="Z35" i="3"/>
  <c r="AA35" i="3"/>
  <c r="AB35" i="3"/>
  <c r="Z36" i="3"/>
  <c r="AA36" i="3"/>
  <c r="AB36" i="3"/>
  <c r="Z37" i="3"/>
  <c r="AA37" i="3"/>
  <c r="AB37" i="3"/>
  <c r="Z38" i="3"/>
  <c r="AA38" i="3"/>
  <c r="AB38" i="3"/>
  <c r="Z39" i="3"/>
  <c r="AA39" i="3"/>
  <c r="AB39" i="3"/>
  <c r="Z40" i="3"/>
  <c r="AA40" i="3"/>
  <c r="AB40" i="3"/>
  <c r="Z41" i="3"/>
  <c r="AA41" i="3"/>
  <c r="AB41" i="3"/>
  <c r="Z42" i="3"/>
  <c r="AA42" i="3"/>
  <c r="AB42" i="3"/>
  <c r="Z43" i="3"/>
  <c r="AA43" i="3"/>
  <c r="AB43" i="3"/>
  <c r="Z44" i="3"/>
  <c r="AA44" i="3"/>
  <c r="AB44" i="3"/>
  <c r="Z45" i="3"/>
  <c r="AA45" i="3"/>
  <c r="AB45" i="3"/>
  <c r="Z46" i="3"/>
  <c r="AA46" i="3"/>
  <c r="AB46" i="3"/>
  <c r="Z47" i="3"/>
  <c r="AA47" i="3"/>
  <c r="AB47" i="3"/>
  <c r="Z48" i="3"/>
  <c r="AA48" i="3"/>
  <c r="AB48" i="3"/>
  <c r="Z49" i="3"/>
  <c r="AA49" i="3"/>
  <c r="AB49" i="3"/>
  <c r="Z50" i="3"/>
  <c r="AA50" i="3"/>
  <c r="AB50" i="3"/>
  <c r="Z51" i="3"/>
  <c r="AA51" i="3"/>
  <c r="AB51" i="3"/>
  <c r="AL51" i="3" s="1"/>
  <c r="Z52" i="3"/>
  <c r="AA52" i="3"/>
  <c r="AB52" i="3"/>
  <c r="Z53" i="3"/>
  <c r="AA53" i="3"/>
  <c r="AB53" i="3"/>
  <c r="Z54" i="3"/>
  <c r="AA54" i="3"/>
  <c r="AB54" i="3"/>
  <c r="Z55" i="3"/>
  <c r="AA55" i="3"/>
  <c r="AB55" i="3"/>
  <c r="Z56" i="3"/>
  <c r="AA56" i="3"/>
  <c r="AB56" i="3"/>
  <c r="Z57" i="3"/>
  <c r="AA57" i="3"/>
  <c r="AB57" i="3"/>
  <c r="Z58" i="3"/>
  <c r="AA58" i="3"/>
  <c r="AB58" i="3"/>
  <c r="Z59" i="3"/>
  <c r="AA59" i="3"/>
  <c r="AB59" i="3"/>
  <c r="Z60" i="3"/>
  <c r="AA60" i="3"/>
  <c r="AB60" i="3"/>
  <c r="AA61" i="3"/>
  <c r="AB61" i="3"/>
  <c r="Z62" i="3"/>
  <c r="AA62" i="3"/>
  <c r="AB62" i="3"/>
  <c r="Z63" i="3"/>
  <c r="AA63" i="3"/>
  <c r="AB63" i="3"/>
  <c r="Z64" i="3"/>
  <c r="AA64" i="3"/>
  <c r="AB64" i="3"/>
  <c r="Z65" i="3"/>
  <c r="AA65" i="3"/>
  <c r="AB65" i="3"/>
  <c r="Z66" i="3"/>
  <c r="AA66" i="3"/>
  <c r="AB66" i="3"/>
  <c r="Z67" i="3"/>
  <c r="AA67" i="3"/>
  <c r="AB67" i="3"/>
  <c r="Z68" i="3"/>
  <c r="AA68" i="3"/>
  <c r="AB68" i="3"/>
  <c r="Z69" i="3"/>
  <c r="AA69" i="3"/>
  <c r="AB69" i="3"/>
  <c r="Z70" i="3"/>
  <c r="AA70" i="3"/>
  <c r="AB70" i="3"/>
  <c r="Z71" i="3"/>
  <c r="AA71" i="3"/>
  <c r="AB71" i="3"/>
  <c r="Z72" i="3"/>
  <c r="AA72" i="3"/>
  <c r="AB72" i="3"/>
  <c r="Z73" i="3"/>
  <c r="AA73" i="3"/>
  <c r="AB73" i="3"/>
  <c r="Z74" i="3"/>
  <c r="AA74" i="3"/>
  <c r="AB74" i="3"/>
  <c r="Z75" i="3"/>
  <c r="AA75" i="3"/>
  <c r="AB75" i="3"/>
  <c r="Z76" i="3"/>
  <c r="AA76" i="3"/>
  <c r="AB76" i="3"/>
  <c r="Z77" i="3"/>
  <c r="AA77" i="3"/>
  <c r="AB77" i="3"/>
  <c r="AA78" i="3"/>
  <c r="AB78" i="3"/>
  <c r="Z79" i="3"/>
  <c r="AA79" i="3"/>
  <c r="AB79" i="3"/>
  <c r="Z80" i="3"/>
  <c r="AA80" i="3"/>
  <c r="AB80" i="3"/>
  <c r="Z81" i="3"/>
  <c r="AJ81" i="3" s="1"/>
  <c r="AA81" i="3"/>
  <c r="AK81" i="3" s="1"/>
  <c r="AB81" i="3"/>
  <c r="AL81" i="3" s="1"/>
  <c r="AJ82" i="3"/>
  <c r="AA82" i="3"/>
  <c r="AK82" i="3" s="1"/>
  <c r="AB82" i="3"/>
  <c r="AL82" i="3" s="1"/>
  <c r="AB32" i="3"/>
  <c r="AA32" i="3"/>
  <c r="Z32" i="3"/>
  <c r="M97" i="3"/>
  <c r="AJ70" i="30"/>
  <c r="AJ71" i="30"/>
  <c r="AC73" i="30" l="1"/>
  <c r="AB73" i="30"/>
  <c r="AA73" i="30"/>
  <c r="AA83" i="3"/>
  <c r="Z83" i="3"/>
  <c r="AB83" i="3"/>
  <c r="M96" i="3"/>
  <c r="M269" i="30"/>
  <c r="M270" i="30"/>
  <c r="AJ69" i="30"/>
  <c r="M95" i="3" l="1"/>
  <c r="AJ68" i="30"/>
  <c r="AK69" i="30"/>
  <c r="AL69" i="30"/>
  <c r="AM69" i="30"/>
  <c r="M133" i="30" l="1"/>
  <c r="M134" i="30"/>
  <c r="M135" i="30"/>
  <c r="M136" i="30"/>
  <c r="M137" i="30"/>
  <c r="M138" i="30"/>
  <c r="M139" i="30"/>
  <c r="M140" i="30"/>
  <c r="M141" i="30"/>
  <c r="M142" i="30"/>
  <c r="M143" i="30"/>
  <c r="M144" i="30"/>
  <c r="M145" i="30"/>
  <c r="M146" i="30"/>
  <c r="M147" i="30"/>
  <c r="M148" i="30"/>
  <c r="M149" i="30"/>
  <c r="M150" i="30"/>
  <c r="M151" i="30"/>
  <c r="M152" i="30"/>
  <c r="M153" i="30"/>
  <c r="M154" i="30"/>
  <c r="M155" i="30"/>
  <c r="M156" i="30"/>
  <c r="M157" i="30"/>
  <c r="M158" i="30"/>
  <c r="M159" i="30"/>
  <c r="M160" i="30"/>
  <c r="M161" i="30"/>
  <c r="M162" i="30"/>
  <c r="M163" i="30"/>
  <c r="M164" i="30"/>
  <c r="M165" i="30"/>
  <c r="M166" i="30"/>
  <c r="M167" i="30"/>
  <c r="M168" i="30"/>
  <c r="M169" i="30"/>
  <c r="M170" i="30"/>
  <c r="M171" i="30"/>
  <c r="M172" i="30"/>
  <c r="M173" i="30"/>
  <c r="M174" i="30"/>
  <c r="M175" i="30"/>
  <c r="M176" i="30"/>
  <c r="M177" i="30"/>
  <c r="M178" i="30"/>
  <c r="M179" i="30"/>
  <c r="M180" i="30"/>
  <c r="M181" i="30"/>
  <c r="M182" i="30"/>
  <c r="M183" i="30"/>
  <c r="M184" i="30"/>
  <c r="M185" i="30"/>
  <c r="M186" i="30"/>
  <c r="M187" i="30"/>
  <c r="M188" i="30"/>
  <c r="M189" i="30"/>
  <c r="M190" i="30"/>
  <c r="M191" i="30"/>
  <c r="M192" i="30"/>
  <c r="M193" i="30"/>
  <c r="M194" i="30"/>
  <c r="M195" i="30"/>
  <c r="M196" i="30"/>
  <c r="M197" i="30"/>
  <c r="M198" i="30"/>
  <c r="M199" i="30"/>
  <c r="M200" i="30"/>
  <c r="M201" i="30"/>
  <c r="M202" i="30"/>
  <c r="M203" i="30"/>
  <c r="M204" i="30"/>
  <c r="M205" i="30"/>
  <c r="M206" i="30"/>
  <c r="M207" i="30"/>
  <c r="M208" i="30"/>
  <c r="M209" i="30"/>
  <c r="M210" i="30"/>
  <c r="M211" i="30"/>
  <c r="M212" i="30"/>
  <c r="M213" i="30"/>
  <c r="M214" i="30"/>
  <c r="M215" i="30"/>
  <c r="M216" i="30"/>
  <c r="M217" i="30"/>
  <c r="M218" i="30"/>
  <c r="M219" i="30"/>
  <c r="M220" i="30"/>
  <c r="M221" i="30"/>
  <c r="M222" i="30"/>
  <c r="M223" i="30"/>
  <c r="M224" i="30"/>
  <c r="M225" i="30"/>
  <c r="M226" i="30"/>
  <c r="M227" i="30"/>
  <c r="M228" i="30"/>
  <c r="M229" i="30"/>
  <c r="M230" i="30"/>
  <c r="M231" i="30"/>
  <c r="M232" i="30"/>
  <c r="M233" i="30"/>
  <c r="M234" i="30"/>
  <c r="M235" i="30"/>
  <c r="M236" i="30"/>
  <c r="M237" i="30"/>
  <c r="M238" i="30"/>
  <c r="M239" i="30"/>
  <c r="M240" i="30"/>
  <c r="M241" i="30"/>
  <c r="M242" i="30"/>
  <c r="M243" i="30"/>
  <c r="M244" i="30"/>
  <c r="M245" i="30"/>
  <c r="M246" i="30"/>
  <c r="M247" i="30"/>
  <c r="M248" i="30"/>
  <c r="M249" i="30"/>
  <c r="M250" i="30"/>
  <c r="M251" i="30"/>
  <c r="M252" i="30"/>
  <c r="M253" i="30"/>
  <c r="M254" i="30"/>
  <c r="M255" i="30"/>
  <c r="M256" i="30"/>
  <c r="M257" i="30"/>
  <c r="M258" i="30"/>
  <c r="M259" i="30"/>
  <c r="M260" i="30"/>
  <c r="M261" i="30"/>
  <c r="M262" i="30"/>
  <c r="M263" i="30"/>
  <c r="M264" i="30"/>
  <c r="M265" i="30"/>
  <c r="M266" i="30"/>
  <c r="M267" i="30"/>
  <c r="M268" i="30"/>
  <c r="AK66" i="30" l="1"/>
  <c r="AL66" i="30"/>
  <c r="AM66" i="30"/>
  <c r="AK67" i="30"/>
  <c r="AL67" i="30"/>
  <c r="AM67" i="30"/>
  <c r="M94" i="3"/>
  <c r="M93" i="3"/>
  <c r="AI77" i="3" l="1"/>
  <c r="AI80" i="3"/>
  <c r="AJ80" i="3"/>
  <c r="M92" i="3"/>
  <c r="AK80" i="3" l="1"/>
  <c r="AL80" i="3"/>
  <c r="M91" i="3"/>
  <c r="AI65" i="3"/>
  <c r="M90" i="3"/>
  <c r="AI79" i="3"/>
  <c r="AI78" i="3"/>
  <c r="AI76" i="3"/>
  <c r="M89" i="3"/>
  <c r="M88" i="3" l="1"/>
  <c r="AK42" i="30" l="1"/>
  <c r="AK44" i="3" l="1"/>
  <c r="AJ79" i="3"/>
  <c r="AK79" i="3"/>
  <c r="AL79" i="3"/>
  <c r="M87" i="3"/>
  <c r="AJ35" i="30"/>
  <c r="AJ36" i="30"/>
  <c r="AJ37" i="30"/>
  <c r="AJ38" i="30"/>
  <c r="AJ39" i="30"/>
  <c r="AJ40" i="30"/>
  <c r="AJ41" i="30"/>
  <c r="AJ42" i="30"/>
  <c r="AJ43" i="30"/>
  <c r="AJ44" i="30"/>
  <c r="AJ45" i="30"/>
  <c r="AJ46" i="30"/>
  <c r="AJ47" i="30"/>
  <c r="AJ48" i="30"/>
  <c r="AJ49" i="30"/>
  <c r="AJ50" i="30"/>
  <c r="AJ51" i="30"/>
  <c r="AJ52" i="30"/>
  <c r="AJ53" i="30"/>
  <c r="AJ54" i="30"/>
  <c r="AJ55" i="30"/>
  <c r="AJ56" i="30"/>
  <c r="AJ57" i="30"/>
  <c r="AJ58" i="30"/>
  <c r="AJ59" i="30"/>
  <c r="AJ60" i="30"/>
  <c r="AJ61" i="30"/>
  <c r="AJ62" i="30"/>
  <c r="AJ63" i="30"/>
  <c r="AJ64" i="30"/>
  <c r="AJ65" i="30"/>
  <c r="AJ66" i="30"/>
  <c r="AJ67" i="30"/>
  <c r="AJ34" i="30"/>
  <c r="M86" i="3" l="1"/>
  <c r="M85" i="3" l="1"/>
  <c r="M84" i="3" l="1"/>
  <c r="M61" i="3"/>
  <c r="V167" i="3"/>
  <c r="AJ33" i="3" l="1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6" i="3"/>
  <c r="AI67" i="3"/>
  <c r="AI68" i="3"/>
  <c r="AI69" i="3"/>
  <c r="AI70" i="3"/>
  <c r="AI71" i="3"/>
  <c r="AI72" i="3"/>
  <c r="AI73" i="3"/>
  <c r="AI74" i="3"/>
  <c r="AI75" i="3"/>
  <c r="M82" i="3"/>
  <c r="M83" i="3"/>
  <c r="AK33" i="3"/>
  <c r="AL33" i="3"/>
  <c r="AJ34" i="3"/>
  <c r="AK34" i="3"/>
  <c r="AL34" i="3"/>
  <c r="AJ35" i="3"/>
  <c r="AK35" i="3"/>
  <c r="AL35" i="3"/>
  <c r="AJ36" i="3"/>
  <c r="AK36" i="3"/>
  <c r="AL36" i="3"/>
  <c r="AJ37" i="3"/>
  <c r="AK37" i="3"/>
  <c r="AL37" i="3"/>
  <c r="AJ38" i="3"/>
  <c r="AK38" i="3"/>
  <c r="AL38" i="3"/>
  <c r="AJ39" i="3"/>
  <c r="AK39" i="3"/>
  <c r="AL39" i="3"/>
  <c r="AJ40" i="3"/>
  <c r="AK40" i="3"/>
  <c r="AL40" i="3"/>
  <c r="AJ41" i="3"/>
  <c r="AK41" i="3"/>
  <c r="AL41" i="3"/>
  <c r="AJ42" i="3"/>
  <c r="AK42" i="3"/>
  <c r="AL42" i="3"/>
  <c r="AJ43" i="3"/>
  <c r="AK43" i="3"/>
  <c r="AL43" i="3"/>
  <c r="AJ44" i="3"/>
  <c r="AL44" i="3"/>
  <c r="AJ45" i="3"/>
  <c r="AK45" i="3"/>
  <c r="AL45" i="3"/>
  <c r="AJ46" i="3"/>
  <c r="AK46" i="3"/>
  <c r="AL46" i="3"/>
  <c r="AJ47" i="3"/>
  <c r="AK47" i="3"/>
  <c r="AL47" i="3"/>
  <c r="AJ48" i="3"/>
  <c r="AK48" i="3"/>
  <c r="AL48" i="3"/>
  <c r="AJ49" i="3"/>
  <c r="AK49" i="3"/>
  <c r="AL49" i="3"/>
  <c r="AJ50" i="3"/>
  <c r="AK50" i="3"/>
  <c r="AL50" i="3"/>
  <c r="AJ51" i="3"/>
  <c r="AK51" i="3"/>
  <c r="AJ52" i="3"/>
  <c r="AK52" i="3"/>
  <c r="AL52" i="3"/>
  <c r="AJ53" i="3"/>
  <c r="AK53" i="3"/>
  <c r="AL53" i="3"/>
  <c r="AJ54" i="3"/>
  <c r="AK54" i="3"/>
  <c r="AL54" i="3"/>
  <c r="AJ55" i="3"/>
  <c r="AK55" i="3"/>
  <c r="AL55" i="3"/>
  <c r="AJ56" i="3"/>
  <c r="AK56" i="3"/>
  <c r="AL56" i="3"/>
  <c r="AJ57" i="3"/>
  <c r="AK57" i="3"/>
  <c r="AL57" i="3"/>
  <c r="AJ58" i="3"/>
  <c r="AK58" i="3"/>
  <c r="AL58" i="3"/>
  <c r="AJ59" i="3"/>
  <c r="AK59" i="3"/>
  <c r="AL59" i="3"/>
  <c r="AJ60" i="3"/>
  <c r="AK60" i="3"/>
  <c r="AL60" i="3"/>
  <c r="AJ61" i="3"/>
  <c r="AK61" i="3"/>
  <c r="AL61" i="3"/>
  <c r="AJ62" i="3"/>
  <c r="AK62" i="3"/>
  <c r="AL62" i="3"/>
  <c r="AJ63" i="3"/>
  <c r="AK63" i="3"/>
  <c r="AL63" i="3"/>
  <c r="AJ64" i="3"/>
  <c r="AK64" i="3"/>
  <c r="AL64" i="3"/>
  <c r="AJ65" i="3"/>
  <c r="AK65" i="3"/>
  <c r="AL65" i="3"/>
  <c r="AJ66" i="3"/>
  <c r="AK66" i="3"/>
  <c r="AL66" i="3"/>
  <c r="AJ67" i="3"/>
  <c r="AK67" i="3"/>
  <c r="AL67" i="3"/>
  <c r="AJ68" i="3"/>
  <c r="AK68" i="3"/>
  <c r="AL68" i="3"/>
  <c r="AJ69" i="3"/>
  <c r="AK69" i="3"/>
  <c r="AL69" i="3"/>
  <c r="AJ70" i="3"/>
  <c r="AK70" i="3"/>
  <c r="AL70" i="3"/>
  <c r="AJ71" i="3"/>
  <c r="AK71" i="3"/>
  <c r="AL71" i="3"/>
  <c r="AJ72" i="3"/>
  <c r="AK72" i="3"/>
  <c r="AL72" i="3"/>
  <c r="AJ73" i="3"/>
  <c r="AK73" i="3"/>
  <c r="AL73" i="3"/>
  <c r="AJ74" i="3"/>
  <c r="AK74" i="3"/>
  <c r="AL74" i="3"/>
  <c r="AJ75" i="3"/>
  <c r="AK75" i="3"/>
  <c r="AL75" i="3"/>
  <c r="AJ76" i="3"/>
  <c r="AK76" i="3"/>
  <c r="AL76" i="3"/>
  <c r="AJ77" i="3"/>
  <c r="AK77" i="3"/>
  <c r="AL77" i="3"/>
  <c r="AJ78" i="3"/>
  <c r="AK78" i="3"/>
  <c r="AL78" i="3"/>
  <c r="AK68" i="30" l="1"/>
  <c r="AL68" i="30"/>
  <c r="AM68" i="30"/>
  <c r="AK35" i="30"/>
  <c r="AK55" i="30"/>
  <c r="AK56" i="30"/>
  <c r="AL56" i="30"/>
  <c r="AM56" i="30"/>
  <c r="AK57" i="30"/>
  <c r="AL57" i="30"/>
  <c r="AM57" i="30"/>
  <c r="AK58" i="30"/>
  <c r="AM58" i="30"/>
  <c r="AK59" i="30"/>
  <c r="AL59" i="30"/>
  <c r="AM59" i="30"/>
  <c r="AK60" i="30"/>
  <c r="AL60" i="30"/>
  <c r="AM60" i="30"/>
  <c r="AK61" i="30"/>
  <c r="AL61" i="30"/>
  <c r="AM61" i="30"/>
  <c r="AK62" i="30"/>
  <c r="AL62" i="30"/>
  <c r="AM62" i="30"/>
  <c r="AK63" i="30"/>
  <c r="AL63" i="30"/>
  <c r="AM63" i="30"/>
  <c r="AK64" i="30"/>
  <c r="AL64" i="30"/>
  <c r="AM64" i="30"/>
  <c r="AK65" i="30"/>
  <c r="AL65" i="30"/>
  <c r="AM65" i="30"/>
  <c r="M81" i="3" l="1"/>
  <c r="AK32" i="3"/>
  <c r="AK83" i="3" s="1"/>
  <c r="M80" i="3"/>
  <c r="M76" i="3" l="1"/>
  <c r="M77" i="3"/>
  <c r="M78" i="3"/>
  <c r="M79" i="3"/>
  <c r="M75" i="3"/>
  <c r="M74" i="3"/>
  <c r="M29" i="3" s="1"/>
  <c r="M73" i="3"/>
  <c r="M72" i="3"/>
  <c r="M71" i="3" l="1"/>
  <c r="M70" i="3" l="1"/>
  <c r="AK45" i="30" l="1"/>
  <c r="AL45" i="30"/>
  <c r="AM45" i="30"/>
  <c r="M69" i="3"/>
  <c r="M68" i="3" l="1"/>
  <c r="M67" i="3"/>
  <c r="M66" i="3" l="1"/>
  <c r="M65" i="3" l="1"/>
  <c r="AI32" i="3"/>
  <c r="M64" i="3"/>
  <c r="M63" i="3" l="1"/>
  <c r="M62" i="3" l="1"/>
  <c r="AK47" i="30" l="1"/>
  <c r="AL47" i="30"/>
  <c r="AM47" i="30"/>
  <c r="AK36" i="30"/>
  <c r="AL36" i="30"/>
  <c r="AM36" i="30"/>
  <c r="AK39" i="30"/>
  <c r="AL39" i="30"/>
  <c r="AM39" i="30"/>
  <c r="AL35" i="30"/>
  <c r="AL73" i="30" s="1"/>
  <c r="AM35" i="30"/>
  <c r="AK51" i="30"/>
  <c r="AL51" i="30"/>
  <c r="AM51" i="30"/>
  <c r="AK48" i="30"/>
  <c r="AL48" i="30"/>
  <c r="AM48" i="30"/>
  <c r="AK38" i="30"/>
  <c r="AL38" i="30"/>
  <c r="AM38" i="30"/>
  <c r="AK43" i="30"/>
  <c r="AL43" i="30"/>
  <c r="AM43" i="30"/>
  <c r="AK44" i="30"/>
  <c r="AL44" i="30"/>
  <c r="AM44" i="30"/>
  <c r="AL42" i="30"/>
  <c r="AM42" i="30"/>
  <c r="AK40" i="30"/>
  <c r="AL40" i="30"/>
  <c r="AK49" i="30"/>
  <c r="AL49" i="30"/>
  <c r="AM49" i="30"/>
  <c r="AK50" i="30"/>
  <c r="AL50" i="30"/>
  <c r="AM50" i="30"/>
  <c r="AK46" i="30"/>
  <c r="AL46" i="30"/>
  <c r="AM46" i="30"/>
  <c r="AK52" i="30"/>
  <c r="AL52" i="30"/>
  <c r="AM52" i="30"/>
  <c r="AK53" i="30"/>
  <c r="AL53" i="30"/>
  <c r="AM53" i="30"/>
  <c r="AL55" i="30"/>
  <c r="AM55" i="30"/>
  <c r="AK41" i="30"/>
  <c r="AL41" i="30"/>
  <c r="AM41" i="30"/>
  <c r="AK54" i="30"/>
  <c r="AL54" i="30"/>
  <c r="AM54" i="30"/>
  <c r="AK37" i="30"/>
  <c r="AL37" i="30"/>
  <c r="AM37" i="30"/>
  <c r="M60" i="3"/>
  <c r="AK73" i="30" l="1"/>
  <c r="AM73" i="30"/>
  <c r="AJ32" i="3"/>
  <c r="AJ83" i="3" s="1"/>
  <c r="M59" i="3" l="1"/>
  <c r="M58" i="3" l="1"/>
  <c r="M57" i="3"/>
  <c r="AL32" i="3" l="1"/>
  <c r="AL83" i="3" s="1"/>
  <c r="M56" i="3"/>
  <c r="M55" i="3"/>
  <c r="M54" i="3"/>
  <c r="M53" i="3"/>
  <c r="AK34" i="30" l="1"/>
  <c r="AL34" i="30"/>
  <c r="AM34" i="30"/>
  <c r="M49" i="3"/>
  <c r="M50" i="3"/>
  <c r="M51" i="3"/>
  <c r="M52" i="3"/>
  <c r="M48" i="3" l="1"/>
  <c r="M47" i="3"/>
  <c r="M46" i="3" l="1"/>
  <c r="M45" i="3"/>
  <c r="M44" i="3"/>
  <c r="M43" i="3"/>
  <c r="M42" i="3"/>
  <c r="M41" i="3"/>
  <c r="M40" i="3"/>
  <c r="M39" i="3"/>
  <c r="M31" i="3" l="1"/>
  <c r="M32" i="3"/>
  <c r="M33" i="3"/>
  <c r="M34" i="3"/>
  <c r="M35" i="3"/>
  <c r="M36" i="3"/>
  <c r="M37" i="3"/>
  <c r="M38" i="3"/>
  <c r="M30" i="3"/>
</calcChain>
</file>

<file path=xl/sharedStrings.xml><?xml version="1.0" encoding="utf-8"?>
<sst xmlns="http://schemas.openxmlformats.org/spreadsheetml/2006/main" count="9601" uniqueCount="208">
  <si>
    <t>Rankings del REM  -  Listado histórico de logros acumulados por participante</t>
  </si>
  <si>
    <t>Orden</t>
  </si>
  <si>
    <t>Participante</t>
  </si>
  <si>
    <t>1° Puesto</t>
  </si>
  <si>
    <t>2° Puesto</t>
  </si>
  <si>
    <t>3° Puesto</t>
  </si>
  <si>
    <t xml:space="preserve">Banco Galicia </t>
  </si>
  <si>
    <t xml:space="preserve">Banco Credicoop </t>
  </si>
  <si>
    <t xml:space="preserve">HSBC </t>
  </si>
  <si>
    <t>Yier Consultora</t>
  </si>
  <si>
    <t>FyEConsult</t>
  </si>
  <si>
    <t>Banco Supervielle</t>
  </si>
  <si>
    <t>Quantum Finanzas</t>
  </si>
  <si>
    <t>ACM</t>
  </si>
  <si>
    <t>BBVA Banco Francés</t>
  </si>
  <si>
    <t>Santander</t>
  </si>
  <si>
    <t>Orlando J. Ferreres &amp; asoc.</t>
  </si>
  <si>
    <t>Banctrust</t>
  </si>
  <si>
    <t>Empiria Consultores (DEF)</t>
  </si>
  <si>
    <t>Ecolatina</t>
  </si>
  <si>
    <t>Instituto de Inv. en Cs. Es. y Empresariales (USAL)</t>
  </si>
  <si>
    <t>ICBC</t>
  </si>
  <si>
    <t>Econviews</t>
  </si>
  <si>
    <t xml:space="preserve">Fernando Marull y Asoc. </t>
  </si>
  <si>
    <t>FUNDECOS</t>
  </si>
  <si>
    <t>C &amp; T asesores económicos</t>
  </si>
  <si>
    <t>DPA Consultores S.A.</t>
  </si>
  <si>
    <t>LCG</t>
  </si>
  <si>
    <t>Banco de la Provincia de Córdoba</t>
  </si>
  <si>
    <t>Banco Hipotecario</t>
  </si>
  <si>
    <t>CIME Escuela de Economía Negocios (UNSAM)</t>
  </si>
  <si>
    <t>Balanz Capital</t>
  </si>
  <si>
    <t>Banco BNP Paribas</t>
  </si>
  <si>
    <t>Estudio Broda &amp; Asoc.</t>
  </si>
  <si>
    <t>MAP -⁠⁠ Economic and business advisors</t>
  </si>
  <si>
    <t>Comafi</t>
  </si>
  <si>
    <t>Analytica</t>
  </si>
  <si>
    <t>Fundación Capital</t>
  </si>
  <si>
    <t>Banco Ciudad</t>
  </si>
  <si>
    <t>JP Morgan</t>
  </si>
  <si>
    <t>ALPHA Estudio de Economía y Negocios S.A.</t>
  </si>
  <si>
    <t>Banco Itau BBA</t>
  </si>
  <si>
    <t>Banco Mariva</t>
  </si>
  <si>
    <t xml:space="preserve">Libertad y Progreso </t>
  </si>
  <si>
    <t>ABECEB</t>
  </si>
  <si>
    <t>A &amp; A Macroanalistas</t>
  </si>
  <si>
    <t>Estudio Singerman &amp; Makon</t>
  </si>
  <si>
    <t>CESO</t>
  </si>
  <si>
    <t>Banco de la Provincia de Buenos Aires</t>
  </si>
  <si>
    <t>BTG Pactual</t>
  </si>
  <si>
    <t>FIEL</t>
  </si>
  <si>
    <t>M &amp; FIT</t>
  </si>
  <si>
    <t>Área de Economía de CREA</t>
  </si>
  <si>
    <t>BBVA</t>
  </si>
  <si>
    <t xml:space="preserve">Banco Santander Río </t>
  </si>
  <si>
    <t>Instituto de Trabajo y Economía</t>
  </si>
  <si>
    <t xml:space="preserve">Santander Río </t>
  </si>
  <si>
    <t>FIDE</t>
  </si>
  <si>
    <t>Empiria Consultores</t>
  </si>
  <si>
    <t>LCG (4)</t>
  </si>
  <si>
    <t>Invecq Consultora Económica</t>
  </si>
  <si>
    <t xml:space="preserve">Federico Muñoz y asoc. </t>
  </si>
  <si>
    <t>Adcap</t>
  </si>
  <si>
    <t>Posición</t>
  </si>
  <si>
    <t>FIEL (3)</t>
  </si>
  <si>
    <t>Cuenta de Participante</t>
  </si>
  <si>
    <t>Etiquetas de columna</t>
  </si>
  <si>
    <t>Etiquetas de fila</t>
  </si>
  <si>
    <t>(en blanco)</t>
  </si>
  <si>
    <t>Total general</t>
  </si>
  <si>
    <t>Yier Consultora (8)</t>
  </si>
  <si>
    <t>ALPHA Estudio de Economía y Negocios S.A. (11)</t>
  </si>
  <si>
    <t>C &amp; T asesores económicos (6)</t>
  </si>
  <si>
    <t>HSBC (12)</t>
  </si>
  <si>
    <t>Banco Mariva (9)</t>
  </si>
  <si>
    <t>BTG Pactual (1)</t>
  </si>
  <si>
    <t>Instituto de Trabajo y Economía (10)</t>
  </si>
  <si>
    <t>CIME Escuela de Economía Negocios (UNSAM) (7)</t>
  </si>
  <si>
    <t>Fundación Capital (5)</t>
  </si>
  <si>
    <t>A &amp; A Macroanalistas (2)</t>
  </si>
  <si>
    <t>Invecq Consultora Económica (1)</t>
  </si>
  <si>
    <t>Fuente: REM - BCRA</t>
  </si>
  <si>
    <t>Nota: El Ranking REM se publica desde el mes de febrero de 2020</t>
  </si>
  <si>
    <t>(1) Última participación fue el 28/2/20</t>
  </si>
  <si>
    <t>(2) Última participación fue el 30/4/20</t>
  </si>
  <si>
    <t>(3) No participó entre el 31/01/21 y el 31/07/24</t>
  </si>
  <si>
    <t>(4) No participó entre el 31/03/21 y el 31/05/24</t>
  </si>
  <si>
    <t>(5) Última participación fue el 30/09/21</t>
  </si>
  <si>
    <t>(6) No particpó entre el 30/11/21 y el 27/03/24</t>
  </si>
  <si>
    <t>(7) No particpó entre el 29/07/22 y el 31/07/24</t>
  </si>
  <si>
    <t>(8) Última participación fue el 29/07/22. Retorna como Yier Consultora (ex GRA) a partir de 31/07/24</t>
  </si>
  <si>
    <t>(9) Última participación fue el 30/06/23</t>
  </si>
  <si>
    <t>(10) Última participación fue el 30/07/23</t>
  </si>
  <si>
    <t>HSBC</t>
  </si>
  <si>
    <t>(11) Última participación fue el 30/09/23</t>
  </si>
  <si>
    <t>(12) Última participación fue el 30/10/24</t>
  </si>
  <si>
    <t>Rankings del REM  -  Listado de logros acumulados por participante en los últimos 12 meses</t>
  </si>
  <si>
    <t>salen</t>
  </si>
  <si>
    <t>REM</t>
  </si>
  <si>
    <t>Cuenta de Posición</t>
  </si>
  <si>
    <t>Ranking del REM  -  DICIEMBRE 2025</t>
  </si>
  <si>
    <t>Precios minoristas (IPC nivel general-Nacional; INDEC)</t>
  </si>
  <si>
    <t>Precios minoristas (IPC núcleo-Nacional; INDEC)</t>
  </si>
  <si>
    <t>Tasa de interés (TAMAR)</t>
  </si>
  <si>
    <t>Tipo de cambio nominal</t>
  </si>
  <si>
    <t>Exportaciones</t>
  </si>
  <si>
    <t>Importaciones</t>
  </si>
  <si>
    <t>PIB a precios constantes</t>
  </si>
  <si>
    <t>Desocupación</t>
  </si>
  <si>
    <t>YEIR</t>
  </si>
  <si>
    <t>Ranking del REM  -  NOVIEMBRE 2025</t>
  </si>
  <si>
    <t>Ranking del REM  -  OCTUBRE 2025</t>
  </si>
  <si>
    <r>
      <t>Tasa de interés (TAMAR)</t>
    </r>
    <r>
      <rPr>
        <b/>
        <sz val="8"/>
        <color theme="0"/>
        <rFont val="Roboto"/>
      </rPr>
      <t xml:space="preserve"> </t>
    </r>
    <r>
      <rPr>
        <b/>
        <vertAlign val="superscript"/>
        <sz val="12"/>
        <color theme="0"/>
        <rFont val="Roboto"/>
      </rPr>
      <t>1</t>
    </r>
  </si>
  <si>
    <t>Fernando Marull y Asociados (FMyA)</t>
  </si>
  <si>
    <t>(1) A partir de dic-24 se releva la Tasa Mayorista de Argentina (TAMAR) como variable tasa de interés, dejando de preguntarse los pronósticos de BADLAR.</t>
  </si>
  <si>
    <t>El Top 10 de la variable de tasa de interés se realizó en función de los pronóstico de la Tasa de interés BADLAR relevados hasta la encuesta de nov-24</t>
  </si>
  <si>
    <t>y de los pronósticos de TAMAR a partir de dic-25.</t>
  </si>
  <si>
    <t>Ver Metodología (https://www.bcra.gob.ar/Pdfs/PublicacionesEstadisticas/metodologia-relevamiento-expectativas-mercado.pdf).</t>
  </si>
  <si>
    <t>Ranking del REM  -  SEPTIEMBRE 2025</t>
  </si>
  <si>
    <t>Ranking del REM  -  AGOSTO 2025</t>
  </si>
  <si>
    <t>Ranking del REM  -  JULIO 2025</t>
  </si>
  <si>
    <t>Tasa de interés (TAMAR)1</t>
  </si>
  <si>
    <t>Ranking del REM  -  JUNIO 2025</t>
  </si>
  <si>
    <t>Yier Consultora</t>
  </si>
  <si>
    <t>Ranking del REM  - MAYO 2025</t>
  </si>
  <si>
    <r>
      <t>Tasa de interés (TAMAR)</t>
    </r>
    <r>
      <rPr>
        <b/>
        <vertAlign val="superscript"/>
        <sz val="12"/>
        <color theme="0"/>
        <rFont val="Roboto"/>
      </rPr>
      <t>1</t>
    </r>
  </si>
  <si>
    <t>Ranking del REM  - ABRIL 2025</t>
  </si>
  <si>
    <t>Gabriel Rubinstein &amp; Asociados</t>
  </si>
  <si>
    <t xml:space="preserve">y de los pronósticos de TAMAR a partir de dic-25. </t>
  </si>
  <si>
    <t>Ranking del REM  -  MARZO 2025</t>
  </si>
  <si>
    <t>YIER Consultora</t>
  </si>
  <si>
    <t>Ranking del REM  -  FEBRERO 2025</t>
  </si>
  <si>
    <t>Ranking del REM  -  ENERO 2025</t>
  </si>
  <si>
    <t>Resultado Primario del SPNF</t>
  </si>
  <si>
    <t>Ranking del REM  -  DICIEMBRE 2024</t>
  </si>
  <si>
    <t>Tasa de interés (BADLAR)</t>
  </si>
  <si>
    <t>Ranking del REM  -  NOVIEMBRE 2024</t>
  </si>
  <si>
    <t>Ranking del REM  -  OCTUBRE 2024</t>
  </si>
  <si>
    <t>Ranking del REM  -  SEPTIEMBRE 2024</t>
  </si>
  <si>
    <t>Ranking del REM  -  AGOSTO 2024</t>
  </si>
  <si>
    <t>Ranking del REM  -  JULIO 2024</t>
  </si>
  <si>
    <t>Ranking del REM  -  JUNIO 2024</t>
  </si>
  <si>
    <t>Ranking del REM  -  MAYO 2024</t>
  </si>
  <si>
    <t>Ranking del REM  -  ABRIL 2024</t>
  </si>
  <si>
    <t>Ranking del REM  -  MARZO 2024</t>
  </si>
  <si>
    <t>Ranking del REM  -  FEBRERO 2024</t>
  </si>
  <si>
    <t>Ranking del REM  -  ENERO 2024</t>
  </si>
  <si>
    <t>Ranking del REM  -  DICIEMBRE 2023</t>
  </si>
  <si>
    <t xml:space="preserve">Empiria Consultores </t>
  </si>
  <si>
    <t>Ranking del REM  -  NOVIEMBRE 2023</t>
  </si>
  <si>
    <t>Ranking del REM  -  OCTUBRE 2023</t>
  </si>
  <si>
    <t>Ranking del REM  -  SEPTIEMBRE 2023</t>
  </si>
  <si>
    <t>Estudio S&amp;M</t>
  </si>
  <si>
    <t>Ranking del REM  -  AGOSTO 2023</t>
  </si>
  <si>
    <t>Ranking del REM  -  JULIO 2023</t>
  </si>
  <si>
    <t>Ranking del REM  -  JUNIO 2023</t>
  </si>
  <si>
    <t>Ranking del REM  -  MAYO 2023</t>
  </si>
  <si>
    <t>Ranking del REM  -  ABRIL 2023</t>
  </si>
  <si>
    <t>Ranking del REM  -  MARZO 2023</t>
  </si>
  <si>
    <t>Ranking del REM  -  FEBRERO 2023</t>
  </si>
  <si>
    <t>Ranking del REM  -  ENERO 2023</t>
  </si>
  <si>
    <t>Ranking del REM  -  DICIEMBRE 2022</t>
  </si>
  <si>
    <t>Ranking del REM  -  NOVIEMBRE 2022</t>
  </si>
  <si>
    <t>Ranking del REM  -  OCTUBRE 2022</t>
  </si>
  <si>
    <t>Ranking del REM  -  SEPTIEMBRE 2022</t>
  </si>
  <si>
    <t>Ranking del REM  -  AGOSTO 2022</t>
  </si>
  <si>
    <t>Ranking del REM  -  JULIO 2022</t>
  </si>
  <si>
    <t>Ranking del REM  -  JUNIO 2022</t>
  </si>
  <si>
    <t>Ranking del REM  -  MAYO 2022</t>
  </si>
  <si>
    <t>Ranking del REM  -  ABRIL 2022</t>
  </si>
  <si>
    <t>Ranking del REM  -  MARZO 2022</t>
  </si>
  <si>
    <t>Ranking del REM  -  FEBRERO 2022</t>
  </si>
  <si>
    <t>Banco Santander</t>
  </si>
  <si>
    <t>Ranking del REM  -  ENERO 2022</t>
  </si>
  <si>
    <t>Ranking del REM  -  DICIEMBRE 2021</t>
  </si>
  <si>
    <t>Ranking del REM  -  NOVIEMBRE 2021</t>
  </si>
  <si>
    <t>Ranking del REM  -  OCTUBRE 2021</t>
  </si>
  <si>
    <t>Ranking del REM  -  SEPTIEMBRE 2021</t>
  </si>
  <si>
    <t>Ranking del REM  -  AGOSTO 2021</t>
  </si>
  <si>
    <t>Ranking del REM  -  JULIO 2021</t>
  </si>
  <si>
    <t>Ranking del REM  -  JUNIO 2021</t>
  </si>
  <si>
    <t>Capital Economics</t>
  </si>
  <si>
    <t>Ranking del REM  -  MAYO 2021</t>
  </si>
  <si>
    <t>Ranking del REM  -  ABRIL 2021</t>
  </si>
  <si>
    <t>Ranking del REM  -  MARZO 2021</t>
  </si>
  <si>
    <t>Ranking del REM  -  FEBRERO 2021</t>
  </si>
  <si>
    <t>Ranking del REM  -  ENERO 2021</t>
  </si>
  <si>
    <t>Ranking del REM  -  DICIEMBRE 2020</t>
  </si>
  <si>
    <t>Ranking del REM  -  NOVIEMBRE 2020</t>
  </si>
  <si>
    <t>Ranking del REM  -  OCTUBRE 2020</t>
  </si>
  <si>
    <t xml:space="preserve">Banco Santander </t>
  </si>
  <si>
    <t>Ranking del REM  -  SEPTIEMBRE 2020</t>
  </si>
  <si>
    <t>Ranking del REM  -  AGOSTO 2020</t>
  </si>
  <si>
    <t>Ranking del REM  -  JULIO 2020</t>
  </si>
  <si>
    <t>Ranking del REM  -  JUNIO 2020</t>
  </si>
  <si>
    <t>Elypsis</t>
  </si>
  <si>
    <t>Ranking del REM  -  MAYO 2020</t>
  </si>
  <si>
    <t>Ranking del REM  -  ABRIL 2020</t>
  </si>
  <si>
    <t>CIME - Escuela de Economía y Negocios - UNSAM</t>
  </si>
  <si>
    <t>Ranking del REM  -  MARZO 2020</t>
  </si>
  <si>
    <t>PUENTE</t>
  </si>
  <si>
    <t>Instituto de Investigación - Facultad de Cs. Ec. y Empresariales - USAL</t>
  </si>
  <si>
    <t>Consultora Ledesma S.R.L.</t>
  </si>
  <si>
    <t>Ranking del REM  -  FEBRERO 2020</t>
  </si>
  <si>
    <t>Eco Go S.A.</t>
  </si>
  <si>
    <t>Ranking del REM  -  ENERO 2026</t>
  </si>
  <si>
    <t>C-P consultora</t>
  </si>
  <si>
    <t>PWC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</si>
</sst>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_-* #,##0.00\ _p_t_a_-;\-* #,##0.00\ _p_t_a_-;_-* &quot;-&quot;??\ _p_t_a_-;_-@_-"/>
    <numFmt numFmtId="167" formatCode="_ [$€-2]\ * #,##0.00_ ;_ [$€-2]\ * \-#,##0.00_ ;_ [$€-2]\ * &quot;-&quot;??_ "/>
    <numFmt numFmtId="168" formatCode="d\-mmmm\-yyyy"/>
    <numFmt numFmtId="169" formatCode="_-* #,##0.00\ _€_-;\-* #,##0.00\ _€_-;_-* &quot;-&quot;??\ _€_-;_-@_-"/>
    <numFmt numFmtId="170" formatCode="&quot;N$&quot;#,##0.00_);\(&quot;N$&quot;#,##0.00\)"/>
    <numFmt numFmtId="171" formatCode="&quot;N$&quot;#,##0_);\(&quot;N$&quot;#,##0\)"/>
    <numFmt numFmtId="172" formatCode="#,##0.0"/>
  </numFmts>
  <fonts count="5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Roboto"/>
    </font>
    <font>
      <sz val="11"/>
      <color theme="1"/>
      <name val="Roboto"/>
    </font>
    <font>
      <b/>
      <sz val="12"/>
      <color theme="0"/>
      <name val="Roboto"/>
    </font>
    <font>
      <b/>
      <sz val="14"/>
      <color theme="1"/>
      <name val="Roboto"/>
    </font>
    <font>
      <b/>
      <sz val="12"/>
      <color theme="1"/>
      <name val="Roboto"/>
    </font>
    <font>
      <b/>
      <sz val="12"/>
      <color rgb="FF000000"/>
      <name val="Roboto"/>
    </font>
    <font>
      <sz val="11"/>
      <color rgb="FF000000"/>
      <name val="Roboto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u/>
      <sz val="10"/>
      <color indexed="12"/>
      <name val="Gill Sans MT"/>
      <family val="2"/>
    </font>
    <font>
      <sz val="10"/>
      <name val="Gill Sans MT"/>
      <family val="2"/>
    </font>
    <font>
      <sz val="10"/>
      <name val="Comic Sans MS"/>
      <family val="4"/>
    </font>
    <font>
      <sz val="11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2"/>
      <color theme="1"/>
      <name val="Roboto"/>
    </font>
    <font>
      <sz val="12"/>
      <color rgb="FF000000"/>
      <name val="Roboto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8"/>
      <color rgb="FFFF0000"/>
      <name val="Roboto"/>
    </font>
    <font>
      <sz val="8"/>
      <color theme="1"/>
      <name val="Roboto"/>
    </font>
    <font>
      <b/>
      <sz val="8"/>
      <color rgb="FFFF0000"/>
      <name val="Roboto"/>
    </font>
    <font>
      <b/>
      <sz val="8"/>
      <color rgb="FF000000"/>
      <name val="Roboto"/>
    </font>
    <font>
      <b/>
      <sz val="8"/>
      <color theme="1"/>
      <name val="Roboto"/>
    </font>
    <font>
      <b/>
      <sz val="8"/>
      <color theme="0"/>
      <name val="Roboto"/>
    </font>
    <font>
      <sz val="11"/>
      <color rgb="FFFF0000"/>
      <name val="Roboto"/>
    </font>
    <font>
      <b/>
      <sz val="12"/>
      <color rgb="FFFFFFFF"/>
      <name val="Roboto"/>
    </font>
    <font>
      <b/>
      <sz val="14"/>
      <color rgb="FF000000"/>
      <name val="Roboto"/>
    </font>
    <font>
      <u/>
      <sz val="11"/>
      <color theme="10"/>
      <name val="Calibri"/>
      <family val="2"/>
      <scheme val="minor"/>
    </font>
    <font>
      <u/>
      <sz val="8"/>
      <color theme="10"/>
      <name val="Roboto"/>
    </font>
    <font>
      <b/>
      <vertAlign val="superscript"/>
      <sz val="12"/>
      <color theme="0"/>
      <name val="Roboto"/>
    </font>
    <font>
      <sz val="20"/>
      <color theme="1"/>
      <name val="Roboto"/>
    </font>
    <font>
      <b/>
      <sz val="18"/>
      <color theme="1"/>
      <name val="Roboto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rgb="FF000000"/>
      </patternFill>
    </fill>
    <fill>
      <patternFill patternType="solid">
        <fgColor rgb="FF08215C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4"/>
      </right>
      <top/>
      <bottom/>
      <diagonal/>
    </border>
    <border>
      <left style="thin">
        <color theme="4"/>
      </left>
      <right style="thin">
        <color indexed="64"/>
      </right>
      <top/>
      <bottom/>
      <diagonal/>
    </border>
    <border>
      <left/>
      <right style="thin">
        <color theme="4"/>
      </right>
      <top style="thin">
        <color indexed="64"/>
      </top>
      <bottom/>
      <diagonal/>
    </border>
    <border>
      <left style="thin">
        <color theme="4"/>
      </left>
      <right/>
      <top style="thin">
        <color indexed="64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 style="thin">
        <color indexed="64"/>
      </bottom>
      <diagonal/>
    </border>
    <border>
      <left style="thin">
        <color theme="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rgb="FF08215C"/>
      </left>
      <right/>
      <top style="thin">
        <color indexed="64"/>
      </top>
      <bottom/>
      <diagonal/>
    </border>
    <border>
      <left style="thin">
        <color rgb="FF08215C"/>
      </left>
      <right/>
      <top/>
      <bottom/>
      <diagonal/>
    </border>
    <border>
      <left style="thin">
        <color rgb="FF08215C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08215C"/>
      </right>
      <top style="thin">
        <color indexed="64"/>
      </top>
      <bottom/>
      <diagonal/>
    </border>
    <border>
      <left/>
      <right style="thin">
        <color rgb="FF08215C"/>
      </right>
      <top/>
      <bottom/>
      <diagonal/>
    </border>
    <border>
      <left/>
      <right style="thin">
        <color rgb="FF08215C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183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9" fillId="0" borderId="0"/>
    <xf numFmtId="9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1" fillId="0" borderId="0"/>
    <xf numFmtId="0" fontId="14" fillId="0" borderId="0"/>
    <xf numFmtId="0" fontId="11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9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1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1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1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1" fillId="0" borderId="0"/>
    <xf numFmtId="0" fontId="14" fillId="0" borderId="0"/>
    <xf numFmtId="0" fontId="15" fillId="0" borderId="0"/>
    <xf numFmtId="0" fontId="14" fillId="0" borderId="0"/>
    <xf numFmtId="0" fontId="11" fillId="0" borderId="0"/>
    <xf numFmtId="0" fontId="15" fillId="0" borderId="0"/>
    <xf numFmtId="0" fontId="11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1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1" fillId="0" borderId="0"/>
    <xf numFmtId="0" fontId="15" fillId="0" borderId="0"/>
    <xf numFmtId="9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20" fillId="0" borderId="22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0" applyNumberFormat="0" applyBorder="0" applyAlignment="0" applyProtection="0"/>
    <xf numFmtId="0" fontId="24" fillId="11" borderId="23" applyNumberFormat="0" applyAlignment="0" applyProtection="0"/>
    <xf numFmtId="0" fontId="25" fillId="12" borderId="24" applyNumberFormat="0" applyAlignment="0" applyProtection="0"/>
    <xf numFmtId="0" fontId="26" fillId="12" borderId="23" applyNumberFormat="0" applyAlignment="0" applyProtection="0"/>
    <xf numFmtId="0" fontId="27" fillId="0" borderId="25" applyNumberFormat="0" applyFill="0" applyAlignment="0" applyProtection="0"/>
    <xf numFmtId="0" fontId="28" fillId="13" borderId="26" applyNumberFormat="0" applyAlignment="0" applyProtection="0"/>
    <xf numFmtId="0" fontId="12" fillId="0" borderId="0" applyNumberFormat="0" applyFill="0" applyBorder="0" applyAlignment="0" applyProtection="0"/>
    <xf numFmtId="0" fontId="9" fillId="14" borderId="27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28" applyNumberFormat="0" applyFill="0" applyAlignment="0" applyProtection="0"/>
    <xf numFmtId="0" fontId="31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31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31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31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31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31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ill="0" applyBorder="0" applyAlignment="0" applyProtection="0"/>
    <xf numFmtId="2" fontId="11" fillId="0" borderId="0" applyFill="0" applyBorder="0" applyAlignment="0" applyProtection="0"/>
    <xf numFmtId="169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ill="0" applyBorder="0" applyAlignment="0" applyProtection="0"/>
    <xf numFmtId="171" fontId="11" fillId="0" borderId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1" fillId="0" borderId="0"/>
    <xf numFmtId="172" fontId="11" fillId="0" borderId="0" applyFill="0" applyBorder="0" applyAlignment="0" applyProtection="0"/>
    <xf numFmtId="3" fontId="11" fillId="0" borderId="0" applyFill="0" applyBorder="0" applyAlignment="0" applyProtection="0"/>
    <xf numFmtId="0" fontId="11" fillId="0" borderId="29" applyNumberFormat="0" applyFill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4" fillId="0" borderId="0"/>
    <xf numFmtId="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" fillId="0" borderId="0"/>
    <xf numFmtId="0" fontId="15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9" fillId="0" borderId="0"/>
    <xf numFmtId="164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9" fillId="0" borderId="0"/>
    <xf numFmtId="0" fontId="11" fillId="0" borderId="0"/>
    <xf numFmtId="166" fontId="11" fillId="0" borderId="0" applyFont="0" applyFill="0" applyBorder="0" applyAlignment="0" applyProtection="0"/>
    <xf numFmtId="0" fontId="9" fillId="0" borderId="0"/>
    <xf numFmtId="166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7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0" fontId="14" fillId="0" borderId="0"/>
    <xf numFmtId="0" fontId="11" fillId="0" borderId="0"/>
    <xf numFmtId="0" fontId="38" fillId="4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1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1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9" fontId="11" fillId="0" borderId="0"/>
    <xf numFmtId="0" fontId="11" fillId="0" borderId="0"/>
    <xf numFmtId="0" fontId="15" fillId="0" borderId="0"/>
    <xf numFmtId="0" fontId="11" fillId="0" borderId="0"/>
    <xf numFmtId="0" fontId="14" fillId="0" borderId="0"/>
    <xf numFmtId="0" fontId="11" fillId="0" borderId="0"/>
    <xf numFmtId="0" fontId="15" fillId="0" borderId="0"/>
    <xf numFmtId="0" fontId="14" fillId="0" borderId="0"/>
    <xf numFmtId="0" fontId="15" fillId="0" borderId="0"/>
    <xf numFmtId="0" fontId="11" fillId="0" borderId="0"/>
    <xf numFmtId="0" fontId="14" fillId="0" borderId="0"/>
    <xf numFmtId="0" fontId="11" fillId="0" borderId="0"/>
    <xf numFmtId="164" fontId="10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128">
    <xf numFmtId="0" fontId="0" fillId="0" borderId="0" xfId="0"/>
    <xf numFmtId="0" fontId="0" fillId="2" borderId="0" xfId="0" applyFill="1"/>
    <xf numFmtId="0" fontId="3" fillId="0" borderId="9" xfId="0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165" fontId="3" fillId="4" borderId="10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165" fontId="6" fillId="4" borderId="8" xfId="0" applyNumberFormat="1" applyFont="1" applyFill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65" fontId="6" fillId="4" borderId="12" xfId="0" applyNumberFormat="1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3" borderId="3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Continuous" vertical="center" wrapText="1"/>
    </xf>
    <xf numFmtId="0" fontId="4" fillId="3" borderId="15" xfId="0" applyFont="1" applyFill="1" applyBorder="1" applyAlignment="1">
      <alignment horizontal="centerContinuous" vertical="center" wrapText="1"/>
    </xf>
    <xf numFmtId="0" fontId="35" fillId="2" borderId="0" xfId="0" applyFont="1" applyFill="1"/>
    <xf numFmtId="0" fontId="35" fillId="0" borderId="0" xfId="0" applyFont="1"/>
    <xf numFmtId="0" fontId="35" fillId="0" borderId="9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6" fillId="5" borderId="0" xfId="0" applyFont="1" applyFill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5" borderId="18" xfId="0" applyFont="1" applyFill="1" applyBorder="1" applyAlignment="1">
      <alignment horizontal="center" vertical="center"/>
    </xf>
    <xf numFmtId="165" fontId="35" fillId="0" borderId="10" xfId="0" applyNumberFormat="1" applyFont="1" applyBorder="1" applyAlignment="1">
      <alignment horizontal="center" vertical="center"/>
    </xf>
    <xf numFmtId="165" fontId="35" fillId="4" borderId="10" xfId="0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41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41" borderId="0" xfId="0" applyFont="1" applyFill="1" applyAlignment="1">
      <alignment horizontal="center" vertical="center"/>
    </xf>
    <xf numFmtId="0" fontId="3" fillId="2" borderId="0" xfId="0" applyFont="1" applyFill="1"/>
    <xf numFmtId="0" fontId="39" fillId="2" borderId="0" xfId="0" applyFont="1" applyFill="1"/>
    <xf numFmtId="0" fontId="40" fillId="2" borderId="0" xfId="0" applyFont="1" applyFill="1"/>
    <xf numFmtId="17" fontId="41" fillId="6" borderId="0" xfId="0" applyNumberFormat="1" applyFont="1" applyFill="1" applyAlignment="1">
      <alignment horizontal="center"/>
    </xf>
    <xf numFmtId="17" fontId="40" fillId="2" borderId="0" xfId="0" applyNumberFormat="1" applyFont="1" applyFill="1"/>
    <xf numFmtId="0" fontId="41" fillId="5" borderId="17" xfId="0" applyFont="1" applyFill="1" applyBorder="1" applyAlignment="1">
      <alignment horizontal="center" vertical="center"/>
    </xf>
    <xf numFmtId="0" fontId="42" fillId="5" borderId="17" xfId="0" applyFont="1" applyFill="1" applyBorder="1" applyAlignment="1">
      <alignment horizontal="center" vertical="center"/>
    </xf>
    <xf numFmtId="1" fontId="3" fillId="4" borderId="13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1" fillId="5" borderId="19" xfId="0" applyFont="1" applyFill="1" applyBorder="1" applyAlignment="1">
      <alignment horizontal="center" vertical="center"/>
    </xf>
    <xf numFmtId="0" fontId="42" fillId="5" borderId="19" xfId="0" applyFont="1" applyFill="1" applyBorder="1" applyAlignment="1">
      <alignment horizontal="center" vertical="center"/>
    </xf>
    <xf numFmtId="165" fontId="41" fillId="4" borderId="8" xfId="0" applyNumberFormat="1" applyFont="1" applyFill="1" applyBorder="1" applyAlignment="1">
      <alignment horizontal="center" vertical="center"/>
    </xf>
    <xf numFmtId="165" fontId="43" fillId="4" borderId="8" xfId="0" applyNumberFormat="1" applyFont="1" applyFill="1" applyBorder="1" applyAlignment="1">
      <alignment horizontal="center" vertical="center"/>
    </xf>
    <xf numFmtId="165" fontId="41" fillId="0" borderId="10" xfId="0" applyNumberFormat="1" applyFont="1" applyBorder="1" applyAlignment="1">
      <alignment horizontal="center" vertical="center"/>
    </xf>
    <xf numFmtId="165" fontId="43" fillId="0" borderId="10" xfId="0" applyNumberFormat="1" applyFont="1" applyBorder="1" applyAlignment="1">
      <alignment horizontal="center" vertical="center"/>
    </xf>
    <xf numFmtId="165" fontId="41" fillId="4" borderId="12" xfId="0" applyNumberFormat="1" applyFont="1" applyFill="1" applyBorder="1" applyAlignment="1">
      <alignment horizontal="center" vertical="center"/>
    </xf>
    <xf numFmtId="165" fontId="43" fillId="4" borderId="12" xfId="0" applyNumberFormat="1" applyFont="1" applyFill="1" applyBorder="1" applyAlignment="1">
      <alignment horizontal="center" vertical="center"/>
    </xf>
    <xf numFmtId="0" fontId="3" fillId="0" borderId="0" xfId="0" pivotButton="1" applyFont="1"/>
    <xf numFmtId="0" fontId="40" fillId="0" borderId="0" xfId="0" applyFont="1"/>
    <xf numFmtId="17" fontId="39" fillId="2" borderId="0" xfId="0" applyNumberFormat="1" applyFont="1" applyFill="1"/>
    <xf numFmtId="0" fontId="3" fillId="0" borderId="0" xfId="0" applyFont="1"/>
    <xf numFmtId="0" fontId="44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5" fillId="2" borderId="0" xfId="0" applyFont="1" applyFill="1"/>
    <xf numFmtId="165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/>
    </xf>
    <xf numFmtId="165" fontId="43" fillId="6" borderId="8" xfId="0" applyNumberFormat="1" applyFont="1" applyFill="1" applyBorder="1" applyAlignment="1">
      <alignment horizontal="center" vertical="center"/>
    </xf>
    <xf numFmtId="0" fontId="42" fillId="7" borderId="17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46" fillId="42" borderId="35" xfId="0" applyFont="1" applyFill="1" applyBorder="1" applyAlignment="1">
      <alignment horizontal="center" vertical="center" wrapText="1"/>
    </xf>
    <xf numFmtId="0" fontId="47" fillId="5" borderId="36" xfId="0" applyFont="1" applyFill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7" fillId="5" borderId="38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3" fillId="4" borderId="0" xfId="0" applyFont="1" applyFill="1"/>
    <xf numFmtId="0" fontId="5" fillId="2" borderId="7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 wrapText="1"/>
    </xf>
    <xf numFmtId="1" fontId="3" fillId="4" borderId="33" xfId="0" applyNumberFormat="1" applyFont="1" applyFill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left"/>
    </xf>
    <xf numFmtId="0" fontId="49" fillId="2" borderId="0" xfId="2182" applyFont="1" applyFill="1" applyAlignment="1">
      <alignment horizontal="left"/>
    </xf>
    <xf numFmtId="1" fontId="3" fillId="2" borderId="13" xfId="0" applyNumberFormat="1" applyFont="1" applyFill="1" applyBorder="1" applyAlignment="1">
      <alignment horizontal="center" vertical="center"/>
    </xf>
    <xf numFmtId="0" fontId="51" fillId="2" borderId="0" xfId="0" applyFont="1" applyFill="1"/>
    <xf numFmtId="0" fontId="45" fillId="39" borderId="0" xfId="0" applyFont="1" applyFill="1"/>
    <xf numFmtId="1" fontId="45" fillId="2" borderId="0" xfId="0" applyNumberFormat="1" applyFont="1" applyFill="1"/>
    <xf numFmtId="0" fontId="42" fillId="0" borderId="0" xfId="0" applyFont="1" applyAlignment="1">
      <alignment horizontal="left" vertical="center"/>
    </xf>
    <xf numFmtId="165" fontId="43" fillId="43" borderId="8" xfId="0" applyNumberFormat="1" applyFont="1" applyFill="1" applyBorder="1" applyAlignment="1">
      <alignment horizontal="center" vertical="center"/>
    </xf>
    <xf numFmtId="0" fontId="42" fillId="43" borderId="17" xfId="0" applyFont="1" applyFill="1" applyBorder="1" applyAlignment="1">
      <alignment horizontal="center" vertical="center"/>
    </xf>
    <xf numFmtId="0" fontId="42" fillId="44" borderId="1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17" fontId="6" fillId="39" borderId="36" xfId="0" applyNumberFormat="1" applyFont="1" applyFill="1" applyBorder="1" applyAlignment="1">
      <alignment horizontal="center" vertical="center"/>
    </xf>
    <xf numFmtId="17" fontId="6" fillId="39" borderId="37" xfId="0" applyNumberFormat="1" applyFont="1" applyFill="1" applyBorder="1" applyAlignment="1">
      <alignment horizontal="center" vertical="center"/>
    </xf>
    <xf numFmtId="17" fontId="6" fillId="39" borderId="31" xfId="0" applyNumberFormat="1" applyFont="1" applyFill="1" applyBorder="1" applyAlignment="1">
      <alignment horizontal="center" vertical="center"/>
    </xf>
    <xf numFmtId="17" fontId="6" fillId="39" borderId="0" xfId="0" applyNumberFormat="1" applyFont="1" applyFill="1" applyAlignment="1">
      <alignment horizontal="center" vertical="center"/>
    </xf>
    <xf numFmtId="17" fontId="52" fillId="39" borderId="37" xfId="0" applyNumberFormat="1" applyFont="1" applyFill="1" applyBorder="1" applyAlignment="1">
      <alignment horizontal="center" vertical="center"/>
    </xf>
    <xf numFmtId="17" fontId="43" fillId="39" borderId="0" xfId="0" applyNumberFormat="1" applyFont="1" applyFill="1" applyAlignment="1">
      <alignment horizontal="center" vertical="center"/>
    </xf>
    <xf numFmtId="0" fontId="46" fillId="42" borderId="3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183">
    <cellStyle name="20% - Énfasis1" xfId="185" builtinId="30" customBuiltin="1"/>
    <cellStyle name="20% - Énfasis2" xfId="189" builtinId="34" customBuiltin="1"/>
    <cellStyle name="20% - Énfasis3" xfId="193" builtinId="38" customBuiltin="1"/>
    <cellStyle name="20% - Énfasis4" xfId="197" builtinId="42" customBuiltin="1"/>
    <cellStyle name="20% - Énfasis5" xfId="201" builtinId="46" customBuiltin="1"/>
    <cellStyle name="20% - Énfasis6" xfId="205" builtinId="50" customBuiltin="1"/>
    <cellStyle name="40% - Énfasis1" xfId="186" builtinId="31" customBuiltin="1"/>
    <cellStyle name="40% - Énfasis2" xfId="190" builtinId="35" customBuiltin="1"/>
    <cellStyle name="40% - Énfasis3" xfId="194" builtinId="39" customBuiltin="1"/>
    <cellStyle name="40% - Énfasis4" xfId="198" builtinId="43" customBuiltin="1"/>
    <cellStyle name="40% - Énfasis5" xfId="202" builtinId="47" customBuiltin="1"/>
    <cellStyle name="40% - Énfasis6" xfId="206" builtinId="51" customBuiltin="1"/>
    <cellStyle name="60% - Énfasis1" xfId="187" builtinId="32" customBuiltin="1"/>
    <cellStyle name="60% - Énfasis2" xfId="191" builtinId="36" customBuiltin="1"/>
    <cellStyle name="60% - Énfasis3" xfId="195" builtinId="40" customBuiltin="1"/>
    <cellStyle name="60% - Énfasis4" xfId="199" builtinId="44" customBuiltin="1"/>
    <cellStyle name="60% - Énfasis5" xfId="203" builtinId="48" customBuiltin="1"/>
    <cellStyle name="60% - Énfasis6" xfId="207" builtinId="52" customBuiltin="1"/>
    <cellStyle name="Bueno" xfId="172" builtinId="26" customBuiltin="1"/>
    <cellStyle name="Cabecera 1" xfId="227" xr:uid="{C0560CC2-7EDC-4EBE-A3BC-B663D001C99F}"/>
    <cellStyle name="Cabecera 2" xfId="228" xr:uid="{9AB7570E-97B7-4A88-AE31-40C3E734017A}"/>
    <cellStyle name="Cálculo" xfId="177" builtinId="22" customBuiltin="1"/>
    <cellStyle name="Celda de comprobación" xfId="179" builtinId="23" customBuiltin="1"/>
    <cellStyle name="Celda vinculada" xfId="178" builtinId="24" customBuiltin="1"/>
    <cellStyle name="Comma 10" xfId="311" xr:uid="{67C852FA-8B69-4E47-8EA7-C676F57D9C6E}"/>
    <cellStyle name="Comma 10 2" xfId="399" xr:uid="{0A0C6A7C-25E8-41B8-B324-F6E2B1D41C2C}"/>
    <cellStyle name="Comma 10 2 2" xfId="517" xr:uid="{2FB1391F-38AC-4E7C-A850-858635CD729B}"/>
    <cellStyle name="Comma 10 2 2 2" xfId="833" xr:uid="{80DED7B0-FDF5-4D9E-8F34-217F6766A94E}"/>
    <cellStyle name="Comma 10 2 2 2 2" xfId="2028" xr:uid="{C5264A4A-A37E-441D-941E-28BBD86D423D}"/>
    <cellStyle name="Comma 10 2 2 3" xfId="901" xr:uid="{79095C2E-D0E2-4ED8-BD0D-73468240C074}"/>
    <cellStyle name="Comma 10 2 2 4" xfId="1636" xr:uid="{77FB7796-E770-4D27-9FA3-6D990503070E}"/>
    <cellStyle name="Comma 10 2 3" xfId="695" xr:uid="{9EC37C16-C140-4714-9D23-F80D15A4FFAD}"/>
    <cellStyle name="Comma 10 2 3 2" xfId="1888" xr:uid="{2B215279-492D-4199-9227-565CBEA1F003}"/>
    <cellStyle name="Comma 10 2 4" xfId="902" xr:uid="{F0331473-C6BB-4BBE-B731-C6DFE54DA961}"/>
    <cellStyle name="Comma 10 2 5" xfId="1221" xr:uid="{2841333E-C0D1-4EEC-954E-35D019B4AE68}"/>
    <cellStyle name="Comma 10 2 6" xfId="1492" xr:uid="{84A491DD-FCE4-4366-A478-8A0C82A92569}"/>
    <cellStyle name="Comma 10 3" xfId="334" xr:uid="{6696F771-B44F-4942-85A7-B8A2DC0E000D}"/>
    <cellStyle name="Comma 10 3 2" xfId="658" xr:uid="{EE77659F-5AC2-455E-BB4C-1F34E72BC640}"/>
    <cellStyle name="Comma 10 3 2 2" xfId="1853" xr:uid="{8AA79DC5-31A9-4EC8-94C3-A20984EBA3D3}"/>
    <cellStyle name="Comma 10 3 3" xfId="903" xr:uid="{B1E9ABBB-C50B-4C84-84B3-8F3E1099B0BD}"/>
    <cellStyle name="Comma 10 3 4" xfId="1454" xr:uid="{4BA1C409-92F1-45EF-BC25-13AB5A86279F}"/>
    <cellStyle name="Comma 10 4" xfId="481" xr:uid="{169BCA41-851F-4CD6-A1BC-C6490969F7B4}"/>
    <cellStyle name="Comma 10 4 2" xfId="798" xr:uid="{083544DC-5D16-40DC-8511-19D4E49379CA}"/>
    <cellStyle name="Comma 10 4 2 2" xfId="1773" xr:uid="{71432DED-EA51-466A-B718-D768053969CB}"/>
    <cellStyle name="Comma 10 4 3" xfId="1373" xr:uid="{7EE568F5-AFBB-43B6-B7BB-7E0BA58BDDC3}"/>
    <cellStyle name="Comma 10 5" xfId="612" xr:uid="{C7832184-24C2-4093-BECA-B66EA0EC1DC5}"/>
    <cellStyle name="Comma 10 5 2" xfId="1993" xr:uid="{7851F5C6-17B0-40F8-83A5-E38956E71D49}"/>
    <cellStyle name="Comma 10 5 3" xfId="1601" xr:uid="{353A9479-8659-44C8-9819-90E23121E259}"/>
    <cellStyle name="Comma 10 6" xfId="904" xr:uid="{AE84F513-EDDA-49B8-9C98-88ADDDEF5760}"/>
    <cellStyle name="Comma 10 6 2" xfId="1738" xr:uid="{A1BB2547-B7E9-412A-8304-FC346AFACF3F}"/>
    <cellStyle name="Comma 10 7" xfId="1186" xr:uid="{3A41D00D-58FB-4553-9E09-628F57C53DDB}"/>
    <cellStyle name="Comma 10 8" xfId="1327" xr:uid="{58A153E3-DDEE-4F6C-99CC-54DB215F8A24}"/>
    <cellStyle name="Comma 11" xfId="281" xr:uid="{67668BF1-3BFA-4227-9BEF-B41384ADDF65}"/>
    <cellStyle name="Comma 11 2" xfId="417" xr:uid="{4DE0621D-B795-4930-BEF7-67F0F09A63DE}"/>
    <cellStyle name="Comma 11 2 2" xfId="851" xr:uid="{83CA0E27-E93D-4663-88A6-2E19DB331659}"/>
    <cellStyle name="Comma 11 2 2 2" xfId="1906" xr:uid="{4903B6DB-0B71-4451-8732-A648FCD18912}"/>
    <cellStyle name="Comma 11 2 3" xfId="905" xr:uid="{1772D4A6-24A8-4399-8438-6D6080118FD3}"/>
    <cellStyle name="Comma 11 2 4" xfId="1510" xr:uid="{B65DF2B6-BB82-4EB3-B229-06E2BF6D328D}"/>
    <cellStyle name="Comma 11 3" xfId="535" xr:uid="{B86428CE-53B5-423B-AE50-6DDA5DFFFDC7}"/>
    <cellStyle name="Comma 11 3 2" xfId="2046" xr:uid="{807F3F8B-F44F-435B-9395-9E46F90B1A4D}"/>
    <cellStyle name="Comma 11 3 3" xfId="1654" xr:uid="{DE159E4A-9708-4D67-BDDA-D20E1DAF42BD}"/>
    <cellStyle name="Comma 11 4" xfId="713" xr:uid="{288603E2-ECF6-47C1-960F-6570C8EE0D20}"/>
    <cellStyle name="Comma 11 4 2" xfId="1740" xr:uid="{2416D80B-5F79-42D3-93C6-F98FC48D7F9B}"/>
    <cellStyle name="Comma 11 5" xfId="906" xr:uid="{CF17417B-CA2E-488A-AB1D-0DA4E0C812FE}"/>
    <cellStyle name="Comma 11 6" xfId="1239" xr:uid="{0F6A7CEB-13C8-421A-9693-9313D6FD6A15}"/>
    <cellStyle name="Comma 11 7" xfId="1329" xr:uid="{83452EF2-6695-4834-A2D3-BF4A69073139}"/>
    <cellStyle name="Comma 12" xfId="418" xr:uid="{CB213968-DD15-4E17-BFA2-E2ECFDEA66D0}"/>
    <cellStyle name="Comma 12 2" xfId="536" xr:uid="{FCD0DE9E-1BA2-446A-A9F6-22D59E2759C4}"/>
    <cellStyle name="Comma 12 2 2" xfId="852" xr:uid="{85C78226-0E06-4F69-A7F1-7CF6ED4DC618}"/>
    <cellStyle name="Comma 12 2 2 2" xfId="1907" xr:uid="{A3FFBB97-46DA-4FDF-8875-FCB1200ACDC8}"/>
    <cellStyle name="Comma 12 2 3" xfId="907" xr:uid="{8817A289-2B97-4087-84D1-C3DCCD34C23A}"/>
    <cellStyle name="Comma 12 2 4" xfId="1511" xr:uid="{E8CBB3A7-2773-4744-9033-3F2FA90DBCB9}"/>
    <cellStyle name="Comma 12 3" xfId="714" xr:uid="{E15DB6DF-5029-4AEB-B544-246AEAFFC48E}"/>
    <cellStyle name="Comma 12 3 2" xfId="2047" xr:uid="{5D2CFE00-B420-40E9-A0A9-66B2E6B3A165}"/>
    <cellStyle name="Comma 12 3 3" xfId="1655" xr:uid="{E17023DD-8E89-44B6-9EE8-0EDC49E1257D}"/>
    <cellStyle name="Comma 12 4" xfId="908" xr:uid="{C5E3F99E-76EF-4B75-A193-1BE3BBEC2A08}"/>
    <cellStyle name="Comma 12 4 2" xfId="1791" xr:uid="{F6E2CDEE-01B3-4A10-88C5-397A3D87726E}"/>
    <cellStyle name="Comma 12 5" xfId="1240" xr:uid="{E9CAFC27-35CF-41B0-8128-E2EA9472D7FA}"/>
    <cellStyle name="Comma 12 6" xfId="1391" xr:uid="{265A3E31-1CBD-4603-82C5-B2B8825E04E4}"/>
    <cellStyle name="Comma 13" xfId="419" xr:uid="{55B7CDEC-2502-423F-8C0C-BEF3086642DF}"/>
    <cellStyle name="Comma 13 2" xfId="537" xr:uid="{2C900876-40C0-4293-97C1-37A1FB01F48B}"/>
    <cellStyle name="Comma 13 2 2" xfId="853" xr:uid="{0D597D3C-3B36-4F82-A69C-50CFBC548BFA}"/>
    <cellStyle name="Comma 13 2 2 2" xfId="1908" xr:uid="{A5A0B39C-B046-461C-97A3-8FE8D9001BFE}"/>
    <cellStyle name="Comma 13 2 3" xfId="909" xr:uid="{932E838D-E272-4743-809A-13F76F558E28}"/>
    <cellStyle name="Comma 13 2 4" xfId="1512" xr:uid="{935BA263-AABC-4163-B7C3-EF9F92046727}"/>
    <cellStyle name="Comma 13 3" xfId="715" xr:uid="{8BE9767F-B176-48AB-9207-EFBD21FDBCE1}"/>
    <cellStyle name="Comma 13 3 2" xfId="2048" xr:uid="{AE37D15A-F216-4263-90B7-6E9B4DC3FDED}"/>
    <cellStyle name="Comma 13 3 3" xfId="1656" xr:uid="{6D2D00DB-9827-405F-8006-FE6F5CD6F680}"/>
    <cellStyle name="Comma 13 4" xfId="910" xr:uid="{AD3C9D32-3A2B-4B8B-9E57-91BF60E5B93F}"/>
    <cellStyle name="Comma 13 4 2" xfId="1792" xr:uid="{984B67C1-CCE0-4ECD-A65D-05CD893D85DC}"/>
    <cellStyle name="Comma 13 5" xfId="1241" xr:uid="{C7805B09-2DF2-4B41-BA49-4B9AF8D63183}"/>
    <cellStyle name="Comma 13 6" xfId="1392" xr:uid="{A367D7D5-2091-4C6B-B7C9-3F843FFBFD28}"/>
    <cellStyle name="Comma 14" xfId="420" xr:uid="{C99DD81B-E4CE-49F3-B06F-FCE0756D58DF}"/>
    <cellStyle name="Comma 14 2" xfId="538" xr:uid="{FF259257-EAD4-4BE4-AB93-7040C252D1E1}"/>
    <cellStyle name="Comma 14 2 2" xfId="854" xr:uid="{53AB47B9-AFFD-4460-AE52-3BE0E5586947}"/>
    <cellStyle name="Comma 14 2 2 2" xfId="1909" xr:uid="{C5B40782-8B31-4D0E-94A5-377D5D7C3219}"/>
    <cellStyle name="Comma 14 2 3" xfId="911" xr:uid="{A3EDC80E-D28E-42B9-BB76-61B548B75067}"/>
    <cellStyle name="Comma 14 2 4" xfId="1513" xr:uid="{E4CB2888-579D-43AD-898E-B03FF6671749}"/>
    <cellStyle name="Comma 14 3" xfId="716" xr:uid="{306D0BBC-7A11-497B-91FF-AFB1320BF219}"/>
    <cellStyle name="Comma 14 3 2" xfId="2049" xr:uid="{63304756-5951-4D95-AEAB-1B0B77A17869}"/>
    <cellStyle name="Comma 14 3 3" xfId="1657" xr:uid="{6726C23B-09BF-4088-916A-B919D050AAA3}"/>
    <cellStyle name="Comma 14 4" xfId="912" xr:uid="{D77E0611-D8D0-4C4C-8C7A-559AEA529488}"/>
    <cellStyle name="Comma 14 4 2" xfId="1793" xr:uid="{30838CF9-F23E-4844-AF62-F680BE9E01D5}"/>
    <cellStyle name="Comma 14 5" xfId="1242" xr:uid="{4806C512-7A8E-479C-80FA-E152898F5BA4}"/>
    <cellStyle name="Comma 14 6" xfId="1393" xr:uid="{7E0F0A61-2C60-4427-98A1-32E4C4732477}"/>
    <cellStyle name="Comma 15" xfId="421" xr:uid="{93E19F89-7B3D-47B7-AB47-827618623807}"/>
    <cellStyle name="Comma 15 2" xfId="539" xr:uid="{10D7699C-A153-4D86-84A0-C554AC78A0DF}"/>
    <cellStyle name="Comma 15 2 2" xfId="855" xr:uid="{E7FE89E7-2878-4A07-A1A0-86A90A6A526A}"/>
    <cellStyle name="Comma 15 2 2 2" xfId="1910" xr:uid="{7048EC09-1B00-4BBC-A2AD-9D08DC987418}"/>
    <cellStyle name="Comma 15 2 3" xfId="913" xr:uid="{857703B8-1FAE-4375-9691-6981E8F30D6C}"/>
    <cellStyle name="Comma 15 2 4" xfId="1514" xr:uid="{38D3B430-D67F-4951-9E84-7D57BED7D60D}"/>
    <cellStyle name="Comma 15 3" xfId="717" xr:uid="{B80977C3-EF5B-4D89-B117-4EB6D88CD9D0}"/>
    <cellStyle name="Comma 15 3 2" xfId="2050" xr:uid="{03046847-3792-44DB-BD24-8C2DB7F76BA1}"/>
    <cellStyle name="Comma 15 3 3" xfId="1658" xr:uid="{8A57A0C6-55C8-4212-8DE0-AFF2121C1E21}"/>
    <cellStyle name="Comma 15 4" xfId="914" xr:uid="{5C84D1F1-F152-4333-AE9F-1995AC9780D4}"/>
    <cellStyle name="Comma 15 4 2" xfId="1794" xr:uid="{08BE43F5-C35C-42FC-9875-BCF9BB88B98B}"/>
    <cellStyle name="Comma 15 5" xfId="1243" xr:uid="{F327CF6F-6A0F-410E-B19A-5352AC09BC26}"/>
    <cellStyle name="Comma 15 6" xfId="1394" xr:uid="{8914AF95-B6D9-4059-A7A9-CF14FF1E38E6}"/>
    <cellStyle name="Comma 16" xfId="441" xr:uid="{9FFCED2B-7BEE-48E6-8AC4-FDC432E4DFAD}"/>
    <cellStyle name="Comma 16 2" xfId="559" xr:uid="{16A3D656-2EAA-45C4-9587-AAE9C3D1CAEE}"/>
    <cellStyle name="Comma 16 2 2" xfId="875" xr:uid="{DF8C83B5-114E-4F31-A068-151D4B009C3F}"/>
    <cellStyle name="Comma 16 2 2 2" xfId="1930" xr:uid="{EFAE722A-5356-48BB-92D4-10AC9853627C}"/>
    <cellStyle name="Comma 16 2 3" xfId="915" xr:uid="{5B1227DD-46B3-4FCC-9A7B-925D84369119}"/>
    <cellStyle name="Comma 16 2 4" xfId="1534" xr:uid="{A3C144A2-E2B9-4C48-8CA4-AA3531A036AB}"/>
    <cellStyle name="Comma 16 3" xfId="737" xr:uid="{78030034-957C-4596-8BD3-6B9EA580536A}"/>
    <cellStyle name="Comma 16 3 2" xfId="2070" xr:uid="{5988BF5F-4967-452D-979E-68BE79D81D48}"/>
    <cellStyle name="Comma 16 3 3" xfId="1678" xr:uid="{13CF5EA0-BFBD-4E90-94E8-732CA98C397B}"/>
    <cellStyle name="Comma 16 4" xfId="916" xr:uid="{F2198C2D-9BF7-49DB-AB3C-447DB8C0EE73}"/>
    <cellStyle name="Comma 16 4 2" xfId="1814" xr:uid="{36224456-4C86-4D58-9D52-DAC5DA135449}"/>
    <cellStyle name="Comma 16 5" xfId="1263" xr:uid="{281BDD0B-419A-4CFA-86E7-796BBED03820}"/>
    <cellStyle name="Comma 16 6" xfId="1414" xr:uid="{7FE42887-2F9D-4FD0-87D1-9C8341813C44}"/>
    <cellStyle name="Comma 17" xfId="443" xr:uid="{5BEBA12A-F409-4672-984B-ACA95A1D35CF}"/>
    <cellStyle name="Comma 17 2" xfId="1536" xr:uid="{949AE32F-8371-4293-9122-503C29DC2D92}"/>
    <cellStyle name="Comma 18" xfId="445" xr:uid="{1E875D52-2AD2-4FAA-B4DB-94AE8B733A8E}"/>
    <cellStyle name="Comma 18 2" xfId="560" xr:uid="{EFD55CA0-BA5A-4B33-A13F-427A6D506AD3}"/>
    <cellStyle name="Comma 18 2 2" xfId="876" xr:uid="{882C4D50-ED91-4442-8720-128EF93EFDE3}"/>
    <cellStyle name="Comma 18 2 2 2" xfId="1931" xr:uid="{C35F2F1C-3CA2-4EA6-AF80-3F94751F4053}"/>
    <cellStyle name="Comma 18 2 3" xfId="917" xr:uid="{B0497859-9E5B-4BF2-B2F6-1C6A6FFD6B19}"/>
    <cellStyle name="Comma 18 2 4" xfId="1538" xr:uid="{2F900D16-3000-4A77-9F3D-978128081FD8}"/>
    <cellStyle name="Comma 18 3" xfId="738" xr:uid="{8D9F4ED3-92ED-47E2-B58D-9DEC5B78C0CB}"/>
    <cellStyle name="Comma 18 3 2" xfId="2071" xr:uid="{D05B8287-AE17-448B-88D5-CC1662DEAB7B}"/>
    <cellStyle name="Comma 18 3 3" xfId="1679" xr:uid="{E33DF845-5635-4110-8E0B-EA248365A83F}"/>
    <cellStyle name="Comma 18 4" xfId="918" xr:uid="{FF5BB99C-7687-40AF-B6DF-99F3826DF77C}"/>
    <cellStyle name="Comma 18 4 2" xfId="1815" xr:uid="{5D59FE29-02F3-4394-AE4D-8F9177DA1AC8}"/>
    <cellStyle name="Comma 18 5" xfId="1264" xr:uid="{7A4CE5BC-F939-47C2-ACE6-4B44C699B7B4}"/>
    <cellStyle name="Comma 18 6" xfId="1415" xr:uid="{446304D0-E782-4720-850E-012798B3B6EE}"/>
    <cellStyle name="Comma 19" xfId="465" xr:uid="{EF15C0EE-324A-4D6B-88F9-C188730B8654}"/>
    <cellStyle name="Comma 19 2" xfId="580" xr:uid="{9B3269D2-87B8-4197-825D-9B2C76217954}"/>
    <cellStyle name="Comma 19 2 2" xfId="896" xr:uid="{5899E8CE-DCEF-4770-933E-AC47F88B199E}"/>
    <cellStyle name="Comma 19 2 2 2" xfId="1951" xr:uid="{A5234FE8-B8D9-4C0A-B4E9-9FD76F8FD57A}"/>
    <cellStyle name="Comma 19 2 3" xfId="919" xr:uid="{B7B4EBCE-E5DE-49AD-A262-E146AA5A6853}"/>
    <cellStyle name="Comma 19 2 4" xfId="1558" xr:uid="{EEB8E450-8303-401D-BB88-978097A7CFFD}"/>
    <cellStyle name="Comma 19 3" xfId="758" xr:uid="{76979A8E-BBDF-4412-A4B3-1858AA3E2E60}"/>
    <cellStyle name="Comma 19 3 2" xfId="2091" xr:uid="{FEDE5E86-B26C-4733-8F54-05B956D1021F}"/>
    <cellStyle name="Comma 19 3 3" xfId="1699" xr:uid="{7B02C0D6-7510-492E-9972-A18BB885E9D8}"/>
    <cellStyle name="Comma 19 4" xfId="920" xr:uid="{0D8E63F3-AC70-4689-BBC4-8088FFD09607}"/>
    <cellStyle name="Comma 19 4 2" xfId="1835" xr:uid="{8BBE1B20-3D3E-4E2B-B381-26D7A944FAC8}"/>
    <cellStyle name="Comma 19 5" xfId="1284" xr:uid="{57476FD5-EFDE-4F55-B2E1-FCAC14CC20DE}"/>
    <cellStyle name="Comma 19 6" xfId="1435" xr:uid="{B6AF407A-BF43-4BB0-BE6D-CDE70A51944E}"/>
    <cellStyle name="Comma 2" xfId="12" xr:uid="{85344A24-1363-4318-958E-1E3E8FAE1967}"/>
    <cellStyle name="Comma 2 10" xfId="321" xr:uid="{16F3921C-DE0A-417C-A7CE-70CBD9B554D9}"/>
    <cellStyle name="Comma 2 10 2" xfId="583" xr:uid="{32B4E951-FDFC-4FD2-94C9-B42086DA3B60}"/>
    <cellStyle name="Comma 2 10 2 2" xfId="899" xr:uid="{F6DAD839-FDD9-4C7B-92C0-D93E7EC390F2}"/>
    <cellStyle name="Comma 2 10 2 2 2" xfId="2094" xr:uid="{B399FF44-3ECE-4B03-89C6-3F90BEA9DCCF}"/>
    <cellStyle name="Comma 2 10 2 3" xfId="921" xr:uid="{CC801420-A58E-417A-A4E6-67DE4664E15E}"/>
    <cellStyle name="Comma 2 10 2 4" xfId="1702" xr:uid="{D936B6F0-9335-4BE8-A05E-6E2A21B6D456}"/>
    <cellStyle name="Comma 2 10 3" xfId="761" xr:uid="{B2553848-2826-47E2-B0DD-85A58B2AACA4}"/>
    <cellStyle name="Comma 2 10 3 2" xfId="1840" xr:uid="{43538BE6-FF13-4C07-82FB-C58F5C60C923}"/>
    <cellStyle name="Comma 2 10 4" xfId="922" xr:uid="{1E20A928-B7BC-4FAD-8C25-A5A7B472755D}"/>
    <cellStyle name="Comma 2 10 5" xfId="1287" xr:uid="{81D751A8-839E-42D7-BA87-85C79445E952}"/>
    <cellStyle name="Comma 2 10 6" xfId="1441" xr:uid="{4768F236-6819-4908-A681-DD45AE0929BC}"/>
    <cellStyle name="Comma 2 11" xfId="468" xr:uid="{EE0EBFE6-3F98-46ED-99E8-7F6CFA340A11}"/>
    <cellStyle name="Comma 2 11 2" xfId="617" xr:uid="{39014850-6475-41FB-A48D-9FDD95CA89C0}"/>
    <cellStyle name="Comma 2 11 2 2" xfId="923" xr:uid="{3C27A364-435A-4F15-A09A-595D03B4A112}"/>
    <cellStyle name="Comma 2 11 2 3" xfId="1955" xr:uid="{FDECDD6D-69D4-4935-87E2-D16828C99996}"/>
    <cellStyle name="Comma 2 11 3" xfId="924" xr:uid="{75007C0C-63D8-4B24-B01A-E47BCA16F8BD}"/>
    <cellStyle name="Comma 2 11 4" xfId="1293" xr:uid="{218973D4-F30B-4A3E-95C9-784F98DD9C44}"/>
    <cellStyle name="Comma 2 11 5" xfId="1563" xr:uid="{C6D734FB-92F6-4CB8-90AB-EC2DD8E573C2}"/>
    <cellStyle name="Comma 2 12" xfId="765" xr:uid="{02B37C89-17E9-4432-AE13-234D28F54606}"/>
    <cellStyle name="Comma 2 12 2" xfId="925" xr:uid="{F176E42F-A9D7-4491-9AB1-F7AFAA25F3EC}"/>
    <cellStyle name="Comma 2 12 2 2" xfId="1957" xr:uid="{80402317-1504-4D6C-84AE-BB2F9588028F}"/>
    <cellStyle name="Comma 2 12 3" xfId="926" xr:uid="{D178D9B2-C1E0-477B-954A-EB4D4A70FB4F}"/>
    <cellStyle name="Comma 2 12 4" xfId="1294" xr:uid="{6112DFD2-E31A-46EA-8C91-AC34C1B84BDD}"/>
    <cellStyle name="Comma 2 12 5" xfId="1565" xr:uid="{4C833910-6D4D-444B-A7FC-9D87F416089B}"/>
    <cellStyle name="Comma 2 13" xfId="604" xr:uid="{AA9225BD-A368-4190-AE1C-AB77F0D6B42B}"/>
    <cellStyle name="Comma 2 13 2" xfId="927" xr:uid="{DBF10CAB-F596-49D3-83B6-C9C2EDB3194D}"/>
    <cellStyle name="Comma 2 13 2 2" xfId="1960" xr:uid="{72D7D231-78DC-4D13-B376-08D364D49D61}"/>
    <cellStyle name="Comma 2 13 3" xfId="928" xr:uid="{7EF3417B-EA4C-4FDE-B17B-1E4EADAA6277}"/>
    <cellStyle name="Comma 2 13 4" xfId="1292" xr:uid="{77D0F2A9-256F-4B2D-BD0E-17C8A281E725}"/>
    <cellStyle name="Comma 2 13 5" xfId="1568" xr:uid="{24A674E7-7FA9-4F47-99C5-5B26E7B7E233}"/>
    <cellStyle name="Comma 2 14" xfId="929" xr:uid="{69F661C6-C6B2-4796-92F5-B28E14321283}"/>
    <cellStyle name="Comma 2 14 2" xfId="1711" xr:uid="{FC838B2F-A20C-474B-A722-BEF061455D62}"/>
    <cellStyle name="Comma 2 15" xfId="930" xr:uid="{A87DB690-24E8-4571-83A1-A8F64D53CEDB}"/>
    <cellStyle name="Comma 2 16" xfId="1153" xr:uid="{5B1B33C7-A39A-4F2F-AD5E-80C684333F44}"/>
    <cellStyle name="Comma 2 17" xfId="1302" xr:uid="{7B82E099-DA37-4455-BA71-E65A70DB4CC8}"/>
    <cellStyle name="Comma 2 2" xfId="208" xr:uid="{136E1E25-DAAD-4836-BE1E-B15D2CE89206}"/>
    <cellStyle name="Comma 2 2 10" xfId="1157" xr:uid="{DCD410ED-5201-4481-AB1D-90DD5C1F8AB8}"/>
    <cellStyle name="Comma 2 2 10 2" xfId="1716" xr:uid="{733507FD-7686-41F7-9F36-A1CC1F025D2F}"/>
    <cellStyle name="Comma 2 2 11" xfId="1307" xr:uid="{4A96A749-CD1D-4560-95F7-A9AB4BF223D7}"/>
    <cellStyle name="Comma 2 2 2" xfId="223" xr:uid="{18F117D0-3AB1-4906-8FE3-ACF0BB6F4D34}"/>
    <cellStyle name="Comma 2 2 2 2" xfId="415" xr:uid="{45211B03-ACC7-40E3-8A4B-B828BA117C4E}"/>
    <cellStyle name="Comma 2 2 2 2 2" xfId="533" xr:uid="{EE2BCA6B-D3AD-4799-A565-8E2EEFABE5B5}"/>
    <cellStyle name="Comma 2 2 2 2 2 2" xfId="849" xr:uid="{C196DB3D-96A9-4704-9D31-BD1A3EB20205}"/>
    <cellStyle name="Comma 2 2 2 2 2 2 2" xfId="1904" xr:uid="{1D9BD5D4-EDAB-4868-A5D3-45AD1B89C246}"/>
    <cellStyle name="Comma 2 2 2 2 2 3" xfId="931" xr:uid="{4B7B7437-245F-4CE4-9166-8F771DC4C8F9}"/>
    <cellStyle name="Comma 2 2 2 2 2 4" xfId="1508" xr:uid="{19283F85-D0B2-407C-97B6-5A2D5596F0FC}"/>
    <cellStyle name="Comma 2 2 2 2 3" xfId="711" xr:uid="{62968148-9AE5-41F3-B9C7-A5D10D17B3DE}"/>
    <cellStyle name="Comma 2 2 2 2 3 2" xfId="2044" xr:uid="{63CF9D7C-EBC9-4569-9634-172744F3501E}"/>
    <cellStyle name="Comma 2 2 2 2 3 3" xfId="1652" xr:uid="{1E791DA9-EF76-4237-97EE-044A4D2B9016}"/>
    <cellStyle name="Comma 2 2 2 2 4" xfId="932" xr:uid="{AEDFEDB0-BE2B-46D3-B17A-4C5D19FC444B}"/>
    <cellStyle name="Comma 2 2 2 2 4 2" xfId="1789" xr:uid="{3096821B-483E-4DB5-9E76-86E612D62A12}"/>
    <cellStyle name="Comma 2 2 2 2 5" xfId="1237" xr:uid="{6907CA67-A0A8-4C5B-BA19-C2F5875B3299}"/>
    <cellStyle name="Comma 2 2 2 2 6" xfId="1389" xr:uid="{8B6EFC6B-6B8D-4A29-B4AF-9317160979E8}"/>
    <cellStyle name="Comma 2 2 2 3" xfId="439" xr:uid="{39A12ACF-BC35-42DE-A00B-87E57025580F}"/>
    <cellStyle name="Comma 2 2 2 3 2" xfId="557" xr:uid="{9A194810-25BA-4FF9-AFF0-AAA60E147DE5}"/>
    <cellStyle name="Comma 2 2 2 3 2 2" xfId="873" xr:uid="{4B285E4A-6019-4166-9082-E32FD71265D9}"/>
    <cellStyle name="Comma 2 2 2 3 2 2 2" xfId="1928" xr:uid="{C8404248-4430-4B99-9941-31622D51094C}"/>
    <cellStyle name="Comma 2 2 2 3 2 3" xfId="933" xr:uid="{C1F1C069-627F-4CB8-9532-6755348B6AE6}"/>
    <cellStyle name="Comma 2 2 2 3 2 4" xfId="1532" xr:uid="{A289C38A-0315-48C5-A608-5D25D6CEA56B}"/>
    <cellStyle name="Comma 2 2 2 3 3" xfId="735" xr:uid="{0EC7F46C-265F-4B14-907B-D9615FEA8149}"/>
    <cellStyle name="Comma 2 2 2 3 3 2" xfId="2068" xr:uid="{9A83585A-C538-47DE-9DEB-E00C89970134}"/>
    <cellStyle name="Comma 2 2 2 3 3 3" xfId="1676" xr:uid="{9632B1AC-9B0D-4FB0-8D22-B869D769753C}"/>
    <cellStyle name="Comma 2 2 2 3 4" xfId="934" xr:uid="{BC9010F7-BCB2-4009-A1AB-6AAFC9C36C54}"/>
    <cellStyle name="Comma 2 2 2 3 4 2" xfId="1812" xr:uid="{216EC43F-4D88-41EF-A358-E6E91A908A12}"/>
    <cellStyle name="Comma 2 2 2 3 5" xfId="1261" xr:uid="{91C3AE09-1ECE-4B83-B01B-81FF9896EBDC}"/>
    <cellStyle name="Comma 2 2 2 3 6" xfId="1412" xr:uid="{21748EDD-0D59-4D03-A7FC-A6865B9BEDF5}"/>
    <cellStyle name="Comma 2 2 2 4" xfId="243" xr:uid="{9ED85157-3642-446C-9DF0-91AB8A1E5F6E}"/>
    <cellStyle name="Comma 2 2 2 4 2" xfId="460" xr:uid="{5FB335C3-7657-4259-8829-F42CDBBCCC23}"/>
    <cellStyle name="Comma 2 2 2 4 2 2" xfId="891" xr:uid="{6640742C-CBD0-4FA2-A54F-0FA3BA49B71C}"/>
    <cellStyle name="Comma 2 2 2 4 2 2 2" xfId="1946" xr:uid="{F384ADC8-4EA8-4DCF-B122-270E957C23B3}"/>
    <cellStyle name="Comma 2 2 2 4 2 3" xfId="935" xr:uid="{2A5D972F-1B10-4745-86CF-D6743A4C349F}"/>
    <cellStyle name="Comma 2 2 2 4 2 4" xfId="1553" xr:uid="{38B9311F-9850-4805-853D-B27315CE36A0}"/>
    <cellStyle name="Comma 2 2 2 4 3" xfId="575" xr:uid="{517B3C80-2610-4A18-BAA4-012E2EE41AA9}"/>
    <cellStyle name="Comma 2 2 2 4 3 2" xfId="2086" xr:uid="{C251BEDF-8401-49B7-8D79-BA821C9D0015}"/>
    <cellStyle name="Comma 2 2 2 4 3 3" xfId="1694" xr:uid="{01D5778C-2C77-4EE9-A942-35F562BECC29}"/>
    <cellStyle name="Comma 2 2 2 4 4" xfId="753" xr:uid="{E559A856-9722-44AB-8C4D-7AA264C7414A}"/>
    <cellStyle name="Comma 2 2 2 4 4 2" xfId="1830" xr:uid="{0BF50E88-0A77-491E-97FC-1A4078E8F315}"/>
    <cellStyle name="Comma 2 2 2 4 5" xfId="936" xr:uid="{388AEE02-838E-4062-94D6-078E59195CE4}"/>
    <cellStyle name="Comma 2 2 2 4 6" xfId="1279" xr:uid="{1DD1E534-B01C-4CA8-BA5A-1DE315E2681F}"/>
    <cellStyle name="Comma 2 2 2 4 7" xfId="1430" xr:uid="{27AF36E3-139B-42A4-89A4-B28F34BDF240}"/>
    <cellStyle name="Comma 2 2 2 5" xfId="394" xr:uid="{D15651F6-B951-4646-90E7-552EBD4F9B00}"/>
    <cellStyle name="Comma 2 2 2 5 2" xfId="595" xr:uid="{9959FD43-4BFB-408D-B143-6C46CFAA1028}"/>
    <cellStyle name="Comma 2 2 2 5 2 2" xfId="829" xr:uid="{8CFFE1AF-7633-48DB-9235-790A2F18F9CC}"/>
    <cellStyle name="Comma 2 2 2 5 2 2 2" xfId="2024" xr:uid="{C7C08716-F50D-4426-842C-C49CF983BE9A}"/>
    <cellStyle name="Comma 2 2 2 5 2 3" xfId="1632" xr:uid="{2D846527-86D8-473D-8B01-57174A51559F}"/>
    <cellStyle name="Comma 2 2 2 5 3" xfId="691" xr:uid="{F86E3E7D-FBD6-4E9E-A752-290522C0DE4A}"/>
    <cellStyle name="Comma 2 2 2 5 3 2" xfId="1884" xr:uid="{9D8C9392-D7F2-4C40-A3D3-09DCD5FAF5EE}"/>
    <cellStyle name="Comma 2 2 2 5 4" xfId="937" xr:uid="{96FF4070-F790-484A-8A9A-FF65E9921372}"/>
    <cellStyle name="Comma 2 2 2 5 5" xfId="1217" xr:uid="{B236997E-CB87-443E-8BBB-BD8786758DC5}"/>
    <cellStyle name="Comma 2 2 2 5 6" xfId="1485" xr:uid="{9D20B955-1029-4BF8-A67C-43C431278D5F}"/>
    <cellStyle name="Comma 2 2 2 6" xfId="513" xr:uid="{F19BE857-99DF-4956-80DE-853149E3A2CA}"/>
    <cellStyle name="Comma 2 2 2 6 2" xfId="778" xr:uid="{AB66900F-C27B-46B2-A0FF-2E0D9DCE397D}"/>
    <cellStyle name="Comma 2 2 2 6 2 2" xfId="1769" xr:uid="{F06D64B5-89B5-454D-BBFD-8ED2C247FC69}"/>
    <cellStyle name="Comma 2 2 2 6 3" xfId="1369" xr:uid="{BF4EEF0C-4247-4C55-9765-60E9BDB8D06F}"/>
    <cellStyle name="Comma 2 2 2 7" xfId="638" xr:uid="{8628115C-AAF3-4A05-8C5A-4123619112AD}"/>
    <cellStyle name="Comma 2 2 2 7 2" xfId="1973" xr:uid="{5907F358-614C-4F24-BB05-6F0776895C66}"/>
    <cellStyle name="Comma 2 2 2 7 3" xfId="1581" xr:uid="{DFFD54BE-6160-44FF-AC0B-ADD49D96F020}"/>
    <cellStyle name="Comma 2 2 2 8" xfId="938" xr:uid="{F9B44B28-B51E-4255-B5AC-B5EE692F64EF}"/>
    <cellStyle name="Comma 2 2 2 9" xfId="1166" xr:uid="{3D81C77C-DC50-45F2-8559-FFD959620274}"/>
    <cellStyle name="Comma 2 2 3" xfId="408" xr:uid="{6A5239A9-9177-41E2-846F-F3B7B8DD8B29}"/>
    <cellStyle name="Comma 2 2 3 2" xfId="526" xr:uid="{80E15A38-0B33-4BA8-A520-4337C5E14EE0}"/>
    <cellStyle name="Comma 2 2 3 2 2" xfId="842" xr:uid="{E7E21A96-6C51-4E04-9127-91750833C4E2}"/>
    <cellStyle name="Comma 2 2 3 2 2 2" xfId="2037" xr:uid="{F13C9213-7973-45DD-9FB9-E8DA4B0F5EB4}"/>
    <cellStyle name="Comma 2 2 3 2 2 3" xfId="1645" xr:uid="{315A42A7-58D9-490A-95B6-6A98E251FC86}"/>
    <cellStyle name="Comma 2 2 3 2 3" xfId="704" xr:uid="{B53C44A5-BCDF-45BF-BDC5-0A3A39D59B07}"/>
    <cellStyle name="Comma 2 2 3 2 3 2" xfId="1897" xr:uid="{C418F147-8965-427E-A466-E95E19A867E0}"/>
    <cellStyle name="Comma 2 2 3 2 4" xfId="939" xr:uid="{4FB5B2C0-8704-429C-B296-30C53384F391}"/>
    <cellStyle name="Comma 2 2 3 2 5" xfId="1230" xr:uid="{B92A1B8F-005B-4BB8-AC8F-7E3501255E4E}"/>
    <cellStyle name="Comma 2 2 3 2 6" xfId="1501" xr:uid="{7A8C98D2-0097-4E63-8718-703F12B703B8}"/>
    <cellStyle name="Comma 2 2 3 3" xfId="791" xr:uid="{01E68A19-715E-4303-BC65-0F6FB1E3A647}"/>
    <cellStyle name="Comma 2 2 3 3 2" xfId="1986" xr:uid="{308FED51-C25F-4DC0-9E0A-8A68BB236093}"/>
    <cellStyle name="Comma 2 2 3 3 3" xfId="1594" xr:uid="{43B84F42-3E4D-41F9-9E35-BB7DE95548E1}"/>
    <cellStyle name="Comma 2 2 3 4" xfId="651" xr:uid="{02ADC021-AD8D-4E81-B87F-7826032AB2AB}"/>
    <cellStyle name="Comma 2 2 3 4 2" xfId="1782" xr:uid="{35CD9460-6F9B-4AEE-B82B-354FE2C25C7F}"/>
    <cellStyle name="Comma 2 2 3 5" xfId="940" xr:uid="{B5F95DEC-CE8D-4A35-B900-8BC5F5835A86}"/>
    <cellStyle name="Comma 2 2 3 6" xfId="1179" xr:uid="{CA38C76E-3AD5-460C-9EC2-17D0617CD3D2}"/>
    <cellStyle name="Comma 2 2 3 7" xfId="1382" xr:uid="{05109788-7E68-4984-BAA4-282ECB0BD826}"/>
    <cellStyle name="Comma 2 2 4" xfId="432" xr:uid="{405AE37B-2854-4816-9617-E782D93D9D9C}"/>
    <cellStyle name="Comma 2 2 4 2" xfId="550" xr:uid="{4509C192-F308-4017-928F-AFDC6D5ED2D4}"/>
    <cellStyle name="Comma 2 2 4 2 2" xfId="866" xr:uid="{963AE190-220B-4CBB-85B3-3CF2F6668EB0}"/>
    <cellStyle name="Comma 2 2 4 2 2 2" xfId="1921" xr:uid="{31B545B2-EA28-46C6-A478-70B526359449}"/>
    <cellStyle name="Comma 2 2 4 2 3" xfId="941" xr:uid="{4D2C7A22-08BE-4B05-BA0A-71CEC2AAF4E5}"/>
    <cellStyle name="Comma 2 2 4 2 4" xfId="1525" xr:uid="{34B8CC2E-4B1F-468D-9704-B1AF4C8BC4E9}"/>
    <cellStyle name="Comma 2 2 4 3" xfId="728" xr:uid="{FA649258-64DF-4C45-8AF7-AF04F1BA1793}"/>
    <cellStyle name="Comma 2 2 4 3 2" xfId="2061" xr:uid="{193794D1-6353-431B-B705-8E949D99E658}"/>
    <cellStyle name="Comma 2 2 4 3 3" xfId="1669" xr:uid="{038CAFD9-5492-4E96-B40B-559B9DC10A91}"/>
    <cellStyle name="Comma 2 2 4 4" xfId="942" xr:uid="{1EA79680-5AA7-489C-9996-9F209768E034}"/>
    <cellStyle name="Comma 2 2 4 4 2" xfId="1805" xr:uid="{1DF078A5-6079-44BD-91FA-D82228E41802}"/>
    <cellStyle name="Comma 2 2 4 5" xfId="1254" xr:uid="{A1597CAE-B2FF-4DE6-9FC8-29A2EB8E244E}"/>
    <cellStyle name="Comma 2 2 4 6" xfId="1405" xr:uid="{B93549E6-A782-499E-83A5-F7306299B1CE}"/>
    <cellStyle name="Comma 2 2 5" xfId="451" xr:uid="{54F72300-B50E-49F8-A186-9CC76058CC85}"/>
    <cellStyle name="Comma 2 2 5 2" xfId="566" xr:uid="{E6EB07AE-3C8F-4E61-A0F0-39FDC175D706}"/>
    <cellStyle name="Comma 2 2 5 2 2" xfId="882" xr:uid="{0E9B80E9-AAAB-45A0-93F9-91CF54954EC2}"/>
    <cellStyle name="Comma 2 2 5 2 2 2" xfId="1937" xr:uid="{2C43F604-6298-4F3A-A229-FD1D982AA585}"/>
    <cellStyle name="Comma 2 2 5 2 3" xfId="943" xr:uid="{6A726028-6BD0-4B66-9730-8FCEA14E42EB}"/>
    <cellStyle name="Comma 2 2 5 2 4" xfId="1544" xr:uid="{AAFFBDBD-99EA-4435-8784-0C747F7A33BC}"/>
    <cellStyle name="Comma 2 2 5 3" xfId="744" xr:uid="{35CB006B-48A1-413C-9512-58BA62413F5F}"/>
    <cellStyle name="Comma 2 2 5 3 2" xfId="2077" xr:uid="{136CE28C-8550-492A-AA44-1A0CFB4C3CED}"/>
    <cellStyle name="Comma 2 2 5 3 3" xfId="1685" xr:uid="{16C0A58E-4196-4918-A4E7-A83B7B9D0B02}"/>
    <cellStyle name="Comma 2 2 5 4" xfId="944" xr:uid="{6E399E2F-6C1F-4EB8-8178-43289936B56C}"/>
    <cellStyle name="Comma 2 2 5 4 2" xfId="1821" xr:uid="{FC72740E-7BCC-438C-81EB-692C5C420F96}"/>
    <cellStyle name="Comma 2 2 5 5" xfId="1270" xr:uid="{BC66A64F-205A-463F-A8C2-EB60713BB6D9}"/>
    <cellStyle name="Comma 2 2 5 6" xfId="1421" xr:uid="{FC5C23BC-440D-48E0-BA99-4FAB85579972}"/>
    <cellStyle name="Comma 2 2 6" xfId="374" xr:uid="{945B4C6B-E630-4AAB-9EAB-CEAF3B1DCFBE}"/>
    <cellStyle name="Comma 2 2 6 2" xfId="494" xr:uid="{0225294C-C4EB-44AD-8B34-EBEEEEEB3D4D}"/>
    <cellStyle name="Comma 2 2 6 2 2" xfId="810" xr:uid="{EAA556C5-6063-4B53-8FCF-2630D3FF66A5}"/>
    <cellStyle name="Comma 2 2 6 2 2 2" xfId="2005" xr:uid="{BEE5D1E5-520B-4022-8456-DC965D1342CE}"/>
    <cellStyle name="Comma 2 2 6 2 3" xfId="945" xr:uid="{CB99C161-12FC-484A-85DD-438B56EFCDCA}"/>
    <cellStyle name="Comma 2 2 6 2 4" xfId="1613" xr:uid="{35CD91AD-6FEF-41A6-8B2F-291668DEB522}"/>
    <cellStyle name="Comma 2 2 6 3" xfId="672" xr:uid="{A8CD650E-7A3C-450D-BFAF-B64878279232}"/>
    <cellStyle name="Comma 2 2 6 3 2" xfId="1865" xr:uid="{B59DC08F-D2E8-41A7-ABC0-94C7BA43C151}"/>
    <cellStyle name="Comma 2 2 6 4" xfId="946" xr:uid="{CE01D196-1DE1-4750-887A-DC05930FADDA}"/>
    <cellStyle name="Comma 2 2 6 5" xfId="1198" xr:uid="{A920A88E-9C83-448D-BD99-977DDE39B508}"/>
    <cellStyle name="Comma 2 2 6 6" xfId="1466" xr:uid="{4A69DABB-963E-46EB-A6F3-93B306486FB9}"/>
    <cellStyle name="Comma 2 2 7" xfId="327" xr:uid="{6C074705-8620-4973-B422-712A4ABC4DC7}"/>
    <cellStyle name="Comma 2 2 7 2" xfId="629" xr:uid="{60710D82-138F-41AD-B999-413F1F259FD3}"/>
    <cellStyle name="Comma 2 2 7 2 2" xfId="1846" xr:uid="{A0FBA6B9-8D4A-4790-A4AB-9C128AE5FD39}"/>
    <cellStyle name="Comma 2 2 7 3" xfId="947" xr:uid="{52136454-0092-4C0C-BEE1-754E63F4A3BA}"/>
    <cellStyle name="Comma 2 2 7 4" xfId="1447" xr:uid="{80B0C5E0-49AD-4130-91CD-AFECDFF5DD2A}"/>
    <cellStyle name="Comma 2 2 8" xfId="474" xr:uid="{4BE08ACF-B465-45F8-A36F-17253D0FA80A}"/>
    <cellStyle name="Comma 2 2 8 2" xfId="769" xr:uid="{EC254AE1-355F-4728-A682-F4B8C34BE5D9}"/>
    <cellStyle name="Comma 2 2 8 2 2" xfId="1750" xr:uid="{38970CF7-7B0C-43E1-8246-D610ADD308CF}"/>
    <cellStyle name="Comma 2 2 8 3" xfId="1349" xr:uid="{5F8D3995-1D0D-49FB-9906-38FDCEA2F589}"/>
    <cellStyle name="Comma 2 2 9" xfId="948" xr:uid="{ED7951A3-ADF0-4D63-B068-1F7C0E7DEAEF}"/>
    <cellStyle name="Comma 2 2 9 2" xfId="1964" xr:uid="{B0199E60-5E3A-442C-97F6-56E65D106DAC}"/>
    <cellStyle name="Comma 2 2 9 3" xfId="1572" xr:uid="{56596CEC-477F-4805-89D2-112DF1FB19A6}"/>
    <cellStyle name="Comma 2 3" xfId="209" xr:uid="{883FB09B-1016-4147-B3F0-BF1DCC07C553}"/>
    <cellStyle name="Comma 2 3 10" xfId="1162" xr:uid="{98C037B6-630B-45EE-8307-8CFAE9190531}"/>
    <cellStyle name="Comma 2 3 11" xfId="1308" xr:uid="{50EB759C-A5E2-4069-B154-9F29455DB608}"/>
    <cellStyle name="Comma 2 3 2" xfId="308" xr:uid="{8AA16192-59B5-48C0-91E6-1B3D5DEFBFE1}"/>
    <cellStyle name="Comma 2 3 2 2" xfId="244" xr:uid="{9DFDABBB-171D-4500-8A4B-D32A7730B244}"/>
    <cellStyle name="Comma 2 3 2 2 2" xfId="826" xr:uid="{610C9C6F-B6A4-45DC-8BFB-72629A8BD41E}"/>
    <cellStyle name="Comma 2 3 2 2 2 2" xfId="1881" xr:uid="{DE432B49-8898-4EC8-8227-27F66B18EBD6}"/>
    <cellStyle name="Comma 2 3 2 2 3" xfId="949" xr:uid="{AB1BA250-81DD-4DBB-8DDC-3F0372D79294}"/>
    <cellStyle name="Comma 2 3 2 2 4" xfId="1482" xr:uid="{BD9D8B6B-51E5-4C5D-A938-B2CC27CA501A}"/>
    <cellStyle name="Comma 2 3 2 3" xfId="391" xr:uid="{74109341-DF91-476D-8732-3BF8457DEDD7}"/>
    <cellStyle name="Comma 2 3 2 3 2" xfId="1766" xr:uid="{F6816AED-B78E-40E8-BC73-4E18CEDCD434}"/>
    <cellStyle name="Comma 2 3 2 3 3" xfId="1366" xr:uid="{BDE97F68-44C9-45D9-9AF6-311A8CBCE06E}"/>
    <cellStyle name="Comma 2 3 2 4" xfId="510" xr:uid="{4320E1E3-85A5-48C0-8C52-70C54BD45D71}"/>
    <cellStyle name="Comma 2 3 2 4 2" xfId="2021" xr:uid="{DBD1CF36-C559-4335-B338-8CF2B2EC12E7}"/>
    <cellStyle name="Comma 2 3 2 4 3" xfId="1629" xr:uid="{CBC8B5D5-9A90-4F36-AF35-6A5403EF18ED}"/>
    <cellStyle name="Comma 2 3 2 5" xfId="688" xr:uid="{EE442288-6D5B-4C4F-B308-55C6C8A93C0B}"/>
    <cellStyle name="Comma 2 3 2 6" xfId="950" xr:uid="{1C723EB9-6D05-465A-9D0B-2F203D09CBDE}"/>
    <cellStyle name="Comma 2 3 2 7" xfId="1214" xr:uid="{51F4CDD8-AB44-4343-91B8-6E0F7E51DA6E}"/>
    <cellStyle name="Comma 2 3 3" xfId="412" xr:uid="{38D51E33-CD26-427F-A0E8-C088E9B7797C}"/>
    <cellStyle name="Comma 2 3 3 2" xfId="530" xr:uid="{3BD16A4C-963E-43D0-B362-B859BBFDF78C}"/>
    <cellStyle name="Comma 2 3 3 2 2" xfId="846" xr:uid="{92CABB06-F5A6-4E75-A341-66EAAEB08089}"/>
    <cellStyle name="Comma 2 3 3 2 2 2" xfId="1901" xr:uid="{07729B9E-C3F6-42AF-A6AD-F1F6F9DEFD94}"/>
    <cellStyle name="Comma 2 3 3 2 3" xfId="951" xr:uid="{045C612C-67B9-4577-BCC9-68F9D4DE3690}"/>
    <cellStyle name="Comma 2 3 3 2 4" xfId="1505" xr:uid="{EE191EB7-2BFB-4576-ADC4-B70E84CD6894}"/>
    <cellStyle name="Comma 2 3 3 3" xfId="708" xr:uid="{FB14A38C-4065-4981-A5EE-4787DC29357E}"/>
    <cellStyle name="Comma 2 3 3 3 2" xfId="2041" xr:uid="{96D55A07-8C28-43F1-890A-AB7C7ACBDC1D}"/>
    <cellStyle name="Comma 2 3 3 3 3" xfId="1649" xr:uid="{5EBE3F0F-D198-483D-9205-7ED30EDBE6C1}"/>
    <cellStyle name="Comma 2 3 3 4" xfId="952" xr:uid="{D2E08F8B-4812-4C76-8AEC-F15FE0BD8E5A}"/>
    <cellStyle name="Comma 2 3 3 4 2" xfId="1786" xr:uid="{EFAE1E80-9151-4183-B8EE-538045A7DEF6}"/>
    <cellStyle name="Comma 2 3 3 5" xfId="1234" xr:uid="{2D0C3F1A-7DD8-4F3D-B619-584FA30E868B}"/>
    <cellStyle name="Comma 2 3 3 6" xfId="1386" xr:uid="{5B819D0A-5DC7-4552-ADBC-EF3F1A806353}"/>
    <cellStyle name="Comma 2 3 4" xfId="423" xr:uid="{C695518B-2DF2-4D1F-BAC8-D5A73AA20659}"/>
    <cellStyle name="Comma 2 3 4 2" xfId="541" xr:uid="{09901112-51CF-4DE5-A3EF-4CB41E4A3E88}"/>
    <cellStyle name="Comma 2 3 4 2 2" xfId="857" xr:uid="{89C6E10E-6B6F-41FB-8C7F-1AED5B576551}"/>
    <cellStyle name="Comma 2 3 4 2 2 2" xfId="1912" xr:uid="{3E7D0756-6C4A-49FF-A08B-6FEC7B24D134}"/>
    <cellStyle name="Comma 2 3 4 2 3" xfId="953" xr:uid="{C05E78DE-26EB-4A81-B0C5-C7EA1977D5A0}"/>
    <cellStyle name="Comma 2 3 4 2 4" xfId="1516" xr:uid="{E4AABB2A-98F6-4F45-BC13-1311D983ACB2}"/>
    <cellStyle name="Comma 2 3 4 3" xfId="719" xr:uid="{5A460730-935F-47A5-ABE0-C8D5FA0C1A2E}"/>
    <cellStyle name="Comma 2 3 4 3 2" xfId="2052" xr:uid="{AE5300F0-538A-4ECF-BF07-C8259E35684F}"/>
    <cellStyle name="Comma 2 3 4 3 3" xfId="1660" xr:uid="{EE2C523F-96EB-492B-ADD6-D5CB6F8BD5C0}"/>
    <cellStyle name="Comma 2 3 4 4" xfId="954" xr:uid="{0FF6C1CA-4533-48AC-BE3A-B79826A2EDD4}"/>
    <cellStyle name="Comma 2 3 4 4 2" xfId="1796" xr:uid="{13B55898-35F4-4964-94CB-7C84CAFCBD71}"/>
    <cellStyle name="Comma 2 3 4 5" xfId="1245" xr:uid="{727223DD-6997-4596-B8B2-CE7C950DB961}"/>
    <cellStyle name="Comma 2 3 4 6" xfId="1396" xr:uid="{1FD96487-8AA5-4717-8B48-9B76C72A9F54}"/>
    <cellStyle name="Comma 2 3 5" xfId="456" xr:uid="{10615071-3371-4246-BD81-AF65E775FC72}"/>
    <cellStyle name="Comma 2 3 5 2" xfId="571" xr:uid="{B7A88FFE-744E-4DBD-B44E-23CB441364B7}"/>
    <cellStyle name="Comma 2 3 5 2 2" xfId="887" xr:uid="{0277F487-5501-482F-AF69-DBF07ECCE8ED}"/>
    <cellStyle name="Comma 2 3 5 2 2 2" xfId="1942" xr:uid="{7BE343FA-2348-47C2-AB99-8BC6BBFD28BA}"/>
    <cellStyle name="Comma 2 3 5 2 3" xfId="955" xr:uid="{F5BD809D-510B-480F-9BE2-487B4805F47F}"/>
    <cellStyle name="Comma 2 3 5 2 4" xfId="1549" xr:uid="{9FA1AF18-C7A1-4942-BC31-B44AEA84A35C}"/>
    <cellStyle name="Comma 2 3 5 3" xfId="749" xr:uid="{23DF5B96-6C60-48E3-9CDC-6AA4183AB9A2}"/>
    <cellStyle name="Comma 2 3 5 3 2" xfId="2082" xr:uid="{58F44939-6F00-41DC-9A3F-C386239968B7}"/>
    <cellStyle name="Comma 2 3 5 3 3" xfId="1690" xr:uid="{C72695D8-E96A-46ED-B2B6-58EF10842EA6}"/>
    <cellStyle name="Comma 2 3 5 4" xfId="956" xr:uid="{6F6354A3-D6FB-4690-A180-FD39E77AF754}"/>
    <cellStyle name="Comma 2 3 5 4 2" xfId="1826" xr:uid="{7EAA41DC-73EC-44AB-848A-C42CC71FF4BC}"/>
    <cellStyle name="Comma 2 3 5 5" xfId="1275" xr:uid="{ED4E6981-B260-4ED7-85AC-7D6B441C70F3}"/>
    <cellStyle name="Comma 2 3 5 6" xfId="1426" xr:uid="{F5AAED07-3231-4965-A121-16DA99F71A36}"/>
    <cellStyle name="Comma 2 3 6" xfId="377" xr:uid="{9F0275FE-D886-4950-95D5-9B68059524C9}"/>
    <cellStyle name="Comma 2 3 6 2" xfId="588" xr:uid="{0C5FC3B5-5EEF-4BB6-8246-A6876E73341F}"/>
    <cellStyle name="Comma 2 3 6 2 2" xfId="813" xr:uid="{7EC7B317-DA2A-422D-AAEB-98F10134701E}"/>
    <cellStyle name="Comma 2 3 6 2 2 2" xfId="2008" xr:uid="{D7455196-89C3-456B-896C-A200B5B7D2D2}"/>
    <cellStyle name="Comma 2 3 6 2 3" xfId="1616" xr:uid="{6F8BD7AF-75B3-4B21-8E0C-695DB6301805}"/>
    <cellStyle name="Comma 2 3 6 3" xfId="675" xr:uid="{3670BCBC-AD6C-40FD-976B-276349B5049E}"/>
    <cellStyle name="Comma 2 3 6 3 2" xfId="1868" xr:uid="{5608B9F8-9D3A-4680-8FE0-9C54EC4FBDB3}"/>
    <cellStyle name="Comma 2 3 6 4" xfId="957" xr:uid="{ED8DFB70-EBDF-4DB4-9360-BF5F8A2DB8B2}"/>
    <cellStyle name="Comma 2 3 6 5" xfId="1201" xr:uid="{E0DB15D8-FB33-48D5-8714-CB174648DFCA}"/>
    <cellStyle name="Comma 2 3 6 6" xfId="1469" xr:uid="{922E7CB5-3D7B-47B4-9749-8454E0846793}"/>
    <cellStyle name="Comma 2 3 7" xfId="497" xr:uid="{69F796DF-55E0-4269-AFAD-935E4B361DDD}"/>
    <cellStyle name="Comma 2 3 7 2" xfId="634" xr:uid="{B7E6C746-4C56-4902-8E2F-F3FC6D4A48EF}"/>
    <cellStyle name="Comma 2 3 7 2 2" xfId="1753" xr:uid="{10550824-8603-45FB-977C-406303A3B4A8}"/>
    <cellStyle name="Comma 2 3 7 3" xfId="1353" xr:uid="{6DA52F84-F9BB-46F1-A1BE-9638FF9A7D51}"/>
    <cellStyle name="Comma 2 3 8" xfId="774" xr:uid="{EF5410F2-538F-400E-BA2D-68E47EADDD1A}"/>
    <cellStyle name="Comma 2 3 8 2" xfId="1969" xr:uid="{027A76E2-FF95-4B94-83A8-B7BBED4C9698}"/>
    <cellStyle name="Comma 2 3 8 3" xfId="1577" xr:uid="{A86E425C-DE61-4DB3-9019-243102AFD272}"/>
    <cellStyle name="Comma 2 3 9" xfId="958" xr:uid="{04858F40-4482-4A73-A374-B0C58D4F4917}"/>
    <cellStyle name="Comma 2 3 9 2" xfId="1717" xr:uid="{4E7FE0AE-B623-4A00-A7A7-951EF237454F}"/>
    <cellStyle name="Comma 2 4" xfId="305" xr:uid="{6FDEEC4A-45F1-4EE3-9977-A2B6F7ACA5E6}"/>
    <cellStyle name="Comma 2 4 2" xfId="245" xr:uid="{F932E905-7813-4541-BECE-B3161C3041B1}"/>
    <cellStyle name="Comma 2 4 2 2" xfId="590" xr:uid="{88CE84A7-85A8-44A1-9BBF-AC2E5BA53E83}"/>
    <cellStyle name="Comma 2 4 2 2 2" xfId="821" xr:uid="{64DCEDFA-3103-4A65-9861-F88E8445B675}"/>
    <cellStyle name="Comma 2 4 2 2 2 2" xfId="2016" xr:uid="{F011B017-0718-46E6-984E-9A2BEA446A52}"/>
    <cellStyle name="Comma 2 4 2 2 3" xfId="1624" xr:uid="{296DFB34-4852-416F-BF86-6C42B2EF02F6}"/>
    <cellStyle name="Comma 2 4 2 3" xfId="683" xr:uid="{1573F637-9952-41C0-8C3B-6A4146C80188}"/>
    <cellStyle name="Comma 2 4 2 3 2" xfId="1876" xr:uid="{0A79855D-E6A9-41E2-B0E8-FB7EA4A81BFF}"/>
    <cellStyle name="Comma 2 4 2 4" xfId="959" xr:uid="{57520EC0-9543-48E0-86DB-3CD56E633586}"/>
    <cellStyle name="Comma 2 4 2 5" xfId="1209" xr:uid="{0B0755B3-3295-4735-A6AC-B35181404C56}"/>
    <cellStyle name="Comma 2 4 2 6" xfId="1477" xr:uid="{4B729D3B-C34C-4198-A6A5-74C5AB97B629}"/>
    <cellStyle name="Comma 2 4 3" xfId="386" xr:uid="{B9ED54E0-7B3E-4C9F-8E6C-A66CE73792F6}"/>
    <cellStyle name="Comma 2 4 3 2" xfId="645" xr:uid="{E01D631A-88D0-40A2-AC61-E264A5FFF419}"/>
    <cellStyle name="Comma 2 4 3 2 2" xfId="1761" xr:uid="{03138BE2-21AD-47DB-83A0-D85CAA0FC42A}"/>
    <cellStyle name="Comma 2 4 3 3" xfId="1361" xr:uid="{94CFA51E-5833-4BF5-B18E-5C0F433EFEC8}"/>
    <cellStyle name="Comma 2 4 4" xfId="505" xr:uid="{EF22E2CE-6417-4EF9-ADAF-6EF638318CCE}"/>
    <cellStyle name="Comma 2 4 4 2" xfId="785" xr:uid="{B4FEE729-6AEE-445B-B146-1FF3299841E3}"/>
    <cellStyle name="Comma 2 4 4 2 2" xfId="1980" xr:uid="{A898CF34-83FE-4124-960D-7F8242C5D986}"/>
    <cellStyle name="Comma 2 4 4 3" xfId="1588" xr:uid="{428D1303-3A9A-47E0-852D-C7EB7705D4F9}"/>
    <cellStyle name="Comma 2 4 5" xfId="613" xr:uid="{3964FB8A-45DF-44EA-8769-376A1B324D07}"/>
    <cellStyle name="Comma 2 4 5 2" xfId="1722" xr:uid="{218C013B-EA62-4B40-A51D-47D0FEA057A9}"/>
    <cellStyle name="Comma 2 4 6" xfId="960" xr:uid="{736C8EB5-965A-42AD-A310-90F39351D3E2}"/>
    <cellStyle name="Comma 2 4 7" xfId="1173" xr:uid="{18052B8E-5345-4986-B9C3-A1736B2DB0E8}"/>
    <cellStyle name="Comma 2 4 8" xfId="1313" xr:uid="{5689C0A3-85F2-4B1B-ADAA-3951318D4E3E}"/>
    <cellStyle name="Comma 2 5" xfId="307" xr:uid="{92AD530D-1584-4117-A0CE-84567D89085F}"/>
    <cellStyle name="Comma 2 5 2" xfId="246" xr:uid="{C4AB050B-1F0C-4CBC-B369-D331E48D2F61}"/>
    <cellStyle name="Comma 2 5 2 2" xfId="1489" xr:uid="{9B60A651-322F-450D-8966-7BB1D1FE60DE}"/>
    <cellStyle name="Comma 2 5 3" xfId="397" xr:uid="{0C5B2E2D-A296-4FE3-9326-EEB2C05AEA44}"/>
    <cellStyle name="Comma 2 5 4" xfId="1729" xr:uid="{99054284-095C-4190-B993-5F0ED7D2FB5C}"/>
    <cellStyle name="Comma 2 5 5" xfId="1320" xr:uid="{62A75B01-FDAB-49AA-9DA2-4E3758EDC150}"/>
    <cellStyle name="Comma 2 6" xfId="402" xr:uid="{6E8BE35A-8F83-4DA6-80A7-2A99E12749AD}"/>
    <cellStyle name="Comma 2 6 2" xfId="520" xr:uid="{A2B5CCB4-06AE-4BEE-9516-1E406BD0FED4}"/>
    <cellStyle name="Comma 2 6 2 2" xfId="836" xr:uid="{5B290E2A-FB2D-4C99-9F57-E6C4F0368E40}"/>
    <cellStyle name="Comma 2 6 2 2 2" xfId="1891" xr:uid="{3AD72CC9-B919-4FC0-8DA7-DF2679656471}"/>
    <cellStyle name="Comma 2 6 2 3" xfId="961" xr:uid="{F503EE4C-B999-4770-AC54-A89929E05D6B}"/>
    <cellStyle name="Comma 2 6 2 4" xfId="1495" xr:uid="{2A7244F0-19CE-4402-A78E-7B638C5CD61C}"/>
    <cellStyle name="Comma 2 6 3" xfId="698" xr:uid="{177BEF88-4B15-4222-BFA8-EEB95160B320}"/>
    <cellStyle name="Comma 2 6 3 2" xfId="2031" xr:uid="{8861CD6E-03EA-429B-88D0-9649F9C4E5C7}"/>
    <cellStyle name="Comma 2 6 3 3" xfId="1639" xr:uid="{556D9F05-5CD0-4173-83A6-71B2DEDBF49C}"/>
    <cellStyle name="Comma 2 6 4" xfId="962" xr:uid="{6502C643-9075-4CC5-A902-3D83C6BC09B6}"/>
    <cellStyle name="Comma 2 6 4 2" xfId="1776" xr:uid="{78A29CD5-3503-4594-A75C-7DAACFA157BB}"/>
    <cellStyle name="Comma 2 6 5" xfId="1224" xr:uid="{6C0B7849-6407-4A08-8E7A-35C9057FFCCD}"/>
    <cellStyle name="Comma 2 6 6" xfId="1376" xr:uid="{C99B7ED3-64C2-4FAE-A04A-0DEC5DA90D00}"/>
    <cellStyle name="Comma 2 7" xfId="426" xr:uid="{8D9142A7-0ECF-4727-ADB6-D518749BC5E6}"/>
    <cellStyle name="Comma 2 7 2" xfId="544" xr:uid="{7E3592DB-37AE-4010-940F-04E9AD29B2CB}"/>
    <cellStyle name="Comma 2 7 2 2" xfId="860" xr:uid="{710119FB-AB6F-4F91-9367-6A93AF129939}"/>
    <cellStyle name="Comma 2 7 2 2 2" xfId="1915" xr:uid="{39090740-8EFC-477D-AAC4-212B45DC6072}"/>
    <cellStyle name="Comma 2 7 2 3" xfId="963" xr:uid="{32C51B76-CA37-4F1C-8BDA-CF6246B4D75F}"/>
    <cellStyle name="Comma 2 7 2 4" xfId="1519" xr:uid="{745542F3-7DE3-4824-896A-FFB6842D970D}"/>
    <cellStyle name="Comma 2 7 3" xfId="722" xr:uid="{1C881B33-BB20-44FA-BBD0-5DBA75AC08FD}"/>
    <cellStyle name="Comma 2 7 3 2" xfId="2055" xr:uid="{1AB3F7BA-4010-466E-B1B1-D9D05B879DEB}"/>
    <cellStyle name="Comma 2 7 3 3" xfId="1663" xr:uid="{7BD4A335-40BC-4B29-ACFE-BC8AAE0F95F6}"/>
    <cellStyle name="Comma 2 7 4" xfId="964" xr:uid="{EF9CFA21-1C3F-4375-9ABE-7EEDE8948DE9}"/>
    <cellStyle name="Comma 2 7 4 2" xfId="1799" xr:uid="{548C39CB-CA68-46A8-85EB-30F8FF6885B2}"/>
    <cellStyle name="Comma 2 7 5" xfId="1248" xr:uid="{D294780F-0295-4DBC-AF3A-140DC261336F}"/>
    <cellStyle name="Comma 2 7 6" xfId="1399" xr:uid="{5260A30C-8555-415D-B3D6-FCF8CC77FDAB}"/>
    <cellStyle name="Comma 2 8" xfId="447" xr:uid="{8168B821-F2E3-4B6E-A056-AE4E70460F59}"/>
    <cellStyle name="Comma 2 8 2" xfId="562" xr:uid="{6AB5B42E-8F0A-451A-90B1-FEFD8F28E503}"/>
    <cellStyle name="Comma 2 8 2 2" xfId="878" xr:uid="{02EA4829-14ED-445E-B106-BE1A1D9466D7}"/>
    <cellStyle name="Comma 2 8 2 2 2" xfId="1933" xr:uid="{99CBF45E-1646-4A1C-81CA-EF1F8D7E5C98}"/>
    <cellStyle name="Comma 2 8 2 3" xfId="965" xr:uid="{D9607AB8-02CB-4B8B-8C05-C408F817641A}"/>
    <cellStyle name="Comma 2 8 2 4" xfId="1540" xr:uid="{A48C1C90-32FD-411D-BCD0-1EAB8AAD7F46}"/>
    <cellStyle name="Comma 2 8 3" xfId="740" xr:uid="{2CA728FF-CEAF-4D0E-B6C6-C0CFE6B3B235}"/>
    <cellStyle name="Comma 2 8 3 2" xfId="2073" xr:uid="{3DCC6E3C-080A-4485-8553-B04FFAC2EFE4}"/>
    <cellStyle name="Comma 2 8 3 3" xfId="1681" xr:uid="{7CAD5E66-8F0A-4827-A312-867ED1A12AD0}"/>
    <cellStyle name="Comma 2 8 4" xfId="966" xr:uid="{DDE14994-4278-4047-8D8F-66F575DA4C5C}"/>
    <cellStyle name="Comma 2 8 4 2" xfId="1817" xr:uid="{362FDBC3-E82A-4791-9396-0AECFC0182E5}"/>
    <cellStyle name="Comma 2 8 5" xfId="1266" xr:uid="{422F2E56-57A1-4E75-8559-BC4780C638DE}"/>
    <cellStyle name="Comma 2 8 6" xfId="1417" xr:uid="{8CBF1830-8169-4DEC-9017-2DF302DD8744}"/>
    <cellStyle name="Comma 2 9" xfId="360" xr:uid="{CA018D82-61C4-43D6-9B85-B4D93DE67CCD}"/>
    <cellStyle name="Comma 20" xfId="348" xr:uid="{C66FBFE0-9DF6-4DB4-8734-739C1A5C013D}"/>
    <cellStyle name="Comma 20 2" xfId="487" xr:uid="{A16C5BA3-1B59-411E-8BC3-3AB671A219EE}"/>
    <cellStyle name="Comma 20 2 2" xfId="804" xr:uid="{D9D17C60-B51C-4C84-BFA4-2C92FB575ED0}"/>
    <cellStyle name="Comma 20 2 2 2" xfId="1859" xr:uid="{720BF538-A492-419E-84A8-5B8521E13B19}"/>
    <cellStyle name="Comma 20 2 3" xfId="967" xr:uid="{1DB69C2D-9BA9-4531-887E-DA5449B89ED0}"/>
    <cellStyle name="Comma 20 2 4" xfId="1460" xr:uid="{52B1B0BE-4955-418C-B06F-DD7F4DBD3288}"/>
    <cellStyle name="Comma 20 3" xfId="664" xr:uid="{D263AD37-AAD0-4A5F-B231-C2D7C1713A69}"/>
    <cellStyle name="Comma 20 3 2" xfId="1999" xr:uid="{A7BAB3D7-6446-4DFB-AED9-731D59F5ADB0}"/>
    <cellStyle name="Comma 20 3 3" xfId="1607" xr:uid="{5046320B-9120-4C3D-80A2-4D133E61C74B}"/>
    <cellStyle name="Comma 20 4" xfId="968" xr:uid="{5D7B23C6-0813-4F0C-8D47-F2A2834810E8}"/>
    <cellStyle name="Comma 20 4 2" xfId="1836" xr:uid="{ECB55341-C925-4CC2-A639-5D8C4E587221}"/>
    <cellStyle name="Comma 20 5" xfId="1192" xr:uid="{F6A73103-D8FA-4C98-9043-2019830008DF}"/>
    <cellStyle name="Comma 20 6" xfId="1436" xr:uid="{FA7219EC-2DF4-4D96-A4F1-A93C8F717662}"/>
    <cellStyle name="Comma 21" xfId="335" xr:uid="{5628140F-3BBD-4BBF-BC81-2BD017FB5B2C}"/>
    <cellStyle name="Comma 21 2" xfId="482" xr:uid="{D01D1B19-2FF1-4303-B49E-FB53224F482A}"/>
    <cellStyle name="Comma 21 2 2" xfId="799" xr:uid="{A97DB24E-40DE-4346-90A6-3E7A04418C9D}"/>
    <cellStyle name="Comma 21 2 2 2" xfId="1994" xr:uid="{C05DB00F-B9F4-41E2-81DB-8D89303D185C}"/>
    <cellStyle name="Comma 21 2 3" xfId="969" xr:uid="{044BFF44-28B5-4519-AB0E-26EB0EF042FD}"/>
    <cellStyle name="Comma 21 2 4" xfId="1602" xr:uid="{04B7F3ED-8FBF-451E-9A52-78775CBD865A}"/>
    <cellStyle name="Comma 21 3" xfId="659" xr:uid="{F2C14809-B709-4123-8B15-BB95F51264A9}"/>
    <cellStyle name="Comma 21 3 2" xfId="1854" xr:uid="{6A7FA658-1DE4-4FCF-9B80-43FEFC527347}"/>
    <cellStyle name="Comma 21 4" xfId="970" xr:uid="{752158FD-DA06-482F-9BED-03301573EA30}"/>
    <cellStyle name="Comma 21 5" xfId="1187" xr:uid="{04885408-D1F2-4F2B-8759-AB42EE62F17B}"/>
    <cellStyle name="Comma 21 6" xfId="1455" xr:uid="{9567D767-6E63-489B-9604-42CDA40D1BD2}"/>
    <cellStyle name="Comma 22" xfId="319" xr:uid="{0C495A39-9A41-4E56-BCE2-8E9FE47D2DB7}"/>
    <cellStyle name="Comma 22 2" xfId="581" xr:uid="{058423DB-E4DF-4A84-A8E8-ABCD5CDF0131}"/>
    <cellStyle name="Comma 22 2 2" xfId="897" xr:uid="{E3D13943-20ED-432C-87B4-0C29AF3123C2}"/>
    <cellStyle name="Comma 22 2 2 2" xfId="2092" xr:uid="{2F11B5FC-683D-4980-AE5D-E4A2F33D7BBD}"/>
    <cellStyle name="Comma 22 2 3" xfId="971" xr:uid="{971722B1-AC49-4C21-A3C3-E5744A2A9AEB}"/>
    <cellStyle name="Comma 22 2 4" xfId="1700" xr:uid="{F8CC7E97-87BC-4943-9231-97768B7DAF85}"/>
    <cellStyle name="Comma 22 3" xfId="759" xr:uid="{72020535-D007-4496-A40D-2E797BF23CAD}"/>
    <cellStyle name="Comma 22 3 2" xfId="1838" xr:uid="{74C2AA44-490F-47B8-9708-AD745F1995C8}"/>
    <cellStyle name="Comma 22 4" xfId="972" xr:uid="{9240720D-6876-4AFF-93CD-2CBC7FEEEBED}"/>
    <cellStyle name="Comma 22 5" xfId="1285" xr:uid="{A0540835-2F04-434E-A4A0-CC59E31E829B}"/>
    <cellStyle name="Comma 22 6" xfId="1439" xr:uid="{B4F5B054-E28C-476B-94E2-01939670A93D}"/>
    <cellStyle name="Comma 23" xfId="584" xr:uid="{69DBB78C-9018-4891-B48D-FE24990C1AEB}"/>
    <cellStyle name="Comma 23 2" xfId="898" xr:uid="{C4CD9315-25B2-441A-8559-0A69D4CF33D7}"/>
    <cellStyle name="Comma 23 2 2" xfId="973" xr:uid="{C19A5F17-558F-4EF3-9D6C-3B8BB1E973AF}"/>
    <cellStyle name="Comma 23 2 2 2" xfId="2093" xr:uid="{F16444AD-7C41-42FB-93FF-C3A29D5B2C5C}"/>
    <cellStyle name="Comma 23 2 3" xfId="1701" xr:uid="{A11705D4-82BC-4527-BB3C-BEA3E241DB1F}"/>
    <cellStyle name="Comma 23 3" xfId="760" xr:uid="{732DF094-961A-4E69-89F0-11C8B93D8211}"/>
    <cellStyle name="Comma 23 3 2" xfId="1952" xr:uid="{653777FD-96F1-4407-A412-4B4D7ACD7252}"/>
    <cellStyle name="Comma 23 4" xfId="974" xr:uid="{E5DBE9A8-A841-466D-A2A0-9626AD135CE2}"/>
    <cellStyle name="Comma 23 5" xfId="1286" xr:uid="{A9ED4543-B64F-4589-9C63-E4A7E3C9CEF2}"/>
    <cellStyle name="Comma 23 6" xfId="1559" xr:uid="{B928B186-77D3-43EF-8FF1-326BBB7EEAA3}"/>
    <cellStyle name="Comma 24" xfId="466" xr:uid="{10E6377E-BF42-4506-8BC7-B3D0FC4725B8}"/>
    <cellStyle name="Comma 24 2" xfId="900" xr:uid="{C7089206-4097-483C-AC23-9FB6F0BA1ACA}"/>
    <cellStyle name="Comma 24 2 2" xfId="975" xr:uid="{8E56156D-FE9D-4C0A-B5AB-C66935CD4440}"/>
    <cellStyle name="Comma 24 2 2 2" xfId="2095" xr:uid="{39A4AB17-F740-4BB8-82C9-82EEF739DCD6}"/>
    <cellStyle name="Comma 24 2 3" xfId="1703" xr:uid="{92E62BCD-E2E6-4C35-92BE-BCE490DCB2CE}"/>
    <cellStyle name="Comma 24 3" xfId="762" xr:uid="{6BB46831-D997-48B8-A003-564150D634D1}"/>
    <cellStyle name="Comma 24 3 2" xfId="1953" xr:uid="{7293CDBD-419A-4A25-9FD4-CA9B87A92921}"/>
    <cellStyle name="Comma 24 4" xfId="976" xr:uid="{90FBB558-9459-4452-85D1-670F6ACF4D32}"/>
    <cellStyle name="Comma 24 5" xfId="1288" xr:uid="{4DF9DF22-4ED6-4B8F-929B-1F6F944EF43C}"/>
    <cellStyle name="Comma 24 6" xfId="1560" xr:uid="{769AC5D2-3083-44A2-A68A-A5BF685124A7}"/>
    <cellStyle name="Comma 25" xfId="614" xr:uid="{F98817FC-1559-4CC8-AE0E-746B2FD9E19C}"/>
    <cellStyle name="Comma 25 2" xfId="977" xr:uid="{3289B439-9FC1-407C-86AB-87BE06B20315}"/>
    <cellStyle name="Comma 25 2 2" xfId="1954" xr:uid="{7B27AEFE-8458-4B61-81D6-79B92B8B3B41}"/>
    <cellStyle name="Comma 25 3" xfId="978" xr:uid="{657F24E4-4976-490B-9F3D-F2D42B6BD20A}"/>
    <cellStyle name="Comma 25 4" xfId="1289" xr:uid="{12395B61-2501-4EA6-A11F-CCAC3C93A0E8}"/>
    <cellStyle name="Comma 25 5" xfId="1562" xr:uid="{13A57FB4-34E8-4009-AFED-5869DF6F7AA1}"/>
    <cellStyle name="Comma 26" xfId="763" xr:uid="{F723ADE4-A617-448F-A3F3-DBB56E922603}"/>
    <cellStyle name="Comma 26 2" xfId="979" xr:uid="{2A22E76A-E5B0-42EA-971B-DC53D191FF29}"/>
    <cellStyle name="Comma 26 2 2" xfId="1956" xr:uid="{CE16B7FF-9046-4E9F-83F8-D034D3249702}"/>
    <cellStyle name="Comma 26 3" xfId="980" xr:uid="{DE10138B-85C3-4176-9E63-AF50E1650201}"/>
    <cellStyle name="Comma 26 4" xfId="1295" xr:uid="{167E1E99-ADAD-4674-A357-032BB8A1F9AB}"/>
    <cellStyle name="Comma 26 5" xfId="1564" xr:uid="{4D439852-83D6-44C4-A423-779FABCE58BE}"/>
    <cellStyle name="Comma 27" xfId="600" xr:uid="{61781223-C713-4FC1-82B4-6DECA34232E7}"/>
    <cellStyle name="Comma 27 2" xfId="981" xr:uid="{3D225E08-5B73-461C-B17C-99152FEEB7B1}"/>
    <cellStyle name="Comma 27 2 2" xfId="1958" xr:uid="{D9B96AA8-9C3F-4127-B7CB-3292A9375970}"/>
    <cellStyle name="Comma 27 3" xfId="982" xr:uid="{5A2B1EC4-0528-40F7-8A3F-DF23860BC4F8}"/>
    <cellStyle name="Comma 27 4" xfId="1291" xr:uid="{7DF7CF0B-B579-4CE4-9008-6D09AC6CC853}"/>
    <cellStyle name="Comma 27 5" xfId="1566" xr:uid="{78045FDA-EE60-446F-9A3A-EBECE5F127EA}"/>
    <cellStyle name="Comma 28" xfId="1704" xr:uid="{B6DB35CE-66E1-4D6E-816E-2534AE68A157}"/>
    <cellStyle name="Comma 28 2" xfId="2096" xr:uid="{50526A64-BB94-466E-8E50-A45ADF47D7E1}"/>
    <cellStyle name="Comma 29" xfId="1705" xr:uid="{60A9DCDF-598F-4A04-AB97-76FD47289ED1}"/>
    <cellStyle name="Comma 3" xfId="210" xr:uid="{69F76717-D2D8-499F-A913-BFB1EE0097EC}"/>
    <cellStyle name="Comma 3 10" xfId="605" xr:uid="{14D5FC2A-732F-4A9B-B882-21A315B9DFE7}"/>
    <cellStyle name="Comma 3 10 2" xfId="1961" xr:uid="{5B8ADB59-1400-46B5-B01F-2F20723FBC49}"/>
    <cellStyle name="Comma 3 10 3" xfId="1569" xr:uid="{6FEA1E9F-762C-4AC3-8EDB-E38785DA4355}"/>
    <cellStyle name="Comma 3 11" xfId="983" xr:uid="{8A0BE8BF-BD85-4E9E-976C-EDD6F95C1DF2}"/>
    <cellStyle name="Comma 3 11 2" xfId="1712" xr:uid="{6C4032FC-118E-4CF5-98EF-6D12E8DF1F69}"/>
    <cellStyle name="Comma 3 12" xfId="1154" xr:uid="{2D97E18F-C711-4240-BC44-CD9FAEDDA3BD}"/>
    <cellStyle name="Comma 3 13" xfId="1303" xr:uid="{EFB6D103-D307-4DAB-A0C8-AD82F6869314}"/>
    <cellStyle name="Comma 3 2" xfId="211" xr:uid="{BFA4DEC6-2D77-4ACA-8F4A-48F60283E60A}"/>
    <cellStyle name="Comma 3 2 10" xfId="1158" xr:uid="{3DA03721-605E-46B7-87B1-4FC183D2CE75}"/>
    <cellStyle name="Comma 3 2 10 2" xfId="1723" xr:uid="{2B646B07-1DBF-4D65-B4FF-5974DBE0E73E}"/>
    <cellStyle name="Comma 3 2 11" xfId="1314" xr:uid="{DE92DA0F-F0C9-4464-BFDB-6AF590621F71}"/>
    <cellStyle name="Comma 3 2 2" xfId="224" xr:uid="{132CD122-3E57-49F5-8D08-8761F58C6C73}"/>
    <cellStyle name="Comma 3 2 2 2" xfId="416" xr:uid="{DF9E8F9F-1452-4D3A-B099-6F50C753960C}"/>
    <cellStyle name="Comma 3 2 2 2 2" xfId="534" xr:uid="{6C9AC53F-60E4-464E-B3FE-0A214EB4BC97}"/>
    <cellStyle name="Comma 3 2 2 2 2 2" xfId="850" xr:uid="{584E2D03-BBC3-4626-AAFC-023EA6444FBC}"/>
    <cellStyle name="Comma 3 2 2 2 2 2 2" xfId="1905" xr:uid="{36E0AA44-FFF8-42D8-BA09-38F73BEA3E08}"/>
    <cellStyle name="Comma 3 2 2 2 2 3" xfId="984" xr:uid="{BE242BFB-197A-4373-BEDD-3E026FD920E4}"/>
    <cellStyle name="Comma 3 2 2 2 2 4" xfId="1509" xr:uid="{FA2F54BC-DCF7-4688-BE4D-1C2CD5B0D98C}"/>
    <cellStyle name="Comma 3 2 2 2 3" xfId="712" xr:uid="{F5498F3A-DBC9-40C0-A3F2-D46CF9257BA8}"/>
    <cellStyle name="Comma 3 2 2 2 3 2" xfId="2045" xr:uid="{81FB55E9-6280-4BA5-8C34-A4D622757F0D}"/>
    <cellStyle name="Comma 3 2 2 2 3 3" xfId="1653" xr:uid="{923DCB54-86B5-475B-B9AE-A87B7C5F219E}"/>
    <cellStyle name="Comma 3 2 2 2 4" xfId="985" xr:uid="{0126C682-C7B1-46BF-80EB-D5D6D5ECF98B}"/>
    <cellStyle name="Comma 3 2 2 2 4 2" xfId="1790" xr:uid="{9548309B-7630-42DA-9E63-1B5E1E0815B6}"/>
    <cellStyle name="Comma 3 2 2 2 5" xfId="1238" xr:uid="{DF4217AB-081D-404A-A96E-1DB096456502}"/>
    <cellStyle name="Comma 3 2 2 2 6" xfId="1390" xr:uid="{3228E5F1-AA1A-4451-A6D5-4B221AEF3C04}"/>
    <cellStyle name="Comma 3 2 2 3" xfId="440" xr:uid="{976F81D9-3BC4-4F1F-B650-149BA79D92A7}"/>
    <cellStyle name="Comma 3 2 2 3 2" xfId="558" xr:uid="{43E3D8F1-9ED9-4221-8275-020E70D30C40}"/>
    <cellStyle name="Comma 3 2 2 3 2 2" xfId="874" xr:uid="{3DEC0D9E-2B3A-4C59-8648-65621AC9706F}"/>
    <cellStyle name="Comma 3 2 2 3 2 2 2" xfId="1929" xr:uid="{0AA08272-276E-4EB4-8FA3-D391E935E088}"/>
    <cellStyle name="Comma 3 2 2 3 2 3" xfId="986" xr:uid="{B3202C1B-D2E3-4A9B-9915-E62B5EAE2F7B}"/>
    <cellStyle name="Comma 3 2 2 3 2 4" xfId="1533" xr:uid="{D9DC1EF8-F919-4BB8-A125-DED6F9660BF3}"/>
    <cellStyle name="Comma 3 2 2 3 3" xfId="736" xr:uid="{608ABB35-EEB0-4720-8D82-1803897416D3}"/>
    <cellStyle name="Comma 3 2 2 3 3 2" xfId="2069" xr:uid="{2A7BAA15-C6A5-46FE-87D7-96342BB408E8}"/>
    <cellStyle name="Comma 3 2 2 3 3 3" xfId="1677" xr:uid="{D765AEA0-F33D-479C-AEEE-32FE7F6FC694}"/>
    <cellStyle name="Comma 3 2 2 3 4" xfId="987" xr:uid="{B9393F02-13C3-46DB-ABEF-70FB8725AA09}"/>
    <cellStyle name="Comma 3 2 2 3 4 2" xfId="1813" xr:uid="{A4683387-06AD-4A3D-857D-6CA3A502ABFF}"/>
    <cellStyle name="Comma 3 2 2 3 5" xfId="1262" xr:uid="{BBA7EF0B-D848-4EFF-858C-93E4CEC849C9}"/>
    <cellStyle name="Comma 3 2 2 3 6" xfId="1413" xr:uid="{293F39DD-4119-4F3F-B986-FE260B2FA28D}"/>
    <cellStyle name="Comma 3 2 2 4" xfId="247" xr:uid="{4B76CA07-5C8A-47C8-83C6-37C31F00AA3E}"/>
    <cellStyle name="Comma 3 2 2 4 2" xfId="461" xr:uid="{1898295C-A739-46EC-916E-9285300059DE}"/>
    <cellStyle name="Comma 3 2 2 4 2 2" xfId="892" xr:uid="{8F55C608-8795-4B3D-8FEC-A682891320D4}"/>
    <cellStyle name="Comma 3 2 2 4 2 2 2" xfId="1947" xr:uid="{91A4FD58-058E-4DF5-BE1D-2167AF5DEBFB}"/>
    <cellStyle name="Comma 3 2 2 4 2 3" xfId="988" xr:uid="{442FA7CB-A1AB-4ACE-A21C-2506DD2EE342}"/>
    <cellStyle name="Comma 3 2 2 4 2 4" xfId="1554" xr:uid="{0B55A060-8D7C-4580-AFBE-6D96F1DA10AF}"/>
    <cellStyle name="Comma 3 2 2 4 3" xfId="576" xr:uid="{F27CE74D-42CA-44CE-B3EC-05032EE51663}"/>
    <cellStyle name="Comma 3 2 2 4 3 2" xfId="2087" xr:uid="{77ACA086-3F6E-4795-BBF7-C1B16D5574C0}"/>
    <cellStyle name="Comma 3 2 2 4 3 3" xfId="1695" xr:uid="{2012ED85-5CB7-4DAC-9A2B-64084FC8143A}"/>
    <cellStyle name="Comma 3 2 2 4 4" xfId="754" xr:uid="{A01D9EC7-B3A6-4865-AEEB-B800D809EC8F}"/>
    <cellStyle name="Comma 3 2 2 4 4 2" xfId="1831" xr:uid="{098FF581-3154-4D5B-AAA2-C60786158E99}"/>
    <cellStyle name="Comma 3 2 2 4 5" xfId="989" xr:uid="{E1B5F4D7-78B3-4154-A480-E3BB6F6CAF2D}"/>
    <cellStyle name="Comma 3 2 2 4 6" xfId="1280" xr:uid="{1577217B-C560-4B5E-82AF-C3A80CBCE4E0}"/>
    <cellStyle name="Comma 3 2 2 4 7" xfId="1431" xr:uid="{D15FE3ED-5445-4B2E-A1A7-618FC29D6A9A}"/>
    <cellStyle name="Comma 3 2 2 5" xfId="395" xr:uid="{4ED22858-8709-4BAF-8A79-ED3B8A248B44}"/>
    <cellStyle name="Comma 3 2 2 5 2" xfId="596" xr:uid="{42CEB4EA-EF19-483D-8F6A-D5B370B0720E}"/>
    <cellStyle name="Comma 3 2 2 5 2 2" xfId="830" xr:uid="{C18F0D5E-BA60-456C-A25C-E9A8A160C203}"/>
    <cellStyle name="Comma 3 2 2 5 2 2 2" xfId="2025" xr:uid="{EC577D96-DE4E-4057-BEF3-1580BF3361FC}"/>
    <cellStyle name="Comma 3 2 2 5 2 3" xfId="1633" xr:uid="{71828CBB-9D1D-4356-8563-AAD305AC9CC0}"/>
    <cellStyle name="Comma 3 2 2 5 3" xfId="692" xr:uid="{076452C0-7077-4DA8-8C3A-4D110714AA42}"/>
    <cellStyle name="Comma 3 2 2 5 3 2" xfId="1885" xr:uid="{20E177E1-75A0-46DE-A687-7568A3311999}"/>
    <cellStyle name="Comma 3 2 2 5 4" xfId="990" xr:uid="{E4C450B1-2062-45A2-975C-C10EF0FFD153}"/>
    <cellStyle name="Comma 3 2 2 5 5" xfId="1218" xr:uid="{CD6629FB-2BAF-4A10-AB11-68489DA61C6D}"/>
    <cellStyle name="Comma 3 2 2 5 6" xfId="1486" xr:uid="{31BE0520-2B14-4447-89D3-A5E213603313}"/>
    <cellStyle name="Comma 3 2 2 6" xfId="514" xr:uid="{7DDCDA17-E2E9-4610-8D1B-637D4080506E}"/>
    <cellStyle name="Comma 3 2 2 6 2" xfId="779" xr:uid="{FBC909A1-E157-4448-BA39-41AF32810495}"/>
    <cellStyle name="Comma 3 2 2 6 2 2" xfId="1770" xr:uid="{EB020BCC-97ED-45EC-BFCB-F46FE157CF11}"/>
    <cellStyle name="Comma 3 2 2 6 3" xfId="1370" xr:uid="{0EAEFCFF-8673-4071-850F-C1FC0753CABF}"/>
    <cellStyle name="Comma 3 2 2 7" xfId="639" xr:uid="{17408D7C-F278-4804-95B4-6088B26A4209}"/>
    <cellStyle name="Comma 3 2 2 7 2" xfId="1974" xr:uid="{FC731EA1-A61F-4812-8BB8-508A36FAB4B3}"/>
    <cellStyle name="Comma 3 2 2 7 3" xfId="1582" xr:uid="{85ADC0CB-24AF-432A-8B02-A1EDE5DEC6D8}"/>
    <cellStyle name="Comma 3 2 2 8" xfId="991" xr:uid="{E0BDEBD1-FBB1-4E3E-89DD-76B87ACB0B2A}"/>
    <cellStyle name="Comma 3 2 2 8 2" xfId="1733" xr:uid="{964CA9B5-A3DF-464A-AFDB-8912C0D567B4}"/>
    <cellStyle name="Comma 3 2 2 9" xfId="1167" xr:uid="{4A315DF2-77D7-4502-AC2D-72350E49714C}"/>
    <cellStyle name="Comma 3 2 3" xfId="409" xr:uid="{D39A24A0-0BE9-485F-BA83-2381C8564326}"/>
    <cellStyle name="Comma 3 2 3 2" xfId="527" xr:uid="{5CF6D5F9-4420-422F-AB9A-EC029286C7E5}"/>
    <cellStyle name="Comma 3 2 3 2 2" xfId="843" xr:uid="{DE5C20A7-67A1-408A-A470-F761379F5306}"/>
    <cellStyle name="Comma 3 2 3 2 2 2" xfId="2038" xr:uid="{D5A91737-778C-48C2-A83C-4077A4B17CFC}"/>
    <cellStyle name="Comma 3 2 3 2 2 3" xfId="1646" xr:uid="{78BA7FB8-C2C3-40B9-A69B-B7DC2AC824CA}"/>
    <cellStyle name="Comma 3 2 3 2 3" xfId="705" xr:uid="{5BC576B7-5DC2-42A2-91B4-46309756AA63}"/>
    <cellStyle name="Comma 3 2 3 2 3 2" xfId="1898" xr:uid="{F7FA09C2-7B8F-4C1B-AFD4-77A1379C2200}"/>
    <cellStyle name="Comma 3 2 3 2 4" xfId="992" xr:uid="{1EFF1752-49E3-47A4-82E0-3341B6246FA0}"/>
    <cellStyle name="Comma 3 2 3 2 5" xfId="1231" xr:uid="{6E035358-FBDD-4F37-B1AA-948477BA5A5A}"/>
    <cellStyle name="Comma 3 2 3 2 6" xfId="1502" xr:uid="{488CC34C-F3E6-42C4-BBEE-07A7523F1CB9}"/>
    <cellStyle name="Comma 3 2 3 3" xfId="792" xr:uid="{B31DE835-4B67-46A2-AD02-7E0B2AE5259A}"/>
    <cellStyle name="Comma 3 2 3 3 2" xfId="1987" xr:uid="{3425D60F-F72E-4346-A938-34AEE084DF46}"/>
    <cellStyle name="Comma 3 2 3 3 3" xfId="1595" xr:uid="{5AFF72C8-A5B7-4934-81EF-DBD66CB9C48A}"/>
    <cellStyle name="Comma 3 2 3 4" xfId="652" xr:uid="{6DC70DD4-F816-4F77-96AD-486483492823}"/>
    <cellStyle name="Comma 3 2 3 4 2" xfId="1783" xr:uid="{E4872960-34EC-4C02-AEB4-E20C43ABFD6A}"/>
    <cellStyle name="Comma 3 2 3 5" xfId="993" xr:uid="{406C2A3A-CCE0-4B84-A98A-C02D491246A6}"/>
    <cellStyle name="Comma 3 2 3 6" xfId="1180" xr:uid="{7C383A25-A902-4EF7-8323-84794FB1F816}"/>
    <cellStyle name="Comma 3 2 3 7" xfId="1383" xr:uid="{2AC2B788-37DA-4445-8C90-32C421A6B524}"/>
    <cellStyle name="Comma 3 2 4" xfId="433" xr:uid="{38E49D37-BE0B-422B-AB2C-AAFD69BBF18D}"/>
    <cellStyle name="Comma 3 2 4 2" xfId="551" xr:uid="{21BFC1B4-2B18-4191-8DFC-C067586B3362}"/>
    <cellStyle name="Comma 3 2 4 2 2" xfId="867" xr:uid="{54BE256F-87DB-4772-85D6-3011FC3E55AF}"/>
    <cellStyle name="Comma 3 2 4 2 2 2" xfId="1922" xr:uid="{6A1F21B0-8AE3-4664-9C7D-2A7837D203E3}"/>
    <cellStyle name="Comma 3 2 4 2 3" xfId="994" xr:uid="{22AC3EB4-66EE-4AF1-8401-4A8501A8F297}"/>
    <cellStyle name="Comma 3 2 4 2 4" xfId="1526" xr:uid="{8617556A-37B4-4A22-AA23-9A5B28D1C2FE}"/>
    <cellStyle name="Comma 3 2 4 3" xfId="729" xr:uid="{C8424532-7E0C-4D47-9E27-6721C37B0C4D}"/>
    <cellStyle name="Comma 3 2 4 3 2" xfId="2062" xr:uid="{E6A7280B-D133-4BA9-B362-4D852C59EA70}"/>
    <cellStyle name="Comma 3 2 4 3 3" xfId="1670" xr:uid="{13151A12-4FA0-49F8-B39C-58DAC246CAC3}"/>
    <cellStyle name="Comma 3 2 4 4" xfId="995" xr:uid="{B25EDADF-1C46-4A10-A1E2-8691CA102174}"/>
    <cellStyle name="Comma 3 2 4 4 2" xfId="1806" xr:uid="{2B05B2F5-8070-456F-A940-227F9C4786E5}"/>
    <cellStyle name="Comma 3 2 4 5" xfId="1255" xr:uid="{4259E46B-7D49-403E-A527-8D1FA496C67B}"/>
    <cellStyle name="Comma 3 2 4 6" xfId="1406" xr:uid="{DEFB089E-73B6-4C4B-8F31-6DEF8C40360A}"/>
    <cellStyle name="Comma 3 2 5" xfId="452" xr:uid="{A9CC773C-1703-4886-9B76-91480D9EF494}"/>
    <cellStyle name="Comma 3 2 5 2" xfId="567" xr:uid="{2D51DF3B-8DDC-4351-933A-7C10CCDA954D}"/>
    <cellStyle name="Comma 3 2 5 2 2" xfId="883" xr:uid="{2A098D5E-5485-4FF7-9595-A615167399BB}"/>
    <cellStyle name="Comma 3 2 5 2 2 2" xfId="1938" xr:uid="{12F54757-35E2-47B5-89E1-09E311D1BFC5}"/>
    <cellStyle name="Comma 3 2 5 2 3" xfId="996" xr:uid="{51CB09F7-DF8C-4418-8D6B-1847798BB868}"/>
    <cellStyle name="Comma 3 2 5 2 4" xfId="1545" xr:uid="{336EC1D3-2EC8-4128-AC4E-35F48632F600}"/>
    <cellStyle name="Comma 3 2 5 3" xfId="745" xr:uid="{D9CF11FF-3D2C-4D6C-92CA-80A7E84408E9}"/>
    <cellStyle name="Comma 3 2 5 3 2" xfId="2078" xr:uid="{898B5204-D76D-4116-B80F-79F811344274}"/>
    <cellStyle name="Comma 3 2 5 3 3" xfId="1686" xr:uid="{9252F328-FC92-41E0-8F21-7AAF5890039E}"/>
    <cellStyle name="Comma 3 2 5 4" xfId="997" xr:uid="{BBE470FE-A181-4573-9C57-7977682F20FF}"/>
    <cellStyle name="Comma 3 2 5 4 2" xfId="1822" xr:uid="{DB9E3B30-1459-43E0-A257-592F81EC4F5A}"/>
    <cellStyle name="Comma 3 2 5 5" xfId="1271" xr:uid="{EA5F02DA-FC63-4639-9AFD-60599DAA51CE}"/>
    <cellStyle name="Comma 3 2 5 6" xfId="1422" xr:uid="{5CD72FC9-D19B-42D7-8E3F-E7260683707A}"/>
    <cellStyle name="Comma 3 2 6" xfId="378" xr:uid="{B65E67B7-2B2C-4CFD-996C-21E41A96C191}"/>
    <cellStyle name="Comma 3 2 6 2" xfId="498" xr:uid="{490E6284-2591-415F-B14B-450B324D2519}"/>
    <cellStyle name="Comma 3 2 6 2 2" xfId="814" xr:uid="{149B8E9A-E6B4-4E7E-A5F5-1581AB79A305}"/>
    <cellStyle name="Comma 3 2 6 2 2 2" xfId="2009" xr:uid="{F1424DD0-93AB-4838-A0A2-E919633200D9}"/>
    <cellStyle name="Comma 3 2 6 2 3" xfId="998" xr:uid="{9DD8CA0B-5B7F-490F-8000-368913A2E0EA}"/>
    <cellStyle name="Comma 3 2 6 2 4" xfId="1617" xr:uid="{14B270B0-3DE4-467E-B8A6-AE0E120A92D3}"/>
    <cellStyle name="Comma 3 2 6 3" xfId="676" xr:uid="{E83AAEE4-84E8-463C-844A-A9A2DC60DEC0}"/>
    <cellStyle name="Comma 3 2 6 3 2" xfId="1869" xr:uid="{60BCC795-F1E4-4E4A-978C-AFC35E0E74A9}"/>
    <cellStyle name="Comma 3 2 6 4" xfId="999" xr:uid="{A266357A-89A2-4EC4-84A2-C36E9B719547}"/>
    <cellStyle name="Comma 3 2 6 5" xfId="1202" xr:uid="{DFFF7623-3184-4821-A5FB-84303E19388E}"/>
    <cellStyle name="Comma 3 2 6 6" xfId="1470" xr:uid="{2AB72737-302C-4E94-8369-5140FEDC262E}"/>
    <cellStyle name="Comma 3 2 7" xfId="328" xr:uid="{3A163F8A-4B44-492F-B137-1C8502BD552A}"/>
    <cellStyle name="Comma 3 2 7 2" xfId="630" xr:uid="{F7CFC449-2CEC-412F-BA0F-6DEB8281B6CD}"/>
    <cellStyle name="Comma 3 2 7 2 2" xfId="1847" xr:uid="{7CA8C689-104C-4597-8DD9-4A08CA3A642C}"/>
    <cellStyle name="Comma 3 2 7 3" xfId="1000" xr:uid="{84FF852D-260F-433E-ACEE-D1A02697FD71}"/>
    <cellStyle name="Comma 3 2 7 4" xfId="1448" xr:uid="{8DFB1C5C-4A10-4DF5-9BE8-1EC4F88038A9}"/>
    <cellStyle name="Comma 3 2 8" xfId="475" xr:uid="{A09AD533-D1C1-479B-AE96-3927CB3B2305}"/>
    <cellStyle name="Comma 3 2 8 2" xfId="770" xr:uid="{A512707D-54BC-4F9F-958C-6110E12AA041}"/>
    <cellStyle name="Comma 3 2 8 2 2" xfId="1754" xr:uid="{4C73C0FF-9A30-4752-999F-0F8428A112BD}"/>
    <cellStyle name="Comma 3 2 8 3" xfId="1354" xr:uid="{1A1A8326-CFC5-4B3D-988B-4247FF4943F6}"/>
    <cellStyle name="Comma 3 2 9" xfId="1001" xr:uid="{F5345D7C-6891-4069-BB38-A0EB259FF64D}"/>
    <cellStyle name="Comma 3 2 9 2" xfId="1965" xr:uid="{CC8B0301-0DBA-45B7-9805-A83379F345CF}"/>
    <cellStyle name="Comma 3 2 9 3" xfId="1573" xr:uid="{2F210D76-5818-4CE8-BF17-5636327F4A40}"/>
    <cellStyle name="Comma 3 3" xfId="225" xr:uid="{E825A708-0EA2-4965-B0A4-F33E0D4C6CFB}"/>
    <cellStyle name="Comma 3 3 10" xfId="1321" xr:uid="{31FD56E6-F8E5-4F98-B25C-935EF0ACAB01}"/>
    <cellStyle name="Comma 3 3 2" xfId="413" xr:uid="{72EF3D4A-D2DC-4264-9B34-9D0C9F432A67}"/>
    <cellStyle name="Comma 3 3 2 2" xfId="531" xr:uid="{18783092-5EAE-4F66-B76D-5B0C1C681BFD}"/>
    <cellStyle name="Comma 3 3 2 2 2" xfId="847" xr:uid="{0224BDFA-DA64-479C-9931-F5433A4020FC}"/>
    <cellStyle name="Comma 3 3 2 2 2 2" xfId="1902" xr:uid="{9B085F3D-F396-4D32-8F46-4224CB5085DE}"/>
    <cellStyle name="Comma 3 3 2 2 3" xfId="1002" xr:uid="{523C9B2D-A39E-4BE1-8BEB-691FEAA5487F}"/>
    <cellStyle name="Comma 3 3 2 2 4" xfId="1506" xr:uid="{C9515423-34F2-4992-A252-AD3B1D5E59FD}"/>
    <cellStyle name="Comma 3 3 2 3" xfId="709" xr:uid="{72C3B6EC-EB88-475E-A535-43B66D9830C7}"/>
    <cellStyle name="Comma 3 3 2 3 2" xfId="2042" xr:uid="{136F9DA0-0374-4F0F-A687-FD5378CF6959}"/>
    <cellStyle name="Comma 3 3 2 3 3" xfId="1650" xr:uid="{4CB85941-90AF-4884-96A9-B73238FB4850}"/>
    <cellStyle name="Comma 3 3 2 4" xfId="1003" xr:uid="{A59C72C3-0E37-49DB-840B-A9A12495CC33}"/>
    <cellStyle name="Comma 3 3 2 4 2" xfId="1787" xr:uid="{BFDC270B-C302-4468-B8C4-DFB34A6CB24E}"/>
    <cellStyle name="Comma 3 3 2 5" xfId="1235" xr:uid="{F833C82A-B6B9-47C7-8CAF-9BC7B7C9B98A}"/>
    <cellStyle name="Comma 3 3 2 6" xfId="1387" xr:uid="{1C37FC98-4893-4BC6-ADC1-D2C762202FD7}"/>
    <cellStyle name="Comma 3 3 3" xfId="425" xr:uid="{801421B5-F890-44D7-AD17-0B67BB5ADB8A}"/>
    <cellStyle name="Comma 3 3 3 2" xfId="543" xr:uid="{1734D249-9650-4B58-BDB5-ACCECE607684}"/>
    <cellStyle name="Comma 3 3 3 2 2" xfId="859" xr:uid="{41BB7105-42D9-441F-AAD1-BA806940A4CC}"/>
    <cellStyle name="Comma 3 3 3 2 2 2" xfId="1914" xr:uid="{57B2F192-F73F-41B3-A9AA-8FFA382AA36B}"/>
    <cellStyle name="Comma 3 3 3 2 3" xfId="1004" xr:uid="{892DC260-4316-4D1A-824A-3659D0AAAB50}"/>
    <cellStyle name="Comma 3 3 3 2 4" xfId="1518" xr:uid="{2C8DB26C-0AA3-4D04-B836-D18D2F4C5D3C}"/>
    <cellStyle name="Comma 3 3 3 3" xfId="721" xr:uid="{345BF27D-F1E2-4B1C-8EA3-082CA22C16A6}"/>
    <cellStyle name="Comma 3 3 3 3 2" xfId="2054" xr:uid="{C07BB9AE-26DD-4650-9551-F382DBD495AE}"/>
    <cellStyle name="Comma 3 3 3 3 3" xfId="1662" xr:uid="{72732443-07A9-4619-9D73-77B707D64FF2}"/>
    <cellStyle name="Comma 3 3 3 4" xfId="1005" xr:uid="{70E8ABA7-CBA7-4CE7-94AD-6973C07ADFCE}"/>
    <cellStyle name="Comma 3 3 3 4 2" xfId="1798" xr:uid="{AE79EF45-C6D1-4CBA-B478-EF3C23449160}"/>
    <cellStyle name="Comma 3 3 3 5" xfId="1247" xr:uid="{BA037DCC-F956-402F-854D-770DD661F2A2}"/>
    <cellStyle name="Comma 3 3 3 6" xfId="1398" xr:uid="{7DDB02EE-04B4-4F28-AFE1-50B83547DD3C}"/>
    <cellStyle name="Comma 3 3 4" xfId="457" xr:uid="{D1CBBACB-75D7-4770-9231-F5A20C640456}"/>
    <cellStyle name="Comma 3 3 4 2" xfId="572" xr:uid="{DC318E58-6B2B-49FD-81F4-73F15BABCDEC}"/>
    <cellStyle name="Comma 3 3 4 2 2" xfId="888" xr:uid="{F4895CC0-C911-4A06-ABAA-AB5544679186}"/>
    <cellStyle name="Comma 3 3 4 2 2 2" xfId="1943" xr:uid="{AD581A55-6E4C-40F0-924B-4AB52BF1B483}"/>
    <cellStyle name="Comma 3 3 4 2 3" xfId="1006" xr:uid="{0F46EA20-B2FE-4F94-A222-6E1A9C65F8A1}"/>
    <cellStyle name="Comma 3 3 4 2 4" xfId="1550" xr:uid="{D9F759D9-A307-42E0-9008-E976FFC307BB}"/>
    <cellStyle name="Comma 3 3 4 3" xfId="750" xr:uid="{5F99776B-2896-4BDB-A86C-4D0209823D3F}"/>
    <cellStyle name="Comma 3 3 4 3 2" xfId="2083" xr:uid="{52DC42EE-04CC-4522-9E23-5B844D32D7C3}"/>
    <cellStyle name="Comma 3 3 4 3 3" xfId="1691" xr:uid="{6CC6FD7F-C60B-4C93-B5D8-29FF74E874B4}"/>
    <cellStyle name="Comma 3 3 4 4" xfId="1007" xr:uid="{B5F95D4B-EF8F-48DF-8070-9F92E4F8B98D}"/>
    <cellStyle name="Comma 3 3 4 4 2" xfId="1827" xr:uid="{B5E988AE-4B0A-4FD7-8744-C1C803A1BC08}"/>
    <cellStyle name="Comma 3 3 4 5" xfId="1276" xr:uid="{09FB59E1-F6CD-4220-A6F7-F09776368A74}"/>
    <cellStyle name="Comma 3 3 4 6" xfId="1427" xr:uid="{1438BDA4-9441-4B7E-A8FD-7D4F33C21EDF}"/>
    <cellStyle name="Comma 3 3 5" xfId="387" xr:uid="{EE1B3E74-3FEE-476D-BCE3-3D6E3CC2E0AC}"/>
    <cellStyle name="Comma 3 3 5 2" xfId="591" xr:uid="{753CCA05-C6C0-4645-87EA-115444E5BB2D}"/>
    <cellStyle name="Comma 3 3 5 2 2" xfId="822" xr:uid="{ACC87C19-BE0D-4B98-8643-21229AC153B1}"/>
    <cellStyle name="Comma 3 3 5 2 2 2" xfId="2017" xr:uid="{0AEB038E-7F46-4F45-9DC5-14520FB8BD5E}"/>
    <cellStyle name="Comma 3 3 5 2 3" xfId="1625" xr:uid="{1BEA5B90-4677-4888-A45B-95C102171A83}"/>
    <cellStyle name="Comma 3 3 5 3" xfId="684" xr:uid="{1C8398E3-741C-4B3F-B496-DD13F38D3634}"/>
    <cellStyle name="Comma 3 3 5 3 2" xfId="1877" xr:uid="{2A0E9143-247C-4A31-9679-3ED437845D19}"/>
    <cellStyle name="Comma 3 3 5 4" xfId="1008" xr:uid="{2091E9C2-E181-4D24-9BD6-85AB5F166122}"/>
    <cellStyle name="Comma 3 3 5 5" xfId="1210" xr:uid="{D449FD2F-D364-47A8-AC8E-583562A21150}"/>
    <cellStyle name="Comma 3 3 5 6" xfId="1478" xr:uid="{216592BB-9EDD-45C8-9B6A-4AEDCA049664}"/>
    <cellStyle name="Comma 3 3 6" xfId="506" xr:uid="{F2E4784D-8C3E-4821-9F74-2DC30761CA08}"/>
    <cellStyle name="Comma 3 3 6 2" xfId="775" xr:uid="{B2506556-EB3C-4843-AB29-284CCC952A90}"/>
    <cellStyle name="Comma 3 3 6 2 2" xfId="1762" xr:uid="{66BD4E87-7999-4BCC-902C-F3D1DF60370C}"/>
    <cellStyle name="Comma 3 3 6 3" xfId="1362" xr:uid="{82906BE0-2632-4CD7-901A-271E9100D900}"/>
    <cellStyle name="Comma 3 3 7" xfId="635" xr:uid="{A6BED9AE-98A4-4A67-B70D-F76459BDEE5D}"/>
    <cellStyle name="Comma 3 3 7 2" xfId="1970" xr:uid="{D7883EE3-F011-435B-AFFC-C649594D0BC8}"/>
    <cellStyle name="Comma 3 3 7 3" xfId="1578" xr:uid="{95DB409A-A6BD-4C91-B7D5-20E25E271F10}"/>
    <cellStyle name="Comma 3 3 8" xfId="1009" xr:uid="{82DB161C-8340-4505-A4FC-0DA74B0D63F4}"/>
    <cellStyle name="Comma 3 3 8 2" xfId="1730" xr:uid="{EE2BA309-BF1E-490C-8909-A70A9BE56444}"/>
    <cellStyle name="Comma 3 3 9" xfId="1163" xr:uid="{33F88D78-EB80-4C4F-A7BD-98D6717031D5}"/>
    <cellStyle name="Comma 3 4" xfId="294" xr:uid="{4CC99A74-672E-44E4-AC36-604E55805151}"/>
    <cellStyle name="Comma 3 4 2" xfId="403" xr:uid="{F6CE4555-15EC-4CF6-B910-D9AB7073ACBE}"/>
    <cellStyle name="Comma 3 4 2 2" xfId="597" xr:uid="{7ED4CF9B-B21C-45BC-9CD4-B127BABD36BD}"/>
    <cellStyle name="Comma 3 4 2 2 2" xfId="837" xr:uid="{1A3A225E-B59F-4BBE-B7CB-C4572A010763}"/>
    <cellStyle name="Comma 3 4 2 2 2 2" xfId="2032" xr:uid="{109954EB-D989-4429-A5CF-388976F99E1B}"/>
    <cellStyle name="Comma 3 4 2 2 3" xfId="1640" xr:uid="{055D477B-164E-4134-811C-2BA495176DB5}"/>
    <cellStyle name="Comma 3 4 2 3" xfId="699" xr:uid="{91146D11-6549-4532-8BC4-302C90A5EA3D}"/>
    <cellStyle name="Comma 3 4 2 3 2" xfId="1892" xr:uid="{72BEEB27-58C7-41AC-8739-83F47D1C54D4}"/>
    <cellStyle name="Comma 3 4 2 4" xfId="1010" xr:uid="{8D981902-2D04-45F6-AAE7-1B1BDF61D811}"/>
    <cellStyle name="Comma 3 4 2 5" xfId="1225" xr:uid="{3D4F702B-3B75-441F-BE40-6081E15FBE01}"/>
    <cellStyle name="Comma 3 4 2 6" xfId="1496" xr:uid="{EC3F7722-B10F-4284-8A24-E991CDD4E756}"/>
    <cellStyle name="Comma 3 4 3" xfId="521" xr:uid="{B9CF772B-750E-482E-940D-AA3DB76EFFC0}"/>
    <cellStyle name="Comma 3 4 3 2" xfId="786" xr:uid="{918CFCC2-52F5-44F1-896C-4FAEB2567997}"/>
    <cellStyle name="Comma 3 4 3 2 2" xfId="1981" xr:uid="{E8D98319-CD49-448C-858E-E0CB1CF7BA40}"/>
    <cellStyle name="Comma 3 4 3 3" xfId="1589" xr:uid="{846E325F-C847-4476-B510-163C1ACD7763}"/>
    <cellStyle name="Comma 3 4 4" xfId="646" xr:uid="{AFC3F754-3516-4049-A012-FF3621C7EE06}"/>
    <cellStyle name="Comma 3 4 4 2" xfId="1777" xr:uid="{5DBB963A-EA71-41D4-8DA9-B70499F6000F}"/>
    <cellStyle name="Comma 3 4 5" xfId="1011" xr:uid="{B53A0862-0364-4E17-97DB-C50F89CF8C1F}"/>
    <cellStyle name="Comma 3 4 6" xfId="1174" xr:uid="{02D46A42-15A7-449A-AD9F-FB5EF323ACD5}"/>
    <cellStyle name="Comma 3 4 7" xfId="1377" xr:uid="{8FDED64C-EFF1-4FDD-82B2-401E0FBB9056}"/>
    <cellStyle name="Comma 3 5" xfId="427" xr:uid="{EF6DB89A-1456-4056-9917-2FF7443785F7}"/>
    <cellStyle name="Comma 3 5 2" xfId="545" xr:uid="{DCA0D7FF-1440-4403-8107-8DD3290548D0}"/>
    <cellStyle name="Comma 3 5 2 2" xfId="861" xr:uid="{B990D854-621E-40F9-AD8E-C598E11A02C5}"/>
    <cellStyle name="Comma 3 5 2 2 2" xfId="1916" xr:uid="{EB92FD98-81A5-478B-8896-106A75CD6886}"/>
    <cellStyle name="Comma 3 5 2 3" xfId="1012" xr:uid="{38B69E42-B023-4F12-934B-A73C5527520B}"/>
    <cellStyle name="Comma 3 5 2 4" xfId="1520" xr:uid="{057F5FBD-5915-4BEA-9AB8-359ECAA1A956}"/>
    <cellStyle name="Comma 3 5 3" xfId="723" xr:uid="{97736120-A36C-46AF-BE59-0CD00BCF95E9}"/>
    <cellStyle name="Comma 3 5 3 2" xfId="2056" xr:uid="{E0B618EA-2336-420A-AE2E-43EA6587750D}"/>
    <cellStyle name="Comma 3 5 3 3" xfId="1664" xr:uid="{0F97F4E7-244C-40C9-884A-1297216A71DE}"/>
    <cellStyle name="Comma 3 5 4" xfId="1013" xr:uid="{E0E976B8-7AF9-43BE-B97C-7EF243CA7995}"/>
    <cellStyle name="Comma 3 5 4 2" xfId="1800" xr:uid="{467F6C5D-F37E-4E23-AC4A-61ADAA506630}"/>
    <cellStyle name="Comma 3 5 5" xfId="1249" xr:uid="{85B3708F-1B9F-4D34-B630-F6610AE71406}"/>
    <cellStyle name="Comma 3 5 6" xfId="1400" xr:uid="{5981B305-103E-4660-A1B7-1643243391B1}"/>
    <cellStyle name="Comma 3 6" xfId="448" xr:uid="{E16DCD7D-3E8E-4559-89CC-1C41F93C9117}"/>
    <cellStyle name="Comma 3 6 2" xfId="563" xr:uid="{E28014C7-59FA-4CFB-9C48-7BF66BB44742}"/>
    <cellStyle name="Comma 3 6 2 2" xfId="879" xr:uid="{DDC17923-2593-453C-A6BA-7A24B633A864}"/>
    <cellStyle name="Comma 3 6 2 2 2" xfId="1934" xr:uid="{9FC26038-F127-4B40-BDC6-4A8E6E412245}"/>
    <cellStyle name="Comma 3 6 2 3" xfId="1014" xr:uid="{7003E98D-FE28-46DB-9513-4350CF7755E2}"/>
    <cellStyle name="Comma 3 6 2 4" xfId="1541" xr:uid="{6E2AFF05-EC33-4F36-A9D3-B51FA8888715}"/>
    <cellStyle name="Comma 3 6 3" xfId="741" xr:uid="{7F1D7870-D407-4AB4-995D-3421ABA67514}"/>
    <cellStyle name="Comma 3 6 3 2" xfId="2074" xr:uid="{3D5C7EA4-679C-4590-9E81-169B8F33C973}"/>
    <cellStyle name="Comma 3 6 3 3" xfId="1682" xr:uid="{FA1CDC55-9499-4A4C-A522-FF79A46EC819}"/>
    <cellStyle name="Comma 3 6 4" xfId="1015" xr:uid="{12E04B03-E8E7-48AF-9DBB-0652B35FE7E2}"/>
    <cellStyle name="Comma 3 6 4 2" xfId="1818" xr:uid="{7EA8010A-C5BD-421C-A72D-A9A47E883FFF}"/>
    <cellStyle name="Comma 3 6 5" xfId="1267" xr:uid="{271A8F00-A4DE-4EA9-9075-BEC31807FBF4}"/>
    <cellStyle name="Comma 3 6 6" xfId="1418" xr:uid="{75D00261-143B-4BBB-8EDC-3D46BCEAE6A0}"/>
    <cellStyle name="Comma 3 7" xfId="362" xr:uid="{52A097B9-7EB5-4E9E-A799-948BDFE7B035}"/>
    <cellStyle name="Comma 3 8" xfId="322" xr:uid="{91DB5961-EE14-4AA6-A449-0489C9A07912}"/>
    <cellStyle name="Comma 3 8 2" xfId="626" xr:uid="{FEB18E86-D717-488F-B06D-B8AD5326C8ED}"/>
    <cellStyle name="Comma 3 8 2 2" xfId="1841" xr:uid="{5BE06CC0-4CCD-4866-A3A2-C5462B84DA1D}"/>
    <cellStyle name="Comma 3 8 3" xfId="1016" xr:uid="{FB2EDDD3-F1A3-4002-BD0F-3A6222F3F277}"/>
    <cellStyle name="Comma 3 8 4" xfId="1442" xr:uid="{95F630AF-A75B-477C-9C44-6B30AAF64276}"/>
    <cellStyle name="Comma 3 9" xfId="469" xr:uid="{BBCE55BF-815F-4C1D-8695-F3427D51961B}"/>
    <cellStyle name="Comma 3 9 2" xfId="766" xr:uid="{9C2AADAF-6A23-46A4-A6B1-AD165C1BB9F3}"/>
    <cellStyle name="Comma 3 9 3" xfId="1344" xr:uid="{6058A984-EAEE-4AE7-A9D1-BC684D068DFC}"/>
    <cellStyle name="Comma 4" xfId="212" xr:uid="{AB14750C-8A2F-4154-A67B-6E6CA120FD26}"/>
    <cellStyle name="Comma 4 10" xfId="606" xr:uid="{E850D321-E6EC-4C9E-9EFF-26F41C8FADBE}"/>
    <cellStyle name="Comma 4 10 2" xfId="1962" xr:uid="{7A13054B-92E5-4CF4-83F6-C01B8E212BD6}"/>
    <cellStyle name="Comma 4 10 3" xfId="1570" xr:uid="{EB5FAA6A-6FE6-4A2F-AF08-74698C13ECB8}"/>
    <cellStyle name="Comma 4 11" xfId="1017" xr:uid="{5CAA880B-E373-45E2-A85A-D9B59D39F52C}"/>
    <cellStyle name="Comma 4 11 2" xfId="1718" xr:uid="{979A6BA0-B9F4-44E5-A35B-FE2282EB7DF9}"/>
    <cellStyle name="Comma 4 12" xfId="1155" xr:uid="{5B2DEBFB-C903-4FF6-A82D-798EA0BD2416}"/>
    <cellStyle name="Comma 4 13" xfId="1309" xr:uid="{7650F6A8-085A-4813-A599-D8AB4CD38BB7}"/>
    <cellStyle name="Comma 4 2" xfId="213" xr:uid="{611232AA-19C7-4CEB-B3C5-653805FDF2F6}"/>
    <cellStyle name="Comma 4 2 10" xfId="1018" xr:uid="{E69EA920-ACEB-4BCE-A817-9FBEFDE9C5BC}"/>
    <cellStyle name="Comma 4 2 10 2" xfId="1731" xr:uid="{6FEF5DEA-2491-47DB-81D2-7717DC82E9DF}"/>
    <cellStyle name="Comma 4 2 11" xfId="1164" xr:uid="{DA4E6CAC-6699-4982-A7E9-FABCA33A164A}"/>
    <cellStyle name="Comma 4 2 12" xfId="1322" xr:uid="{BE3AA1BA-E9AD-46E0-847A-4F4EFD02266D}"/>
    <cellStyle name="Comma 4 2 2" xfId="392" xr:uid="{44D5004D-8AA2-49F4-84AF-F0BC95A34E6B}"/>
    <cellStyle name="Comma 4 2 2 2" xfId="511" xr:uid="{CF35C06D-044B-46B2-B6A1-04AC3F2E7119}"/>
    <cellStyle name="Comma 4 2 2 2 2" xfId="827" xr:uid="{4A56320C-6B5F-4898-9A7C-2583DC259C02}"/>
    <cellStyle name="Comma 4 2 2 2 2 2" xfId="2022" xr:uid="{F8CD8903-447C-40EF-A1CB-8CE90FAAEE8E}"/>
    <cellStyle name="Comma 4 2 2 2 2 3" xfId="1630" xr:uid="{6C1F2773-70C8-47F3-9D3C-A2A34D1F0558}"/>
    <cellStyle name="Comma 4 2 2 2 3" xfId="689" xr:uid="{C03458C5-81AF-4700-9833-615BA1552699}"/>
    <cellStyle name="Comma 4 2 2 2 3 2" xfId="1882" xr:uid="{46DC6E3A-B948-428C-8F44-F199C8620E3C}"/>
    <cellStyle name="Comma 4 2 2 2 4" xfId="1019" xr:uid="{6C93CC21-7FCA-414F-8E2F-3664ABBE9571}"/>
    <cellStyle name="Comma 4 2 2 2 5" xfId="1215" xr:uid="{4E32A59E-B0C2-42DF-A02A-337F03E7C12B}"/>
    <cellStyle name="Comma 4 2 2 2 6" xfId="1483" xr:uid="{FAAE76BD-72F7-4D21-B021-153BB44E7B4B}"/>
    <cellStyle name="Comma 4 2 2 3" xfId="793" xr:uid="{67221CD8-DDAF-40DB-BCB9-68462EA8876B}"/>
    <cellStyle name="Comma 4 2 2 3 2" xfId="1988" xr:uid="{7C97F6F5-8C4F-40A7-BCF3-BE9F8F68B049}"/>
    <cellStyle name="Comma 4 2 2 3 3" xfId="1596" xr:uid="{781E9F24-E43A-4B07-8568-9268E82D1B77}"/>
    <cellStyle name="Comma 4 2 2 4" xfId="653" xr:uid="{AEC6F158-4A79-4CD1-9F28-AE1CB4409C62}"/>
    <cellStyle name="Comma 4 2 2 4 2" xfId="1767" xr:uid="{FF5711CD-9BDE-4042-BFE9-CC6C0A505C1F}"/>
    <cellStyle name="Comma 4 2 2 5" xfId="1020" xr:uid="{8B5FBB7C-E61A-4026-B767-1C46D01D99F3}"/>
    <cellStyle name="Comma 4 2 2 6" xfId="1181" xr:uid="{346649FD-7F1B-4A25-974D-2570EE03AB6D}"/>
    <cellStyle name="Comma 4 2 2 7" xfId="1367" xr:uid="{7B26B357-B1AA-4F41-8AEE-1C97E6A63B85}"/>
    <cellStyle name="Comma 4 2 3" xfId="410" xr:uid="{A8D658BA-E889-40D8-B2CB-F9B5B65614E1}"/>
    <cellStyle name="Comma 4 2 3 2" xfId="528" xr:uid="{E87861AD-65B3-4F72-B6C6-86DEBBC879D6}"/>
    <cellStyle name="Comma 4 2 3 2 2" xfId="844" xr:uid="{D3C4D7F1-3941-45C3-AF54-7555FB8FA880}"/>
    <cellStyle name="Comma 4 2 3 2 2 2" xfId="1899" xr:uid="{96FF5753-A642-4DE7-A3B0-926A82334F04}"/>
    <cellStyle name="Comma 4 2 3 2 3" xfId="1021" xr:uid="{82E782AD-0321-456D-BD0B-B4374A242E67}"/>
    <cellStyle name="Comma 4 2 3 2 4" xfId="1503" xr:uid="{D31B3159-5FE3-472D-A107-EF92F53313D2}"/>
    <cellStyle name="Comma 4 2 3 3" xfId="706" xr:uid="{2BC03091-6335-4F60-913F-69EBCFF79F99}"/>
    <cellStyle name="Comma 4 2 3 3 2" xfId="2039" xr:uid="{1BB9818B-46A1-4D78-98A7-217187CDB3E4}"/>
    <cellStyle name="Comma 4 2 3 3 3" xfId="1647" xr:uid="{BCC6BA7B-409E-4163-A656-EFFFC8AD7432}"/>
    <cellStyle name="Comma 4 2 3 4" xfId="1022" xr:uid="{5A5928C6-8FF2-4EFB-AC28-FC99798807EA}"/>
    <cellStyle name="Comma 4 2 3 4 2" xfId="1784" xr:uid="{91180ABC-381F-4813-A74A-A02192C551BB}"/>
    <cellStyle name="Comma 4 2 3 5" xfId="1232" xr:uid="{E937C90F-8D1A-49E3-AB76-9DB22FFDBA9D}"/>
    <cellStyle name="Comma 4 2 3 6" xfId="1384" xr:uid="{36D6EEB6-D09C-4441-A6CE-A9BF7BC2A375}"/>
    <cellStyle name="Comma 4 2 4" xfId="434" xr:uid="{4EAFBA7A-48E1-4E94-96BD-BBF2C9CB4E07}"/>
    <cellStyle name="Comma 4 2 4 2" xfId="552" xr:uid="{BEB38D76-581B-4483-9BC1-AE51C39489AA}"/>
    <cellStyle name="Comma 4 2 4 2 2" xfId="868" xr:uid="{086FB069-88CA-4376-9222-6AFC09947EE9}"/>
    <cellStyle name="Comma 4 2 4 2 2 2" xfId="1923" xr:uid="{75A004AD-6C54-4A7C-BAB9-E56EFFE8C50F}"/>
    <cellStyle name="Comma 4 2 4 2 3" xfId="1023" xr:uid="{37F80427-5FD1-4D45-81C1-0503407ECBEE}"/>
    <cellStyle name="Comma 4 2 4 2 4" xfId="1527" xr:uid="{4C8B156A-7EBF-4BBC-BDF4-3C31EEEBDD96}"/>
    <cellStyle name="Comma 4 2 4 3" xfId="730" xr:uid="{6428DD02-B9B6-45EA-93C3-9DBE4D363CFF}"/>
    <cellStyle name="Comma 4 2 4 3 2" xfId="2063" xr:uid="{441C62C8-C2C6-40FA-8EEB-3A7F334E8E11}"/>
    <cellStyle name="Comma 4 2 4 3 3" xfId="1671" xr:uid="{31F19385-17E3-4790-8E87-3F1BC59B6E1F}"/>
    <cellStyle name="Comma 4 2 4 4" xfId="1024" xr:uid="{AEF9E674-DB76-4E8C-8C6A-D8A0AB13CDC3}"/>
    <cellStyle name="Comma 4 2 4 4 2" xfId="1807" xr:uid="{3BFBE326-90F2-44DF-8248-12D5616D30D8}"/>
    <cellStyle name="Comma 4 2 4 5" xfId="1256" xr:uid="{78B7D193-1942-4101-ACB3-965C4D3F2D8F}"/>
    <cellStyle name="Comma 4 2 4 6" xfId="1407" xr:uid="{B6908DA0-DE32-4662-89EC-D4B643A1491D}"/>
    <cellStyle name="Comma 4 2 5" xfId="458" xr:uid="{702DBBCC-A9FF-4610-A56C-EBACB3478311}"/>
    <cellStyle name="Comma 4 2 5 2" xfId="573" xr:uid="{8D68BDEF-08CD-4416-BE0C-5CEFD2C93A48}"/>
    <cellStyle name="Comma 4 2 5 2 2" xfId="889" xr:uid="{878768E6-D9AF-4AE2-B0A1-E94CDB862ADB}"/>
    <cellStyle name="Comma 4 2 5 2 2 2" xfId="1944" xr:uid="{13153B71-B4D8-47EB-9BDB-3937E198D826}"/>
    <cellStyle name="Comma 4 2 5 2 3" xfId="1025" xr:uid="{6F5069AF-86C4-437D-ABCB-7D6524634E38}"/>
    <cellStyle name="Comma 4 2 5 2 4" xfId="1551" xr:uid="{8A121EBD-89B1-46EE-98F4-34D415E5B490}"/>
    <cellStyle name="Comma 4 2 5 3" xfId="751" xr:uid="{35AB26EE-A6AF-41F4-B325-4DA18FC58AB6}"/>
    <cellStyle name="Comma 4 2 5 3 2" xfId="2084" xr:uid="{06D80B08-BBEC-4819-91E4-B2337355CC67}"/>
    <cellStyle name="Comma 4 2 5 3 3" xfId="1692" xr:uid="{5C9E6E73-A9E4-4151-8671-97623C3EF8BF}"/>
    <cellStyle name="Comma 4 2 5 4" xfId="1026" xr:uid="{225C12AD-6F52-4DC5-A177-03F69779011A}"/>
    <cellStyle name="Comma 4 2 5 4 2" xfId="1828" xr:uid="{994A9912-0136-4CE5-B2A1-9D7BCE907849}"/>
    <cellStyle name="Comma 4 2 5 5" xfId="1277" xr:uid="{BB173608-E2E6-45E0-848E-A9DB7BF89C0D}"/>
    <cellStyle name="Comma 4 2 5 6" xfId="1428" xr:uid="{5C7F22ED-0B58-4724-ADB6-2784898690A3}"/>
    <cellStyle name="Comma 4 2 6" xfId="375" xr:uid="{BCADCA8B-7FF6-4B86-BC4E-99EF964AA0E9}"/>
    <cellStyle name="Comma 4 2 6 2" xfId="495" xr:uid="{AABEE48F-4D2B-40E0-8DA7-47800CA76368}"/>
    <cellStyle name="Comma 4 2 6 2 2" xfId="811" xr:uid="{5950A83C-C1E9-4994-9F82-ED72F5AF075F}"/>
    <cellStyle name="Comma 4 2 6 2 2 2" xfId="2006" xr:uid="{026B1786-63C2-4607-B064-0AF5059AD5F3}"/>
    <cellStyle name="Comma 4 2 6 2 3" xfId="1027" xr:uid="{52B76FE6-EF43-463E-92C4-1AFA2029576D}"/>
    <cellStyle name="Comma 4 2 6 2 4" xfId="1614" xr:uid="{810967AC-DA9E-4045-B192-63667DB8DA03}"/>
    <cellStyle name="Comma 4 2 6 3" xfId="673" xr:uid="{BBE92233-D677-4B8D-A73E-1951AFED0C5C}"/>
    <cellStyle name="Comma 4 2 6 3 2" xfId="1866" xr:uid="{5DAA7332-A67D-429B-8F77-FE01B1A082D7}"/>
    <cellStyle name="Comma 4 2 6 4" xfId="1028" xr:uid="{74EA3BF2-962B-4229-B9F1-BEF6F16004CF}"/>
    <cellStyle name="Comma 4 2 6 5" xfId="1199" xr:uid="{05F40FD8-DD0D-4E0E-966F-8005E579F2D1}"/>
    <cellStyle name="Comma 4 2 6 6" xfId="1467" xr:uid="{5BEAD098-6C98-4BE8-A4AB-05B898DD8F8C}"/>
    <cellStyle name="Comma 4 2 7" xfId="329" xr:uid="{D315ACB8-5D10-4C84-8C21-23193A9A3699}"/>
    <cellStyle name="Comma 4 2 7 2" xfId="776" xr:uid="{85F2F927-93E5-4C5C-9024-864386221AF7}"/>
    <cellStyle name="Comma 4 2 7 2 2" xfId="1848" xr:uid="{9245689C-2366-4F29-B6F4-5B0D1C01BD16}"/>
    <cellStyle name="Comma 4 2 7 3" xfId="1029" xr:uid="{7D927FDA-BDEF-47BC-9A09-69B5FADBEC97}"/>
    <cellStyle name="Comma 4 2 7 4" xfId="1449" xr:uid="{658CFAD7-55E2-4BEE-AD78-F58B65009CAB}"/>
    <cellStyle name="Comma 4 2 8" xfId="476" xr:uid="{E4D57BCD-C185-4E38-8F24-0FE3E709AFE4}"/>
    <cellStyle name="Comma 4 2 8 2" xfId="1751" xr:uid="{A0A5C242-246A-406F-A2C5-235B66BB95E1}"/>
    <cellStyle name="Comma 4 2 8 3" xfId="1350" xr:uid="{A0B5A3BA-A519-41E4-8243-DBA5A4EEDB16}"/>
    <cellStyle name="Comma 4 2 9" xfId="636" xr:uid="{F5F4AD02-0302-4B14-9B01-A55C1EB89FAA}"/>
    <cellStyle name="Comma 4 2 9 2" xfId="1971" xr:uid="{DEF6509F-18FA-4B6A-A06B-DB3EF56C3389}"/>
    <cellStyle name="Comma 4 2 9 3" xfId="1579" xr:uid="{8EE538BA-A1F7-414A-92A3-891D59836054}"/>
    <cellStyle name="Comma 4 3" xfId="316" xr:uid="{0325FB6E-79E7-4ED1-8BC4-FC4851E06251}"/>
    <cellStyle name="Comma 4 3 2" xfId="388" xr:uid="{8A1C7464-D83C-462E-B4CF-7212DA4F884C}"/>
    <cellStyle name="Comma 4 3 2 2" xfId="592" xr:uid="{AEDDF4E2-6A8E-42DC-B2CC-F99365C9AD88}"/>
    <cellStyle name="Comma 4 3 2 2 2" xfId="823" xr:uid="{85649D31-AE4C-41D7-AD7A-AEB55A721DE5}"/>
    <cellStyle name="Comma 4 3 2 2 2 2" xfId="2018" xr:uid="{7FBAA98A-FC41-4739-BC58-F9B20A736E6C}"/>
    <cellStyle name="Comma 4 3 2 2 3" xfId="1626" xr:uid="{1C2BDAD4-F405-46CC-8143-16FB7DE42B30}"/>
    <cellStyle name="Comma 4 3 2 3" xfId="685" xr:uid="{BF5BD9B0-D430-487E-9CAE-D8E240EC3E15}"/>
    <cellStyle name="Comma 4 3 2 3 2" xfId="1878" xr:uid="{0F805B6F-F657-4DD4-872A-6916859E0B8E}"/>
    <cellStyle name="Comma 4 3 2 4" xfId="1030" xr:uid="{243FC93A-6726-4B2F-AAEA-94940F645005}"/>
    <cellStyle name="Comma 4 3 2 5" xfId="1211" xr:uid="{7585FFAB-C73D-43A6-97B3-E496FC1009BC}"/>
    <cellStyle name="Comma 4 3 2 6" xfId="1479" xr:uid="{5F74CEBE-94AA-4C1A-A203-40AFB573D86A}"/>
    <cellStyle name="Comma 4 3 3" xfId="262" xr:uid="{B5287341-557E-4F5D-9B4B-F24A6DA46292}"/>
    <cellStyle name="Comma 4 3 3 2" xfId="787" xr:uid="{024EDCA6-C7A0-4217-A1E7-BC88BCBB2679}"/>
    <cellStyle name="Comma 4 3 3 2 2" xfId="1982" xr:uid="{D206FEA5-324B-4612-B0CC-61C648BBC5DF}"/>
    <cellStyle name="Comma 4 3 3 3" xfId="1590" xr:uid="{DE275C36-D580-4673-8C74-34D442617A30}"/>
    <cellStyle name="Comma 4 3 4" xfId="507" xr:uid="{7B3880D3-6733-48DD-BA80-048C8B132DA6}"/>
    <cellStyle name="Comma 4 3 4 2" xfId="1763" xr:uid="{FE184D96-530C-49B2-824D-B16F61C94944}"/>
    <cellStyle name="Comma 4 3 5" xfId="647" xr:uid="{6AC9CAFF-ECDF-4284-AEED-CC064A01AF4C}"/>
    <cellStyle name="Comma 4 3 6" xfId="1031" xr:uid="{E6FD3201-489D-4905-9C3E-758D0523CFF9}"/>
    <cellStyle name="Comma 4 3 7" xfId="1175" xr:uid="{1407E3EF-D70A-41F3-B8B3-8FE3B3A4A87C}"/>
    <cellStyle name="Comma 4 3 8" xfId="1363" xr:uid="{E9EA1E71-7F41-47CC-B263-E4BDC9E9306C}"/>
    <cellStyle name="Comma 4 4" xfId="314" xr:uid="{D52838C3-ED2B-4657-8FAB-6B192727FC96}"/>
    <cellStyle name="Comma 4 4 2" xfId="404" xr:uid="{6CF548E4-05EE-4AEB-849B-BD16C5367115}"/>
    <cellStyle name="Comma 4 4 2 2" xfId="838" xr:uid="{E0B2E844-2107-4EB0-AEB6-E84B6251C9F3}"/>
    <cellStyle name="Comma 4 4 2 2 2" xfId="1893" xr:uid="{4458FDBF-D808-4B81-A4A8-2F3DEB682CA8}"/>
    <cellStyle name="Comma 4 4 2 3" xfId="1032" xr:uid="{4360CCE7-A486-4DE1-A22E-D3802AF39F4D}"/>
    <cellStyle name="Comma 4 4 2 4" xfId="1497" xr:uid="{E70DF3AB-9173-4EEC-8E6F-CFC961786FA7}"/>
    <cellStyle name="Comma 4 4 3" xfId="522" xr:uid="{33DFF0C1-A14F-44AC-AAB6-B3A79EACE15A}"/>
    <cellStyle name="Comma 4 4 3 2" xfId="2033" xr:uid="{12570427-945D-4225-B2DC-AD4DB171A923}"/>
    <cellStyle name="Comma 4 4 3 3" xfId="1641" xr:uid="{1DA88E52-BEB5-4D0C-B670-DB9AE6205A11}"/>
    <cellStyle name="Comma 4 4 4" xfId="700" xr:uid="{EA37DF26-FE40-4284-8DF0-2B449ABC7816}"/>
    <cellStyle name="Comma 4 4 4 2" xfId="1778" xr:uid="{B93798F5-6BDF-472C-9882-F73D535928CB}"/>
    <cellStyle name="Comma 4 4 5" xfId="1033" xr:uid="{27FED55D-95A9-4DE0-9BD2-9610C2220E9B}"/>
    <cellStyle name="Comma 4 4 6" xfId="1226" xr:uid="{22C0BDCE-7830-466F-B2A4-9DE6D5BDB8F5}"/>
    <cellStyle name="Comma 4 4 7" xfId="1378" xr:uid="{0B58D0CF-3E16-4A41-9AC5-85A8AC456682}"/>
    <cellStyle name="Comma 4 5" xfId="428" xr:uid="{2738D78B-04CB-43E4-B566-4AFC7F9F7764}"/>
    <cellStyle name="Comma 4 5 2" xfId="546" xr:uid="{0C15E6AE-AAA8-4FC2-A4FC-2883DBD3ACCE}"/>
    <cellStyle name="Comma 4 5 2 2" xfId="862" xr:uid="{EDC7B9BE-5287-42A2-9C85-0B1482D4E605}"/>
    <cellStyle name="Comma 4 5 2 2 2" xfId="1917" xr:uid="{C0EF99AE-A5C0-428D-BF13-F4204D5BA4E3}"/>
    <cellStyle name="Comma 4 5 2 3" xfId="1034" xr:uid="{5166107A-B727-4329-B141-05BA8D915C53}"/>
    <cellStyle name="Comma 4 5 2 4" xfId="1521" xr:uid="{59881C01-20C2-4661-AEBC-39CBBCE28820}"/>
    <cellStyle name="Comma 4 5 3" xfId="724" xr:uid="{6606EC5F-3966-486E-84E9-9E6F8C0DA5DD}"/>
    <cellStyle name="Comma 4 5 3 2" xfId="2057" xr:uid="{D10F3C1E-960F-40AD-A544-1E570BCBD3D4}"/>
    <cellStyle name="Comma 4 5 3 3" xfId="1665" xr:uid="{A1EC8A25-10A3-4B21-B506-35432731B273}"/>
    <cellStyle name="Comma 4 5 4" xfId="1035" xr:uid="{D0661291-204B-418C-A454-1D074C91A542}"/>
    <cellStyle name="Comma 4 5 4 2" xfId="1801" xr:uid="{159D60B7-1B9A-4E0B-ADD7-AD2D82B04BB1}"/>
    <cellStyle name="Comma 4 5 5" xfId="1250" xr:uid="{73211386-ABAD-49E8-A422-EF2D07E2BC1D}"/>
    <cellStyle name="Comma 4 5 6" xfId="1401" xr:uid="{BE306B37-165B-460E-B109-36A27FD39702}"/>
    <cellStyle name="Comma 4 6" xfId="449" xr:uid="{06C975FC-A01D-4FD2-8A38-5AE392A72FE0}"/>
    <cellStyle name="Comma 4 6 2" xfId="564" xr:uid="{03B5ABEE-91A2-4BDB-8B6D-12721A2F4B00}"/>
    <cellStyle name="Comma 4 6 2 2" xfId="880" xr:uid="{4B9CED71-876A-4A1C-A097-B4ADCF0B5876}"/>
    <cellStyle name="Comma 4 6 2 2 2" xfId="1935" xr:uid="{B8611943-8BEB-4487-9B0F-E97635DFB1F7}"/>
    <cellStyle name="Comma 4 6 2 3" xfId="1036" xr:uid="{1398AF28-22B2-4FB4-AA1D-5F7C930EDF4D}"/>
    <cellStyle name="Comma 4 6 2 4" xfId="1542" xr:uid="{5087EA85-20F9-431F-84BB-90E7CC5CD0F9}"/>
    <cellStyle name="Comma 4 6 3" xfId="742" xr:uid="{B1CD9803-FC39-4F9A-9A1D-2A4DF162B091}"/>
    <cellStyle name="Comma 4 6 3 2" xfId="2075" xr:uid="{24B29C06-2415-4FB0-9D3C-88C2DAC2DAD1}"/>
    <cellStyle name="Comma 4 6 3 3" xfId="1683" xr:uid="{97F1954B-9612-4485-BCA3-5986423731D4}"/>
    <cellStyle name="Comma 4 6 4" xfId="1037" xr:uid="{C9DAA797-F710-43D2-8540-A66867057C38}"/>
    <cellStyle name="Comma 4 6 4 2" xfId="1819" xr:uid="{FF126D95-1ADC-4465-86E9-A6EFA51803BD}"/>
    <cellStyle name="Comma 4 6 5" xfId="1268" xr:uid="{BCDD232C-5C3E-4C78-BF5C-F325A13A7E58}"/>
    <cellStyle name="Comma 4 6 6" xfId="1419" xr:uid="{3322A23D-55A1-43A1-B876-48094604680B}"/>
    <cellStyle name="Comma 4 7" xfId="364" xr:uid="{6BFED7AD-C0D8-47EA-804A-673CFB2CB6DF}"/>
    <cellStyle name="Comma 4 8" xfId="323" xr:uid="{CCB808F0-5433-445D-9C71-A558240F5EA3}"/>
    <cellStyle name="Comma 4 8 2" xfId="627" xr:uid="{96E6B530-ADBA-4EAE-91DB-8D0F463EAD1D}"/>
    <cellStyle name="Comma 4 8 2 2" xfId="1842" xr:uid="{ED7FF0E6-B376-483F-8A3B-1744EB2A7076}"/>
    <cellStyle name="Comma 4 8 3" xfId="1038" xr:uid="{CD7F46DE-EB51-408A-8B81-08F9151F88FD}"/>
    <cellStyle name="Comma 4 8 4" xfId="1443" xr:uid="{8DDEC0B5-3E94-4AD5-B093-A78856E7384D}"/>
    <cellStyle name="Comma 4 9" xfId="470" xr:uid="{7802F339-B6E2-4104-B2DE-2181020DE840}"/>
    <cellStyle name="Comma 4 9 2" xfId="767" xr:uid="{B1458CA8-F123-4A6C-AFEC-873D58B86315}"/>
    <cellStyle name="Comma 4 9 3" xfId="1345" xr:uid="{19576682-3C36-4490-93FD-2288C1F8C612}"/>
    <cellStyle name="Comma 5" xfId="214" xr:uid="{9F00B8E3-868C-4912-847B-A57534B0EAFC}"/>
    <cellStyle name="Comma 5 10" xfId="1039" xr:uid="{AE7CAC47-941C-4845-8AE3-15867ACE960B}"/>
    <cellStyle name="Comma 5 10 2" xfId="1724" xr:uid="{E4DB4466-71D5-4A10-8AA7-6885C4CF1B0F}"/>
    <cellStyle name="Comma 5 11" xfId="1159" xr:uid="{0446956C-260D-46D4-AA6C-5D13C7F21471}"/>
    <cellStyle name="Comma 5 12" xfId="1315" xr:uid="{07B8CE29-B2A5-4B12-B4A8-67324CE15F7D}"/>
    <cellStyle name="Comma 5 2" xfId="215" xr:uid="{EE88DD28-144E-4F6C-930E-72886BDF084B}"/>
    <cellStyle name="Comma 5 2 10" xfId="1168" xr:uid="{778FF4E2-9578-420E-95B5-FC21BA4C35F6}"/>
    <cellStyle name="Comma 5 2 11" xfId="1323" xr:uid="{105BB268-31DF-44D3-8359-C59834329CCC}"/>
    <cellStyle name="Comma 5 2 2" xfId="411" xr:uid="{7DCDB6E4-CF18-4C4E-8EBC-B3D26DBAC508}"/>
    <cellStyle name="Comma 5 2 2 2" xfId="529" xr:uid="{FD6758F8-BDAA-48FF-B492-1CC490B29596}"/>
    <cellStyle name="Comma 5 2 2 2 2" xfId="845" xr:uid="{6FB6B0F9-59F8-437F-8558-BDE692DC187C}"/>
    <cellStyle name="Comma 5 2 2 2 2 2" xfId="2040" xr:uid="{F9C77864-9E61-4587-92FE-A93608697535}"/>
    <cellStyle name="Comma 5 2 2 2 2 3" xfId="1648" xr:uid="{D06CF18B-6DD5-4245-95DC-4E091BCBC199}"/>
    <cellStyle name="Comma 5 2 2 2 3" xfId="707" xr:uid="{91F502F2-7BEB-4E85-BAAD-5EC3EBA30411}"/>
    <cellStyle name="Comma 5 2 2 2 3 2" xfId="1900" xr:uid="{42FAFE76-86B3-4910-80E2-4B03228794FB}"/>
    <cellStyle name="Comma 5 2 2 2 4" xfId="1040" xr:uid="{6287DCDD-BE5F-46DA-8AC3-D1477B78F853}"/>
    <cellStyle name="Comma 5 2 2 2 5" xfId="1233" xr:uid="{CDDA92A3-6BAE-413B-8AF0-711BD6BC457C}"/>
    <cellStyle name="Comma 5 2 2 2 6" xfId="1504" xr:uid="{12A0BF31-2DB2-4B1D-A141-7D2B2A315251}"/>
    <cellStyle name="Comma 5 2 2 3" xfId="794" xr:uid="{344F502D-F9B8-4DAD-A52A-571E7FD76014}"/>
    <cellStyle name="Comma 5 2 2 3 2" xfId="1989" xr:uid="{D52ACBD8-5EC0-4915-971E-2BC184C092F5}"/>
    <cellStyle name="Comma 5 2 2 3 3" xfId="1597" xr:uid="{EAE3E524-9F9E-4A61-8221-D767885216AA}"/>
    <cellStyle name="Comma 5 2 2 4" xfId="654" xr:uid="{6DAC2EB3-D6A4-4406-9BC9-8E9B563429C3}"/>
    <cellStyle name="Comma 5 2 2 4 2" xfId="1785" xr:uid="{DFEF2693-771C-4CB0-B574-22D9E0239F35}"/>
    <cellStyle name="Comma 5 2 2 5" xfId="1041" xr:uid="{6392FFA8-E5BD-4EC0-A0D9-020ED85925CC}"/>
    <cellStyle name="Comma 5 2 2 6" xfId="1182" xr:uid="{C2197F74-814B-487E-8DBA-8B68AECFA0D0}"/>
    <cellStyle name="Comma 5 2 2 7" xfId="1385" xr:uid="{5B48FF13-171E-4157-AFE5-D1C8624A079E}"/>
    <cellStyle name="Comma 5 2 3" xfId="435" xr:uid="{73C860F9-CB00-470D-AB69-2F314316EC40}"/>
    <cellStyle name="Comma 5 2 3 2" xfId="553" xr:uid="{A0CE690C-043A-4D96-882E-D20A5D67F91A}"/>
    <cellStyle name="Comma 5 2 3 2 2" xfId="869" xr:uid="{05068914-0F08-4F8E-9B3D-3E2EC8201D44}"/>
    <cellStyle name="Comma 5 2 3 2 2 2" xfId="1924" xr:uid="{50F92AD8-D580-48F7-A53A-3BCEC6104644}"/>
    <cellStyle name="Comma 5 2 3 2 3" xfId="1042" xr:uid="{6EFFB922-C983-46BD-ADD9-CBDBF6A88BD7}"/>
    <cellStyle name="Comma 5 2 3 2 4" xfId="1528" xr:uid="{BEC49A92-A3C1-4472-9E57-A3C20FC83CFC}"/>
    <cellStyle name="Comma 5 2 3 3" xfId="731" xr:uid="{320DF1A9-8A01-4F18-ADFA-ACAC6DB827BD}"/>
    <cellStyle name="Comma 5 2 3 3 2" xfId="2064" xr:uid="{7D91ED7A-4962-4587-BC70-52BEC006858E}"/>
    <cellStyle name="Comma 5 2 3 3 3" xfId="1672" xr:uid="{6DAC0D78-3CE8-4C67-9BB8-EF1654175449}"/>
    <cellStyle name="Comma 5 2 3 4" xfId="1043" xr:uid="{75112C86-E609-46E9-A723-DDDD0455B086}"/>
    <cellStyle name="Comma 5 2 3 4 2" xfId="1808" xr:uid="{6E34F4CE-ECD2-4CA2-A865-EB8EA7CE2D31}"/>
    <cellStyle name="Comma 5 2 3 5" xfId="1257" xr:uid="{BD04FD94-1048-4385-A6D4-B138CD7B1FB0}"/>
    <cellStyle name="Comma 5 2 3 6" xfId="1408" xr:uid="{EA57AA9F-F88C-4147-88C5-5346C37A99F3}"/>
    <cellStyle name="Comma 5 2 4" xfId="462" xr:uid="{1AB34278-C00A-418D-9FCC-19BF6CC771D7}"/>
    <cellStyle name="Comma 5 2 4 2" xfId="577" xr:uid="{9A4174BE-DF3A-4673-8C27-4C225FECED63}"/>
    <cellStyle name="Comma 5 2 4 2 2" xfId="893" xr:uid="{2753069C-9506-44F1-B0A0-AF23642B823B}"/>
    <cellStyle name="Comma 5 2 4 2 2 2" xfId="1948" xr:uid="{644CCD6F-19BE-41B7-944D-6341F12ECDAE}"/>
    <cellStyle name="Comma 5 2 4 2 3" xfId="1044" xr:uid="{598DFE48-E8DC-4777-8FF3-CE07F8879B2C}"/>
    <cellStyle name="Comma 5 2 4 2 4" xfId="1555" xr:uid="{89E05BAB-FF11-4561-B031-95D0C89FF0CC}"/>
    <cellStyle name="Comma 5 2 4 3" xfId="755" xr:uid="{4D81D9DE-EE66-4E60-A855-94804AFFF0E3}"/>
    <cellStyle name="Comma 5 2 4 3 2" xfId="2088" xr:uid="{F13E5509-2505-4889-8266-D65D64779A9F}"/>
    <cellStyle name="Comma 5 2 4 3 3" xfId="1696" xr:uid="{47204FF1-BF47-4AE3-A33E-073D50B14565}"/>
    <cellStyle name="Comma 5 2 4 4" xfId="1045" xr:uid="{375605CC-B05C-48A0-9B6C-86694B46B7DA}"/>
    <cellStyle name="Comma 5 2 4 4 2" xfId="1832" xr:uid="{EBAEFCB5-0410-4E81-A085-8054DEEC4F4E}"/>
    <cellStyle name="Comma 5 2 4 5" xfId="1281" xr:uid="{D86F9167-18CE-4CC2-A29F-9D1A7CC2A17C}"/>
    <cellStyle name="Comma 5 2 4 6" xfId="1432" xr:uid="{DC117B79-3D02-4888-857B-99BB790AE632}"/>
    <cellStyle name="Comma 5 2 5" xfId="382" xr:uid="{7AF2C922-A5A0-40D8-B8E7-670FB259C7BA}"/>
    <cellStyle name="Comma 5 2 5 2" xfId="501" xr:uid="{66DCAB49-037E-4798-A74F-3DEDDC7CCB30}"/>
    <cellStyle name="Comma 5 2 5 2 2" xfId="817" xr:uid="{CA1FD97F-4E44-4DE4-B96B-9F153604DBC2}"/>
    <cellStyle name="Comma 5 2 5 2 2 2" xfId="2012" xr:uid="{324C9304-8AAA-4529-9EE5-AE64CC09C814}"/>
    <cellStyle name="Comma 5 2 5 2 3" xfId="1046" xr:uid="{B5F6A6E2-6DCD-4539-8772-966CB02EA2AD}"/>
    <cellStyle name="Comma 5 2 5 2 4" xfId="1620" xr:uid="{EC115139-E3DD-4CAF-B4C8-B6D99374D87C}"/>
    <cellStyle name="Comma 5 2 5 3" xfId="679" xr:uid="{077D867B-D417-4CFA-8FEC-A24F585477B0}"/>
    <cellStyle name="Comma 5 2 5 3 2" xfId="1872" xr:uid="{6116A676-6741-422A-B571-CBD8B7CB05B1}"/>
    <cellStyle name="Comma 5 2 5 4" xfId="1047" xr:uid="{85DBF184-D8C4-4EAB-99AA-5F8CCC8E6C4B}"/>
    <cellStyle name="Comma 5 2 5 5" xfId="1205" xr:uid="{DE2A8D0B-C923-48DD-A8C7-041AED132F74}"/>
    <cellStyle name="Comma 5 2 5 6" xfId="1473" xr:uid="{D99352CD-8039-4A00-907E-81F7E4CB5AE4}"/>
    <cellStyle name="Comma 5 2 6" xfId="330" xr:uid="{3CBA6113-034A-4DE1-8B06-7D19996506A9}"/>
    <cellStyle name="Comma 5 2 6 2" xfId="780" xr:uid="{32B84925-2BD7-4D95-BAD8-62534DED6057}"/>
    <cellStyle name="Comma 5 2 6 2 2" xfId="1849" xr:uid="{B298D8D8-D839-4A7B-9FC7-2AE13475F882}"/>
    <cellStyle name="Comma 5 2 6 3" xfId="1048" xr:uid="{5C297BD8-05A3-4C22-99DC-33D453939507}"/>
    <cellStyle name="Comma 5 2 6 4" xfId="1450" xr:uid="{9083C557-BA87-494C-BB8C-5B27D1570432}"/>
    <cellStyle name="Comma 5 2 7" xfId="477" xr:uid="{D4936854-E8C2-4C75-AAF3-02DF76650A6E}"/>
    <cellStyle name="Comma 5 2 7 2" xfId="1757" xr:uid="{47283A6D-048D-416E-9FB5-8D82F617F82A}"/>
    <cellStyle name="Comma 5 2 7 3" xfId="1357" xr:uid="{1BAF4DF0-138C-437F-8F37-BEB35B74D1EC}"/>
    <cellStyle name="Comma 5 2 8" xfId="640" xr:uid="{AB1D4376-6241-4F4A-A4B0-6D787207F756}"/>
    <cellStyle name="Comma 5 2 8 2" xfId="1975" xr:uid="{55C580D7-130F-406F-BB15-DBC844BD8007}"/>
    <cellStyle name="Comma 5 2 8 3" xfId="1583" xr:uid="{F720F31B-1D7D-4A9B-8A27-EE95F216C5DC}"/>
    <cellStyle name="Comma 5 2 9" xfId="1049" xr:uid="{B9481DED-6C25-48EB-85A0-06EFF64A5E08}"/>
    <cellStyle name="Comma 5 2 9 2" xfId="1732" xr:uid="{9E5E287D-6C30-4ABD-8C96-D0557EB3637A}"/>
    <cellStyle name="Comma 5 3" xfId="317" xr:uid="{DAAC102E-1666-4C13-8274-178E277E190B}"/>
    <cellStyle name="Comma 5 3 2" xfId="405" xr:uid="{8B4717BF-1A33-41CC-91DC-7C1799A40747}"/>
    <cellStyle name="Comma 5 3 2 2" xfId="598" xr:uid="{3D956C3C-9FC7-49B6-8DC0-4D5E65BA543A}"/>
    <cellStyle name="Comma 5 3 2 2 2" xfId="839" xr:uid="{82DBF65C-8F41-499C-801D-7C0A765DD26E}"/>
    <cellStyle name="Comma 5 3 2 2 2 2" xfId="2034" xr:uid="{5EA6EA90-F656-4167-8DC5-E3D313820205}"/>
    <cellStyle name="Comma 5 3 2 2 3" xfId="1642" xr:uid="{05C2EBCF-B2E9-4DDA-B9D7-5BF5D3A66C9A}"/>
    <cellStyle name="Comma 5 3 2 3" xfId="701" xr:uid="{B9328740-1BFC-426C-9074-98BF811BE557}"/>
    <cellStyle name="Comma 5 3 2 3 2" xfId="1894" xr:uid="{44665A45-B1AD-47F0-B9AB-C914629FFB18}"/>
    <cellStyle name="Comma 5 3 2 4" xfId="1050" xr:uid="{5D61A960-51D7-4AFB-B1AC-18AB23C71BB4}"/>
    <cellStyle name="Comma 5 3 2 5" xfId="1227" xr:uid="{55595F20-3705-4870-BB01-9ECF8EF79DFF}"/>
    <cellStyle name="Comma 5 3 2 6" xfId="1498" xr:uid="{CF1002BB-CB48-49C0-8C7E-E33C044BECBA}"/>
    <cellStyle name="Comma 5 3 3" xfId="263" xr:uid="{BCDE842D-E897-41B8-8560-1D4F481A4BB5}"/>
    <cellStyle name="Comma 5 3 3 2" xfId="788" xr:uid="{06645602-EAD1-4DB8-B3BB-121CB6457D75}"/>
    <cellStyle name="Comma 5 3 3 2 2" xfId="1983" xr:uid="{DB7409DC-DC27-4BF5-9C7A-6023508084C4}"/>
    <cellStyle name="Comma 5 3 3 3" xfId="1591" xr:uid="{4AFF38A0-846E-4EDA-8341-2F7EFE0D5D12}"/>
    <cellStyle name="Comma 5 3 4" xfId="523" xr:uid="{FE2C1D8D-80A6-4D65-B9A6-E5E59D8A96D4}"/>
    <cellStyle name="Comma 5 3 4 2" xfId="1779" xr:uid="{10AC3119-C01D-4898-8EAE-3346EE36620D}"/>
    <cellStyle name="Comma 5 3 5" xfId="648" xr:uid="{33A9124C-FABF-4FC1-BECB-4E94EC97ABAB}"/>
    <cellStyle name="Comma 5 3 6" xfId="1051" xr:uid="{F05C39DD-588A-4BFA-8BD6-B95A9A435B3C}"/>
    <cellStyle name="Comma 5 3 7" xfId="1176" xr:uid="{0A1C5250-136C-41CA-A74C-B1C8C5AB57D2}"/>
    <cellStyle name="Comma 5 3 8" xfId="1379" xr:uid="{F7D7BBE2-79A4-4BB5-97CD-FBC7E82CF600}"/>
    <cellStyle name="Comma 5 4" xfId="315" xr:uid="{C1F6F271-5613-4233-AE2E-12A846218B09}"/>
    <cellStyle name="Comma 5 4 2" xfId="429" xr:uid="{4D701E3C-AF93-4BE5-B9AE-7DFE31573CE1}"/>
    <cellStyle name="Comma 5 4 2 2" xfId="863" xr:uid="{7C41DBE5-59BA-45A6-8D6B-355DD69AB99F}"/>
    <cellStyle name="Comma 5 4 2 2 2" xfId="1918" xr:uid="{C8D746DB-3C74-402E-A8C7-604D1800715E}"/>
    <cellStyle name="Comma 5 4 2 3" xfId="1052" xr:uid="{D69EA44D-D7F1-4DE2-A01D-560D1E9600DF}"/>
    <cellStyle name="Comma 5 4 2 4" xfId="1522" xr:uid="{DD95D39D-0340-47D0-B7DC-6A70127DFC1B}"/>
    <cellStyle name="Comma 5 4 3" xfId="547" xr:uid="{5111F368-5B48-4D69-94E2-6DC275A6D766}"/>
    <cellStyle name="Comma 5 4 3 2" xfId="2058" xr:uid="{B48EDAFC-2A33-441B-A629-2111A8CE1CC7}"/>
    <cellStyle name="Comma 5 4 3 3" xfId="1666" xr:uid="{9669A610-7A82-4D7C-85EF-182024C9513C}"/>
    <cellStyle name="Comma 5 4 4" xfId="725" xr:uid="{17E7A324-A484-42F2-8084-A3323F82105E}"/>
    <cellStyle name="Comma 5 4 4 2" xfId="1802" xr:uid="{CFBCF364-AC24-4555-98E9-8230307C78F4}"/>
    <cellStyle name="Comma 5 4 5" xfId="1053" xr:uid="{677DBE2F-7C32-4630-AC66-E20B563D855B}"/>
    <cellStyle name="Comma 5 4 6" xfId="1251" xr:uid="{5BB37786-6393-4CAF-90A5-8D459074FBB4}"/>
    <cellStyle name="Comma 5 4 7" xfId="1402" xr:uid="{BD7514DE-69C5-4E4E-9480-72B74C2DC4A7}"/>
    <cellStyle name="Comma 5 5" xfId="453" xr:uid="{52B89C3A-6BB4-441F-ABFF-74719A639441}"/>
    <cellStyle name="Comma 5 5 2" xfId="568" xr:uid="{D10B1229-D926-4E1A-AFF5-FD5581CB2156}"/>
    <cellStyle name="Comma 5 5 2 2" xfId="884" xr:uid="{A53BDCA4-34DA-4CDD-9ACB-91D8711A5DC2}"/>
    <cellStyle name="Comma 5 5 2 2 2" xfId="1939" xr:uid="{2D03D4EF-34C8-4537-86BA-1F6B86C3C30C}"/>
    <cellStyle name="Comma 5 5 2 3" xfId="1054" xr:uid="{B90A70A1-3A3F-40C9-85B9-6C2C4695520C}"/>
    <cellStyle name="Comma 5 5 2 4" xfId="1546" xr:uid="{7A7B6494-3675-4A29-AA44-58AFFDF028B8}"/>
    <cellStyle name="Comma 5 5 3" xfId="746" xr:uid="{A9FC79C0-A74F-4F49-96E2-EA39A0E5B3CA}"/>
    <cellStyle name="Comma 5 5 3 2" xfId="2079" xr:uid="{808C2920-7FD8-4DDC-A638-D9BAB4AA21ED}"/>
    <cellStyle name="Comma 5 5 3 3" xfId="1687" xr:uid="{3C0F5C0E-B658-40D4-85EC-9F0E66BF187B}"/>
    <cellStyle name="Comma 5 5 4" xfId="1055" xr:uid="{A766C9FB-37CE-4055-A649-9D2B5C181BBE}"/>
    <cellStyle name="Comma 5 5 4 2" xfId="1823" xr:uid="{675ABED3-3135-4989-BAC4-8EC61444BF7B}"/>
    <cellStyle name="Comma 5 5 5" xfId="1272" xr:uid="{ABB70087-4933-4557-8299-0801EC6D89BB}"/>
    <cellStyle name="Comma 5 5 6" xfId="1423" xr:uid="{6E499D31-6206-41FE-88E0-448D125621A1}"/>
    <cellStyle name="Comma 5 6" xfId="349" xr:uid="{2D60BC6F-F8D9-43F2-83E2-EAFF3AAD176D}"/>
    <cellStyle name="Comma 5 7" xfId="324" xr:uid="{37DB49D5-D662-4B27-BB1A-A68FEA3F91EF}"/>
    <cellStyle name="Comma 5 7 2" xfId="631" xr:uid="{30CF723A-EC58-4416-8D3A-65CA1BE2BDFD}"/>
    <cellStyle name="Comma 5 7 2 2" xfId="1843" xr:uid="{270D837B-5AAD-47FA-9DB3-51F43F9B006C}"/>
    <cellStyle name="Comma 5 7 3" xfId="1056" xr:uid="{4FEA1BCE-B01C-41ED-8E43-7206B5D9FEA4}"/>
    <cellStyle name="Comma 5 7 4" xfId="1444" xr:uid="{58440BAD-0A9E-4DD3-9CC2-D1120BAD1386}"/>
    <cellStyle name="Comma 5 8" xfId="471" xr:uid="{A60EF851-5B6E-4142-BBFE-7261C13DF537}"/>
    <cellStyle name="Comma 5 8 2" xfId="771" xr:uid="{1F59C9B1-86F4-4E97-BE41-1C391F867468}"/>
    <cellStyle name="Comma 5 8 3" xfId="1339" xr:uid="{4E18BB49-A84F-4774-8AC0-51D5F20F7DE3}"/>
    <cellStyle name="Comma 5 9" xfId="607" xr:uid="{4EDA8A12-6AB6-466C-AA5B-C411C500FFBF}"/>
    <cellStyle name="Comma 5 9 2" xfId="1966" xr:uid="{C0B139CC-060C-49CB-956E-AF89F1C13203}"/>
    <cellStyle name="Comma 5 9 3" xfId="1574" xr:uid="{3E8A7F0C-9089-426D-9508-9DF98DC7059A}"/>
    <cellStyle name="Comma 6" xfId="216" xr:uid="{B0CBA5E8-3179-4C8C-AAEE-BF542FA8D1FD}"/>
    <cellStyle name="Comma 6 10" xfId="1057" xr:uid="{07E66808-854C-4357-958C-94F961866852}"/>
    <cellStyle name="Comma 6 10 2" xfId="1725" xr:uid="{A032AE15-A96C-4CC3-8272-F16C914C46F1}"/>
    <cellStyle name="Comma 6 11" xfId="1160" xr:uid="{2809CFDA-829F-42DD-9878-C87E08475741}"/>
    <cellStyle name="Comma 6 12" xfId="1316" xr:uid="{B35FBAAF-F755-41A7-B0FD-C6BD37A50E9A}"/>
    <cellStyle name="Comma 6 2" xfId="318" xr:uid="{C55F6042-9B6D-4F3C-852E-9F34DFFBA37C}"/>
    <cellStyle name="Comma 6 2 2" xfId="389" xr:uid="{365BE325-655B-43D9-9DCD-E2B5B67C28CA}"/>
    <cellStyle name="Comma 6 2 2 2" xfId="593" xr:uid="{426968D2-2C3E-4BC3-9195-83EC763C7290}"/>
    <cellStyle name="Comma 6 2 2 2 2" xfId="824" xr:uid="{DB099B8D-48F0-41D5-88C8-455673910209}"/>
    <cellStyle name="Comma 6 2 2 2 2 2" xfId="2019" xr:uid="{FB6730F0-C672-4469-AE83-8D49DB8DD987}"/>
    <cellStyle name="Comma 6 2 2 2 3" xfId="1627" xr:uid="{F1FA15CD-9973-44A9-8A5F-28078C10D2C5}"/>
    <cellStyle name="Comma 6 2 2 3" xfId="686" xr:uid="{BC82CA2B-0073-43DC-A1FC-C9581956ACC7}"/>
    <cellStyle name="Comma 6 2 2 3 2" xfId="1879" xr:uid="{868F0633-1876-4D71-93D5-D54B90CFDF76}"/>
    <cellStyle name="Comma 6 2 2 4" xfId="1058" xr:uid="{EF544C13-0050-4285-A577-179294FEB0EA}"/>
    <cellStyle name="Comma 6 2 2 5" xfId="1212" xr:uid="{1F2AC8A6-9D69-41AE-9B70-9383D090E3D4}"/>
    <cellStyle name="Comma 6 2 2 6" xfId="1480" xr:uid="{FA88D1C8-0A40-45B2-9FF5-0EDA13B622D3}"/>
    <cellStyle name="Comma 6 2 3" xfId="264" xr:uid="{1B586774-61BD-4A01-B9EC-56D97A2B4C96}"/>
    <cellStyle name="Comma 6 2 3 2" xfId="789" xr:uid="{A90D9DEE-6A87-478B-857A-7D7CAA09A21C}"/>
    <cellStyle name="Comma 6 2 3 2 2" xfId="1984" xr:uid="{838A222E-13F8-4A8E-A14F-D2ECC64EA070}"/>
    <cellStyle name="Comma 6 2 3 3" xfId="1592" xr:uid="{FC3FEB31-D2CA-411E-AB8E-726851CFD4EB}"/>
    <cellStyle name="Comma 6 2 4" xfId="508" xr:uid="{AF49BD29-7865-4AB3-828F-96474D4D5F11}"/>
    <cellStyle name="Comma 6 2 4 2" xfId="1764" xr:uid="{796D0E49-A520-4A57-9EE6-6C8419869C66}"/>
    <cellStyle name="Comma 6 2 5" xfId="649" xr:uid="{3FDD2E79-2026-4DE8-B685-39C9609CC4A5}"/>
    <cellStyle name="Comma 6 2 6" xfId="1059" xr:uid="{81D01CD6-DEBD-428E-B425-0325746DF0C5}"/>
    <cellStyle name="Comma 6 2 7" xfId="1177" xr:uid="{76767EB7-94BA-4FC5-AFA3-5F4206C9158F}"/>
    <cellStyle name="Comma 6 2 8" xfId="1364" xr:uid="{E1ADA7D7-8DEE-41A8-97D6-892B0050D78D}"/>
    <cellStyle name="Comma 6 3" xfId="406" xr:uid="{62294CB0-A89E-4320-AC53-99E681E5EE9E}"/>
    <cellStyle name="Comma 6 3 2" xfId="524" xr:uid="{CDE5704F-E42B-491A-9B56-EF6A17634431}"/>
    <cellStyle name="Comma 6 3 2 2" xfId="840" xr:uid="{2EAA41BC-84C5-4169-B282-2B6715CCE801}"/>
    <cellStyle name="Comma 6 3 2 2 2" xfId="1895" xr:uid="{F53C6E1C-9B23-4A76-81EC-5C496E26CCAB}"/>
    <cellStyle name="Comma 6 3 2 3" xfId="1060" xr:uid="{F44FF20F-11C1-449D-8C42-83B49CBF65A7}"/>
    <cellStyle name="Comma 6 3 2 4" xfId="1499" xr:uid="{582A49C8-A855-49BB-9D99-242BF36564EE}"/>
    <cellStyle name="Comma 6 3 3" xfId="702" xr:uid="{E1486CF6-3772-474C-8A4F-28A8A9D186C8}"/>
    <cellStyle name="Comma 6 3 3 2" xfId="2035" xr:uid="{9B2459B8-8174-4CE2-AE41-96B01EDE31C3}"/>
    <cellStyle name="Comma 6 3 3 3" xfId="1643" xr:uid="{B208E8C8-F619-46CD-9C4C-247F1E7852BE}"/>
    <cellStyle name="Comma 6 3 4" xfId="1061" xr:uid="{4D48D165-E1DE-4104-81E2-BD30E7810DDF}"/>
    <cellStyle name="Comma 6 3 4 2" xfId="1780" xr:uid="{CC8670CB-C14A-4ADE-AB24-C32A0C0BBE93}"/>
    <cellStyle name="Comma 6 3 5" xfId="1228" xr:uid="{3C366AFA-28F6-477F-A706-5BD9CD242FF4}"/>
    <cellStyle name="Comma 6 3 6" xfId="1380" xr:uid="{A82E58BD-71B8-41A4-B1D0-9B18926771A5}"/>
    <cellStyle name="Comma 6 4" xfId="430" xr:uid="{1B709E56-BFC8-4B3C-AE13-AB94AE6EDCCD}"/>
    <cellStyle name="Comma 6 4 2" xfId="548" xr:uid="{66C52249-F7CE-4B85-86F7-D009CBDFEF5E}"/>
    <cellStyle name="Comma 6 4 2 2" xfId="864" xr:uid="{B077365A-2306-48FD-BD7C-2DC141C22982}"/>
    <cellStyle name="Comma 6 4 2 2 2" xfId="1919" xr:uid="{DE17C2FE-416C-4607-904D-345A14F13C9B}"/>
    <cellStyle name="Comma 6 4 2 3" xfId="1062" xr:uid="{D89FA8EF-C8BA-41BF-A577-6305808BA8DF}"/>
    <cellStyle name="Comma 6 4 2 4" xfId="1523" xr:uid="{5325C9C8-1037-4074-9132-B57E1E8564A9}"/>
    <cellStyle name="Comma 6 4 3" xfId="726" xr:uid="{71D4FAFF-9042-4947-B8EA-38BCBA61E62D}"/>
    <cellStyle name="Comma 6 4 3 2" xfId="2059" xr:uid="{8EAB63B6-4B02-4CC8-9309-B5D2A20D0535}"/>
    <cellStyle name="Comma 6 4 3 3" xfId="1667" xr:uid="{660662F4-880D-4223-B60C-54DFB65A2766}"/>
    <cellStyle name="Comma 6 4 4" xfId="1063" xr:uid="{54D4F3B3-1DE5-45CA-88A1-B9A02A9385F3}"/>
    <cellStyle name="Comma 6 4 4 2" xfId="1803" xr:uid="{D124208A-C5BB-4393-B6E1-EB8279A99F69}"/>
    <cellStyle name="Comma 6 4 5" xfId="1252" xr:uid="{FD402ABB-4D63-4DDF-8E79-2756F8D1807A}"/>
    <cellStyle name="Comma 6 4 6" xfId="1403" xr:uid="{CBEE9F98-73A1-431A-AFC9-EBB3B567A783}"/>
    <cellStyle name="Comma 6 5" xfId="454" xr:uid="{325C1970-087C-4FFA-B09D-421C27A8F2E8}"/>
    <cellStyle name="Comma 6 5 2" xfId="569" xr:uid="{CB647A09-BA56-43BF-986D-0DF5F8A21683}"/>
    <cellStyle name="Comma 6 5 2 2" xfId="885" xr:uid="{99E1C123-FA52-4E69-ABE1-30A82D2FB29A}"/>
    <cellStyle name="Comma 6 5 2 2 2" xfId="1940" xr:uid="{EC31CE87-5C2D-4D93-AE49-3D2C18213F35}"/>
    <cellStyle name="Comma 6 5 2 3" xfId="1064" xr:uid="{2CAAAC59-CFFA-46EB-9B31-BBE6F8F9AF6B}"/>
    <cellStyle name="Comma 6 5 2 4" xfId="1547" xr:uid="{84678351-417D-4191-86D2-554D0A5542BD}"/>
    <cellStyle name="Comma 6 5 3" xfId="747" xr:uid="{FEE1AC05-E8A1-47A1-96DF-315E9A3DEB54}"/>
    <cellStyle name="Comma 6 5 3 2" xfId="2080" xr:uid="{4224204E-846B-4E1F-A0D5-E0BC2789537F}"/>
    <cellStyle name="Comma 6 5 3 3" xfId="1688" xr:uid="{AB513F28-2988-40A2-A087-8A65306B1BFE}"/>
    <cellStyle name="Comma 6 5 4" xfId="1065" xr:uid="{7FD9479E-9064-463C-9EDE-9B83977FAB10}"/>
    <cellStyle name="Comma 6 5 4 2" xfId="1824" xr:uid="{33EF7EDE-4FB7-4E95-A3A4-5C9BC8838204}"/>
    <cellStyle name="Comma 6 5 5" xfId="1273" xr:uid="{3131CC7F-4319-4968-BEA5-EC5274E8B1AD}"/>
    <cellStyle name="Comma 6 5 6" xfId="1424" xr:uid="{406127D5-B385-40AF-A36D-C87566547331}"/>
    <cellStyle name="Comma 6 6" xfId="365" xr:uid="{B7CA05E7-3AE9-439C-96D5-0A2C11D29357}"/>
    <cellStyle name="Comma 6 7" xfId="325" xr:uid="{C202824C-27F5-448E-9930-22E0EA0329AD}"/>
    <cellStyle name="Comma 6 7 2" xfId="632" xr:uid="{DB386A45-8026-4FDC-98A1-3C0E308ADD01}"/>
    <cellStyle name="Comma 6 7 2 2" xfId="1844" xr:uid="{131D5992-A7E4-45B1-9903-66A68564B947}"/>
    <cellStyle name="Comma 6 7 3" xfId="1066" xr:uid="{688D8C88-7E61-49D2-887D-7EAC999F25B9}"/>
    <cellStyle name="Comma 6 7 4" xfId="1445" xr:uid="{FE96000A-1A90-4BD1-BE8A-5767B8BD7D36}"/>
    <cellStyle name="Comma 6 8" xfId="472" xr:uid="{31119E4F-D939-4AB2-9CC7-11574A5F82C8}"/>
    <cellStyle name="Comma 6 8 2" xfId="772" xr:uid="{A6D3B296-0B16-46D9-A092-9553B11D7263}"/>
    <cellStyle name="Comma 6 8 3" xfId="1346" xr:uid="{DFB066AF-53F5-4D00-948A-02771BC85BE1}"/>
    <cellStyle name="Comma 6 9" xfId="608" xr:uid="{068EA17C-0B30-441F-B1A7-B7EB2DA93F1A}"/>
    <cellStyle name="Comma 6 9 2" xfId="1967" xr:uid="{804CA014-2970-4B6B-A295-B75E6D1D49F8}"/>
    <cellStyle name="Comma 6 9 3" xfId="1575" xr:uid="{73C28EF1-58C3-4CCB-907E-0F9855ADF383}"/>
    <cellStyle name="Comma 7" xfId="217" xr:uid="{8350FE0C-54B3-468E-8B4B-A3AA56400CCE}"/>
    <cellStyle name="Comma 7 10" xfId="1324" xr:uid="{0941F6E2-D0A1-4BA5-824E-5E42F2B4103A}"/>
    <cellStyle name="Comma 7 2" xfId="436" xr:uid="{F99A0310-FCF9-4260-99BA-2E48AD9AEF0B}"/>
    <cellStyle name="Comma 7 2 2" xfId="554" xr:uid="{7D892D95-2AA8-4E56-8BAF-AFC8C12CBECC}"/>
    <cellStyle name="Comma 7 2 2 2" xfId="870" xr:uid="{4BF25D86-9788-4635-BE6C-1C70A72D443C}"/>
    <cellStyle name="Comma 7 2 2 2 2" xfId="2065" xr:uid="{FF64CECC-6BEA-4AAB-926D-40B714AB33C0}"/>
    <cellStyle name="Comma 7 2 2 2 3" xfId="1673" xr:uid="{B169D21A-8C17-4FEA-B8EE-936DDBB7779E}"/>
    <cellStyle name="Comma 7 2 2 3" xfId="732" xr:uid="{291D9D9D-B5E9-4515-813A-380F516EE1AD}"/>
    <cellStyle name="Comma 7 2 2 3 2" xfId="1925" xr:uid="{8DBC989B-014A-4B39-AEA4-27E83B414C3C}"/>
    <cellStyle name="Comma 7 2 2 4" xfId="1067" xr:uid="{83B20114-7ADD-4A1A-8B2C-9AC20199E319}"/>
    <cellStyle name="Comma 7 2 2 5" xfId="1258" xr:uid="{76BC9541-DDE4-4DBE-B3A7-AD69004396B3}"/>
    <cellStyle name="Comma 7 2 2 6" xfId="1529" xr:uid="{EA49D674-65F2-4EB9-BE77-613397291528}"/>
    <cellStyle name="Comma 7 2 3" xfId="795" xr:uid="{B5984FDE-AB3A-4957-8F66-A751BF6C200C}"/>
    <cellStyle name="Comma 7 2 3 2" xfId="1990" xr:uid="{A92BD16A-321B-481E-9FD4-5B08B8C1572E}"/>
    <cellStyle name="Comma 7 2 3 3" xfId="1598" xr:uid="{5D398A5D-7DED-4E93-B3B9-23360DBE1C76}"/>
    <cellStyle name="Comma 7 2 4" xfId="655" xr:uid="{515C6E0D-DAD7-4A63-9102-D7F01B42D602}"/>
    <cellStyle name="Comma 7 2 4 2" xfId="1809" xr:uid="{434E09E9-3FD9-402C-AA04-283BCEB52A13}"/>
    <cellStyle name="Comma 7 2 5" xfId="1068" xr:uid="{453AC08F-1FD8-43A0-9B0D-7E13473BA48E}"/>
    <cellStyle name="Comma 7 2 6" xfId="1183" xr:uid="{A5B9CA14-5AFB-4D65-8C41-7D8B811E974D}"/>
    <cellStyle name="Comma 7 2 7" xfId="1409" xr:uid="{FCB1E544-2C93-4FAB-A345-D578FEF0CFAB}"/>
    <cellStyle name="Comma 7 3" xfId="463" xr:uid="{D30BF692-4B45-4930-BEE2-ED34F6C7B970}"/>
    <cellStyle name="Comma 7 3 2" xfId="578" xr:uid="{BD1884D8-4A81-4C4B-91C2-EFE563095C85}"/>
    <cellStyle name="Comma 7 3 2 2" xfId="894" xr:uid="{8E6EF3D6-0B7E-4890-BD7F-ED44BE9E9977}"/>
    <cellStyle name="Comma 7 3 2 2 2" xfId="1949" xr:uid="{C0CFEB3A-F4BF-4E31-9CAD-D9CF2761F1EB}"/>
    <cellStyle name="Comma 7 3 2 3" xfId="1069" xr:uid="{A63776C1-48F0-4DEF-8E1D-BC93EF6E4F2D}"/>
    <cellStyle name="Comma 7 3 2 4" xfId="1556" xr:uid="{313A2614-698A-4BAA-B2A1-60A86A1A45E8}"/>
    <cellStyle name="Comma 7 3 3" xfId="756" xr:uid="{91E1E62B-4AB7-4A42-BC02-9D97E7FE6565}"/>
    <cellStyle name="Comma 7 3 3 2" xfId="2089" xr:uid="{C9615050-5A06-49A2-98B6-D372495ACB4B}"/>
    <cellStyle name="Comma 7 3 3 3" xfId="1697" xr:uid="{F112AC11-CD44-42E7-A999-63EA9C5B94FB}"/>
    <cellStyle name="Comma 7 3 4" xfId="1070" xr:uid="{7C19D7D9-D769-45CC-9605-6C3D52EA95E5}"/>
    <cellStyle name="Comma 7 3 4 2" xfId="1833" xr:uid="{2518FC35-09DE-464F-A9BA-14CB9D9EFF10}"/>
    <cellStyle name="Comma 7 3 5" xfId="1282" xr:uid="{672F8F43-CFC7-4BA1-B277-AA0879FA3679}"/>
    <cellStyle name="Comma 7 3 6" xfId="1433" xr:uid="{1C296F43-EB8F-4E47-89C0-C0A03E443989}"/>
    <cellStyle name="Comma 7 4" xfId="366" xr:uid="{3F5A9310-F3E3-447C-BB84-57E0C2117797}"/>
    <cellStyle name="Comma 7 4 2" xfId="492" xr:uid="{26C0F1DA-3719-4750-876D-0B3F9AA173EF}"/>
    <cellStyle name="Comma 7 4 2 2" xfId="808" xr:uid="{5AB8D659-B684-4C4D-8EB4-2A1EE5D0FCF4}"/>
    <cellStyle name="Comma 7 4 2 2 2" xfId="2003" xr:uid="{F358F3AE-2450-4098-8031-CD77C723E9A0}"/>
    <cellStyle name="Comma 7 4 2 3" xfId="1071" xr:uid="{F6B35AFD-981A-45A9-82C4-FB774F24C0CD}"/>
    <cellStyle name="Comma 7 4 2 4" xfId="1611" xr:uid="{B5AAA822-6F9E-4201-9B9F-94DCC914485E}"/>
    <cellStyle name="Comma 7 4 3" xfId="669" xr:uid="{1EAEB1BA-2F20-4D63-9C0A-8E446E3753DE}"/>
    <cellStyle name="Comma 7 4 3 2" xfId="1863" xr:uid="{F35442F2-7772-4EA7-92B6-378DB2059A0B}"/>
    <cellStyle name="Comma 7 4 4" xfId="1072" xr:uid="{A42F0730-366C-4113-999F-B5DD23F30D7F}"/>
    <cellStyle name="Comma 7 4 5" xfId="1196" xr:uid="{2DA54201-27D4-4B7B-BE23-796028696E11}"/>
    <cellStyle name="Comma 7 4 6" xfId="1464" xr:uid="{72CC8566-F11F-4B02-ADFE-ED967A3B02BD}"/>
    <cellStyle name="Comma 7 5" xfId="331" xr:uid="{D5ADB215-21C9-4CD6-809A-88AB76B05B50}"/>
    <cellStyle name="Comma 7 5 2" xfId="641" xr:uid="{24642DF1-99B9-4E47-B2F5-8841A29B5632}"/>
    <cellStyle name="Comma 7 5 2 2" xfId="1850" xr:uid="{D5ABA0A2-611C-4D2C-ACF0-0DAB0099CF55}"/>
    <cellStyle name="Comma 7 5 3" xfId="1073" xr:uid="{DFDBE054-462C-4874-84C6-5F0B9259DF74}"/>
    <cellStyle name="Comma 7 5 4" xfId="1451" xr:uid="{B92E4F81-AF60-4C87-A7DB-9699C5D941AE}"/>
    <cellStyle name="Comma 7 6" xfId="478" xr:uid="{61AB0BC7-F163-4EFA-97E7-50BED091054D}"/>
    <cellStyle name="Comma 7 6 2" xfId="781" xr:uid="{EE29FEDD-2574-4778-8B9C-32B48ADE390F}"/>
    <cellStyle name="Comma 7 6 2 2" xfId="1748" xr:uid="{EA87B694-D64B-49B9-8AF5-48BD5BFCD859}"/>
    <cellStyle name="Comma 7 6 3" xfId="1347" xr:uid="{DCC509EF-1B90-46A2-8731-E61B9DF51D11}"/>
    <cellStyle name="Comma 7 7" xfId="609" xr:uid="{2C2D6F64-9CD7-4B85-993C-4060E5FCD509}"/>
    <cellStyle name="Comma 7 7 2" xfId="1976" xr:uid="{AA0FE3E7-879C-4C0B-9B16-389596B68D96}"/>
    <cellStyle name="Comma 7 7 3" xfId="1584" xr:uid="{E7A0C536-B1B9-4509-8DA8-DB50FFD7BC79}"/>
    <cellStyle name="Comma 7 8" xfId="1074" xr:uid="{3A6F23AA-E7A8-4B3C-A34F-0DA7FBEE4D19}"/>
    <cellStyle name="Comma 7 8 2" xfId="1735" xr:uid="{971EDF2E-D368-48F2-9B3A-565447FC21F4}"/>
    <cellStyle name="Comma 7 9" xfId="1169" xr:uid="{57437C91-B115-4C4F-BC49-A63F15995627}"/>
    <cellStyle name="Comma 8" xfId="302" xr:uid="{586D6809-8621-4964-B39A-654DA20733A5}"/>
    <cellStyle name="Comma 8 2" xfId="309" xr:uid="{022FA5D8-8883-4016-90BB-0DFB8637886A}"/>
    <cellStyle name="Comma 8 2 2" xfId="437" xr:uid="{B24AE8E3-1941-4C00-B68B-AEE7825E8CB9}"/>
    <cellStyle name="Comma 8 2 2 2" xfId="599" xr:uid="{592EE3E7-B9BE-43B0-9191-B1019ECE5954}"/>
    <cellStyle name="Comma 8 2 2 2 2" xfId="871" xr:uid="{46EBF2B1-099E-4812-8ED3-10D8D113130A}"/>
    <cellStyle name="Comma 8 2 2 2 2 2" xfId="2066" xr:uid="{5BF68235-9FFF-4B51-AD7F-42A921FFC613}"/>
    <cellStyle name="Comma 8 2 2 2 3" xfId="1674" xr:uid="{16EA3E3F-2608-4C9B-9494-50E3B2958141}"/>
    <cellStyle name="Comma 8 2 2 3" xfId="733" xr:uid="{83C654F5-0853-44D6-B0E3-309960918207}"/>
    <cellStyle name="Comma 8 2 2 3 2" xfId="1926" xr:uid="{642689B2-4F4C-4B60-8B5B-0C00A3B1F18B}"/>
    <cellStyle name="Comma 8 2 2 4" xfId="1075" xr:uid="{78073F6A-F40A-404D-9C1E-2DA1BA6B282A}"/>
    <cellStyle name="Comma 8 2 2 5" xfId="1259" xr:uid="{931DFF93-6E3A-4C60-A496-3EDAEF245F99}"/>
    <cellStyle name="Comma 8 2 2 6" xfId="1530" xr:uid="{CBB211FC-3F71-4268-8384-D71D0B838B37}"/>
    <cellStyle name="Comma 8 2 3" xfId="555" xr:uid="{2E88177F-F39A-4A71-B3D3-30A6F0D969D1}"/>
    <cellStyle name="Comma 8 2 3 2" xfId="796" xr:uid="{5EC3C313-385E-4502-A363-25BB71CA79AC}"/>
    <cellStyle name="Comma 8 2 3 2 2" xfId="1991" xr:uid="{4F1CCB7B-78C9-4E72-ACCE-D83495CCE5CE}"/>
    <cellStyle name="Comma 8 2 3 3" xfId="1599" xr:uid="{F59824DE-F339-4C59-AF7F-952DAC79F6FF}"/>
    <cellStyle name="Comma 8 2 4" xfId="656" xr:uid="{1B55BFBF-B4A2-4649-9E84-978637999DDB}"/>
    <cellStyle name="Comma 8 2 4 2" xfId="1810" xr:uid="{4B2E103B-9222-46DE-B083-4E30417739AA}"/>
    <cellStyle name="Comma 8 2 5" xfId="1076" xr:uid="{99BA011C-EB12-41FB-909B-64841AE5B533}"/>
    <cellStyle name="Comma 8 2 6" xfId="1184" xr:uid="{19CFC750-5C0F-4A66-89BE-6F97B87431A8}"/>
    <cellStyle name="Comma 8 2 7" xfId="1410" xr:uid="{09285822-A087-48B9-8A7A-FCCD55E3458E}"/>
    <cellStyle name="Comma 8 3" xfId="464" xr:uid="{4E6FFAFB-4A25-46E4-B33D-067E9F6A5C0B}"/>
    <cellStyle name="Comma 8 3 2" xfId="579" xr:uid="{C913FFA3-2A49-4DC5-9EF4-71408E73CEF7}"/>
    <cellStyle name="Comma 8 3 2 2" xfId="895" xr:uid="{0BE65906-583C-49C1-8390-660FB50C867F}"/>
    <cellStyle name="Comma 8 3 2 2 2" xfId="1950" xr:uid="{53258B73-2D01-4F03-B41E-A44C83B7A448}"/>
    <cellStyle name="Comma 8 3 2 3" xfId="1077" xr:uid="{8B570824-0978-4F28-B0AE-08CC1DC2FC3D}"/>
    <cellStyle name="Comma 8 3 2 4" xfId="1557" xr:uid="{2F3244C8-6836-4D92-B605-B9A71D69845C}"/>
    <cellStyle name="Comma 8 3 3" xfId="757" xr:uid="{48FC9E73-E77A-4033-8E36-A8E7108DA5A5}"/>
    <cellStyle name="Comma 8 3 3 2" xfId="2090" xr:uid="{14BA18A8-CED4-4253-BCCE-8B051108ABBF}"/>
    <cellStyle name="Comma 8 3 3 3" xfId="1698" xr:uid="{A1FBCB89-F2C1-449D-A12F-844C59F9113C}"/>
    <cellStyle name="Comma 8 3 4" xfId="1078" xr:uid="{CD118BF7-CDE8-4700-A86D-D59A440718E6}"/>
    <cellStyle name="Comma 8 3 4 2" xfId="1834" xr:uid="{619FE070-E5D4-4041-8FAA-948693687C4C}"/>
    <cellStyle name="Comma 8 3 5" xfId="1283" xr:uid="{D095A1E7-559A-4916-96D8-F2BC85B162F2}"/>
    <cellStyle name="Comma 8 3 6" xfId="1434" xr:uid="{1E2F8DD0-884B-4EA0-86B2-750BC3957E29}"/>
    <cellStyle name="Comma 8 4" xfId="396" xr:uid="{ED59532A-1AE0-4273-A437-5D5C6E2E922C}"/>
    <cellStyle name="Comma 8 4 2" xfId="515" xr:uid="{4A19A6CD-0F29-4F44-B620-F3A96D03AAFA}"/>
    <cellStyle name="Comma 8 4 2 2" xfId="831" xr:uid="{E9B50A8D-89DB-47BF-892E-A7193209C55E}"/>
    <cellStyle name="Comma 8 4 2 2 2" xfId="2026" xr:uid="{72816545-14CD-488C-894D-DFE42C847E9C}"/>
    <cellStyle name="Comma 8 4 2 3" xfId="1079" xr:uid="{7E28598C-DE66-443E-BB6A-56449F088467}"/>
    <cellStyle name="Comma 8 4 2 4" xfId="1634" xr:uid="{72F4BD42-0CFF-46BF-9750-029C937A20FC}"/>
    <cellStyle name="Comma 8 4 3" xfId="693" xr:uid="{474D6027-6009-493B-91F7-651CBF0D9BC6}"/>
    <cellStyle name="Comma 8 4 3 2" xfId="1886" xr:uid="{70EA189F-0F18-4B06-AF6A-B176BB20EE53}"/>
    <cellStyle name="Comma 8 4 4" xfId="1080" xr:uid="{A1236533-EE50-4B72-AA55-4582D2FEB889}"/>
    <cellStyle name="Comma 8 4 5" xfId="1219" xr:uid="{2A76D163-FF67-41CD-9AD2-2D28D6E28900}"/>
    <cellStyle name="Comma 8 4 6" xfId="1487" xr:uid="{DEE3BD3B-354D-48A2-93C9-76A72239FB1D}"/>
    <cellStyle name="Comma 8 5" xfId="332" xr:uid="{7274B195-7572-4CBC-9CC4-543D9BA95AFE}"/>
    <cellStyle name="Comma 8 5 2" xfId="642" xr:uid="{035D6202-7F82-43E5-9D90-2B47A9EEBEA1}"/>
    <cellStyle name="Comma 8 5 2 2" xfId="1851" xr:uid="{951D2399-91F3-448D-ADA3-03298ED0269F}"/>
    <cellStyle name="Comma 8 5 3" xfId="1081" xr:uid="{0C547AAA-E15D-4632-9E4B-B9C017F7A1E8}"/>
    <cellStyle name="Comma 8 5 4" xfId="1452" xr:uid="{DB8E0B43-0A02-43D0-88FC-4F106F4EA65D}"/>
    <cellStyle name="Comma 8 6" xfId="479" xr:uid="{D408909E-519E-402C-B2E6-751F185588E1}"/>
    <cellStyle name="Comma 8 6 2" xfId="782" xr:uid="{FE9EF81E-2C88-4D14-B625-A39FB60337EA}"/>
    <cellStyle name="Comma 8 6 2 2" xfId="1771" xr:uid="{7B8BDD07-73F1-4830-B291-F196EDE35E4D}"/>
    <cellStyle name="Comma 8 6 3" xfId="1371" xr:uid="{45454C61-3CDB-4BCA-A8FF-9EA37522EAE9}"/>
    <cellStyle name="Comma 8 7" xfId="1082" xr:uid="{FC2A4C5E-E9A2-434F-8CCC-EA1D471EC57F}"/>
    <cellStyle name="Comma 8 7 2" xfId="1977" xr:uid="{0625940D-A496-4CF9-B616-7D384C80011D}"/>
    <cellStyle name="Comma 8 7 3" xfId="1585" xr:uid="{CACC7BB6-2EDB-48B0-B76B-49DE857400C6}"/>
    <cellStyle name="Comma 8 8" xfId="1170" xr:uid="{1907F2A2-CB03-441B-896C-FAA250042128}"/>
    <cellStyle name="Comma 8 8 2" xfId="1736" xr:uid="{30696CA8-AAAB-480F-90A0-0B612F113A95}"/>
    <cellStyle name="Comma 8 9" xfId="1325" xr:uid="{1DE85A83-909B-47E8-B458-D1A1D06B469F}"/>
    <cellStyle name="Comma 9" xfId="310" xr:uid="{21DAFC49-3FFE-4878-8796-FDB61B218AA6}"/>
    <cellStyle name="Comma 9 2" xfId="398" xr:uid="{8975B9C6-211E-40BB-AAD4-6F9C84CC48CA}"/>
    <cellStyle name="Comma 9 2 2" xfId="516" xr:uid="{04AC8A7F-EA33-4599-BDB3-A9F4C288F982}"/>
    <cellStyle name="Comma 9 2 2 2" xfId="832" xr:uid="{3A3DAC63-2822-476F-97DF-A3D5B574E98B}"/>
    <cellStyle name="Comma 9 2 2 2 2" xfId="2027" xr:uid="{2A3F49C2-FB82-45AD-AB0B-DFB62EF92875}"/>
    <cellStyle name="Comma 9 2 2 3" xfId="1083" xr:uid="{E9131FEB-143D-432D-ABED-98119D89AC8D}"/>
    <cellStyle name="Comma 9 2 2 4" xfId="1635" xr:uid="{8F96729D-CC5D-4A21-A32A-EB5AE12472A1}"/>
    <cellStyle name="Comma 9 2 3" xfId="694" xr:uid="{D2F14203-7474-4648-991F-D0D7E488E0F2}"/>
    <cellStyle name="Comma 9 2 3 2" xfId="1887" xr:uid="{D37550CB-ECF1-482C-AD47-9A17C25BA261}"/>
    <cellStyle name="Comma 9 2 4" xfId="1084" xr:uid="{8D2F90F9-C498-45EF-95B8-ED8E38277457}"/>
    <cellStyle name="Comma 9 2 5" xfId="1220" xr:uid="{B3D31BE2-C67F-47E5-BB52-7A56C21C360B}"/>
    <cellStyle name="Comma 9 2 6" xfId="1491" xr:uid="{C9500F56-76BC-484D-8889-1229CFCCCC19}"/>
    <cellStyle name="Comma 9 3" xfId="333" xr:uid="{B5414B57-2D05-4DD3-89E2-CC2DA9DC8C9A}"/>
    <cellStyle name="Comma 9 3 2" xfId="657" xr:uid="{EDA8DD31-92C0-45A3-BDDA-B2A00701A862}"/>
    <cellStyle name="Comma 9 3 2 2" xfId="1852" xr:uid="{E15BDC06-6B79-4671-987D-DBCDBD0F72EC}"/>
    <cellStyle name="Comma 9 3 3" xfId="1085" xr:uid="{E3BE3246-D8B8-4164-971C-17AFB105AE8F}"/>
    <cellStyle name="Comma 9 3 4" xfId="1453" xr:uid="{03F45BD6-9B22-400A-92CA-E40900E72BC7}"/>
    <cellStyle name="Comma 9 4" xfId="480" xr:uid="{56E6A721-5366-4E86-B491-B5134785EF48}"/>
    <cellStyle name="Comma 9 4 2" xfId="797" xr:uid="{E60DA785-3ABC-4C59-BD10-ADFD7B6EEAE2}"/>
    <cellStyle name="Comma 9 4 2 2" xfId="1772" xr:uid="{B27954DC-9ACE-4C82-99F9-7DD7F9D92EA9}"/>
    <cellStyle name="Comma 9 4 3" xfId="1372" xr:uid="{D961CE83-B822-4837-984F-8508BE1BFB7D}"/>
    <cellStyle name="Comma 9 5" xfId="611" xr:uid="{699AE0B8-2773-4BB5-8B0A-64844360604E}"/>
    <cellStyle name="Comma 9 5 2" xfId="1992" xr:uid="{06E412EF-9005-4650-B794-CD4EF5EC48D8}"/>
    <cellStyle name="Comma 9 5 3" xfId="1600" xr:uid="{763B1E33-7284-4360-A273-0A3D71C3D393}"/>
    <cellStyle name="Comma 9 6" xfId="1086" xr:uid="{8E67C070-6AA0-47E5-B77C-F9F530199364}"/>
    <cellStyle name="Comma 9 6 2" xfId="1737" xr:uid="{2738B51F-5FEB-45BE-A833-64BCDA1E9C56}"/>
    <cellStyle name="Comma 9 7" xfId="1185" xr:uid="{EABE972D-5F8A-495E-B057-3E91D51298EF}"/>
    <cellStyle name="Comma 9 8" xfId="1326" xr:uid="{97C1DD5B-EC0E-4002-9ACD-645F800407B2}"/>
    <cellStyle name="Encabezado 1" xfId="168" builtinId="16" customBuiltin="1"/>
    <cellStyle name="Encabezado 4" xfId="171" builtinId="19" customBuiltin="1"/>
    <cellStyle name="Énfasis1" xfId="184" builtinId="29" customBuiltin="1"/>
    <cellStyle name="Énfasis2" xfId="188" builtinId="33" customBuiltin="1"/>
    <cellStyle name="Énfasis3" xfId="192" builtinId="37" customBuiltin="1"/>
    <cellStyle name="Énfasis4" xfId="196" builtinId="41" customBuiltin="1"/>
    <cellStyle name="Énfasis5" xfId="200" builtinId="45" customBuiltin="1"/>
    <cellStyle name="Énfasis6" xfId="204" builtinId="49" customBuiltin="1"/>
    <cellStyle name="Entrada" xfId="175" builtinId="20" customBuiltin="1"/>
    <cellStyle name="Euro" xfId="229" xr:uid="{90126497-B26E-4BA4-8B8B-9ECB49428069}"/>
    <cellStyle name="Fecha" xfId="230" xr:uid="{1D3E45A0-4BFB-4E74-93FF-35E15B7D1810}"/>
    <cellStyle name="Fijo" xfId="231" xr:uid="{AC853F37-6DA2-41AC-ADDE-9E4131AFE642}"/>
    <cellStyle name="Hipervínculo" xfId="2182" builtinId="8"/>
    <cellStyle name="Hipervínculo 2" xfId="13" xr:uid="{5C8AD240-F04D-4E98-A633-8CF90677D3C6}"/>
    <cellStyle name="Incorrecto" xfId="173" builtinId="27" customBuiltin="1"/>
    <cellStyle name="Millares 10" xfId="265" xr:uid="{731BE62F-065C-4463-AA5D-3B3306D362B2}"/>
    <cellStyle name="Millares 10 2" xfId="610" xr:uid="{5A8AD631-D3BB-4D10-BEA1-28E08D9074DD}"/>
    <cellStyle name="Millares 10 2 2" xfId="1739" xr:uid="{89B6AF4E-33FE-4AAD-B58F-1BA183E87F54}"/>
    <cellStyle name="Millares 10 3" xfId="1328" xr:uid="{11E628A2-AA66-4B5F-BE4E-7E8C4F68EF8E}"/>
    <cellStyle name="Millares 11" xfId="1087" xr:uid="{50D12969-5B37-474F-888A-1C59B0CA8E66}"/>
    <cellStyle name="Millares 11 2" xfId="1706" xr:uid="{F9FAD5E2-59E3-4F0B-863E-B2209AC6B823}"/>
    <cellStyle name="Millares 12" xfId="1151" xr:uid="{C1D16188-DD9E-48FB-B244-B2C00E162C8A}"/>
    <cellStyle name="Millares 13" xfId="1297" xr:uid="{B1AC64CF-020C-405D-B415-364FBA55EFC5}"/>
    <cellStyle name="Millares 2" xfId="5" xr:uid="{9B737BCA-60AD-4BC4-ACEC-438C412E55FC}"/>
    <cellStyle name="Millares 2 2" xfId="232" xr:uid="{F7BEB9FD-2E1B-4BFB-B26C-BA460808B06E}"/>
    <cellStyle name="Millares 2 2 2" xfId="266" xr:uid="{C4F55D85-D929-48EB-A828-B169E6884DEC}"/>
    <cellStyle name="Millares 2 2 2 2" xfId="352" xr:uid="{80FDF0B2-E36B-42E3-93D2-3F4721C2A309}"/>
    <cellStyle name="Millares 2 3" xfId="267" xr:uid="{B4A28A52-42B6-46AF-9403-7E406C785106}"/>
    <cellStyle name="Millares 2 3 2" xfId="357" xr:uid="{486790CD-67D7-49FF-8C41-BBBFE6C9851C}"/>
    <cellStyle name="Millares 2 3 3" xfId="346" xr:uid="{8C9BA8C1-7E3D-4AAF-BDB1-BF94BCCE097D}"/>
    <cellStyle name="Millares 2 3 3 2" xfId="802" xr:uid="{09488406-9097-46E1-8FD9-1DA26EACE4FA}"/>
    <cellStyle name="Millares 2 3 3 2 2" xfId="1857" xr:uid="{2BAA552D-6FF5-4F4C-8352-7B9D09DC615F}"/>
    <cellStyle name="Millares 2 3 3 3" xfId="1088" xr:uid="{6853A6B9-36D7-455A-B4B1-DE6B13F8D602}"/>
    <cellStyle name="Millares 2 3 3 4" xfId="1458" xr:uid="{482C9712-E76B-4D64-BA5D-379EDCEEDE86}"/>
    <cellStyle name="Millares 2 3 4" xfId="485" xr:uid="{764C2D2A-B0D1-44C5-A0A0-5C3001F5A402}"/>
    <cellStyle name="Millares 2 3 4 2" xfId="1997" xr:uid="{85C2E047-3860-49E8-9B12-65CB47B1FB99}"/>
    <cellStyle name="Millares 2 3 4 3" xfId="1605" xr:uid="{87B95485-CFCC-4E0B-8E0A-B2E7B0262828}"/>
    <cellStyle name="Millares 2 3 5" xfId="662" xr:uid="{366D164A-EE77-400D-9E6E-57AFD41314AD}"/>
    <cellStyle name="Millares 2 3 5 2" xfId="1743" xr:uid="{B010E63F-CBE8-4AD0-A030-A64D3E18A47F}"/>
    <cellStyle name="Millares 2 3 6" xfId="1089" xr:uid="{4DDC51D3-B425-437F-ABE1-6009D5ADD2B2}"/>
    <cellStyle name="Millares 2 3 7" xfId="1190" xr:uid="{D24371E8-8E64-42D3-8386-2E6D968BCCA6}"/>
    <cellStyle name="Millares 2 3 8" xfId="1337" xr:uid="{A6EC16D3-6401-4257-BADC-21430FC6CAB6}"/>
    <cellStyle name="Millares 2 4" xfId="277" xr:uid="{DE30D469-D447-4952-A13F-201DBAC0EB4F}"/>
    <cellStyle name="Millares 2 4 2" xfId="347" xr:uid="{558C4DDB-2681-4769-BBF1-04CC389A26A9}"/>
    <cellStyle name="Millares 2 4 2 2" xfId="803" xr:uid="{619D8446-EB65-412C-8C24-1E3725130EDD}"/>
    <cellStyle name="Millares 2 4 2 2 2" xfId="1858" xr:uid="{8548AF63-CB67-41A9-AE5F-FE7AD9C770D4}"/>
    <cellStyle name="Millares 2 4 2 3" xfId="1090" xr:uid="{2105D6F1-1017-4F56-8DC6-ED0E371B4896}"/>
    <cellStyle name="Millares 2 4 2 4" xfId="1459" xr:uid="{EBF9B315-EE70-4533-93BD-BC9F5504D454}"/>
    <cellStyle name="Millares 2 4 3" xfId="486" xr:uid="{A9D7E99B-1E83-49A1-A35C-F20748E4CE20}"/>
    <cellStyle name="Millares 2 4 3 2" xfId="1998" xr:uid="{6C23550E-D4BA-45C1-952F-BD5F8D27098F}"/>
    <cellStyle name="Millares 2 4 3 3" xfId="1606" xr:uid="{6343E1D9-25E8-40A5-B7B1-35D7F88DB3F8}"/>
    <cellStyle name="Millares 2 4 4" xfId="663" xr:uid="{4A96D072-A243-43C7-99D5-1C3681E2002F}"/>
    <cellStyle name="Millares 2 4 4 2" xfId="1744" xr:uid="{07973C20-59D4-4FF7-B9E5-C64A90C07F73}"/>
    <cellStyle name="Millares 2 4 5" xfId="1091" xr:uid="{CEDA7AD7-79C0-45EB-9135-85D624E4AD05}"/>
    <cellStyle name="Millares 2 4 6" xfId="1191" xr:uid="{212800D5-B905-4BA6-98D3-FFC6F18A1827}"/>
    <cellStyle name="Millares 2 4 7" xfId="1338" xr:uid="{9AC65CB9-4D24-49B4-8D2C-C6B28C9EA8A1}"/>
    <cellStyle name="Millares 2 5" xfId="350" xr:uid="{D2697FA0-25A1-4F9F-801E-003B40277304}"/>
    <cellStyle name="Millares 2 5 2" xfId="489" xr:uid="{0DAFBC03-830B-470B-B1A4-514BA90F913E}"/>
    <cellStyle name="Millares 2 5 2 2" xfId="805" xr:uid="{CF1470C9-16BF-4594-A26E-2037512D71FB}"/>
    <cellStyle name="Millares 2 5 2 2 2" xfId="1860" xr:uid="{F0580FC4-7082-41FF-AE8D-BABC1DDA3CF9}"/>
    <cellStyle name="Millares 2 5 2 3" xfId="1092" xr:uid="{478EB984-A79C-4EF8-B28F-690EC13489BE}"/>
    <cellStyle name="Millares 2 5 2 4" xfId="1461" xr:uid="{1BED0561-2577-44DF-B447-B41BDED317DF}"/>
    <cellStyle name="Millares 2 5 3" xfId="665" xr:uid="{CAD43822-4C10-40B9-B223-A2DC6414A791}"/>
    <cellStyle name="Millares 2 5 3 2" xfId="2000" xr:uid="{A2A9D8B5-8D0F-489E-A07D-E2F547E7CB02}"/>
    <cellStyle name="Millares 2 5 3 3" xfId="1608" xr:uid="{1F87BFD4-E08B-4EF4-B393-1C1E6C12F100}"/>
    <cellStyle name="Millares 2 5 4" xfId="1093" xr:uid="{D12DA81B-C495-43CE-8B2B-D252218FD2E1}"/>
    <cellStyle name="Millares 2 5 4 2" xfId="1745" xr:uid="{A46E4204-6CA7-402D-9FFA-FB6779750521}"/>
    <cellStyle name="Millares 2 5 5" xfId="1193" xr:uid="{9BBB69C1-3A89-4686-93D7-3B7515687976}"/>
    <cellStyle name="Millares 2 5 6" xfId="1340" xr:uid="{970B30AC-0DD4-45EA-A641-8D96ED32ECD6}"/>
    <cellStyle name="Millares 2 6" xfId="384" xr:uid="{687A69FF-185A-4AC2-8850-5D4A2C61195F}"/>
    <cellStyle name="Millares 2 6 2" xfId="503" xr:uid="{3D8E4315-0542-4900-B7F6-0907B6C36488}"/>
    <cellStyle name="Millares 2 6 2 2" xfId="819" xr:uid="{90C4CBCF-74C8-4443-8D90-EBECD4BB7749}"/>
    <cellStyle name="Millares 2 6 2 2 2" xfId="1874" xr:uid="{2D61C64D-3AF0-47C3-9CED-C3948493A31E}"/>
    <cellStyle name="Millares 2 6 2 3" xfId="1094" xr:uid="{5A4A729E-3833-42EC-BA95-731ABE412CFB}"/>
    <cellStyle name="Millares 2 6 2 4" xfId="1475" xr:uid="{8CAC8870-9690-453A-9B8E-5C32787709EC}"/>
    <cellStyle name="Millares 2 6 3" xfId="681" xr:uid="{022FF2AE-A163-469C-87D0-4CF8A12B9DE5}"/>
    <cellStyle name="Millares 2 6 3 2" xfId="2014" xr:uid="{9B918869-71AE-46F7-B37A-5C78EAE5EEBD}"/>
    <cellStyle name="Millares 2 6 3 3" xfId="1622" xr:uid="{80162F28-CC7E-4419-A5AC-C12F0E8F063F}"/>
    <cellStyle name="Millares 2 6 4" xfId="1095" xr:uid="{C0D4CA37-D124-4CBA-A297-038C6D1EB29F}"/>
    <cellStyle name="Millares 2 6 4 2" xfId="1759" xr:uid="{947B7AB6-F56A-4BFB-8888-6B7903D62BCF}"/>
    <cellStyle name="Millares 2 6 5" xfId="1207" xr:uid="{8E02CCA9-849B-4341-9F86-77AE88D51B6A}"/>
    <cellStyle name="Millares 2 6 6" xfId="1359" xr:uid="{5B8413D5-FBBB-470D-8D45-C752266A2785}"/>
    <cellStyle name="Millares 2 7" xfId="338" xr:uid="{1FEAFB01-A90D-42CB-A133-2F60603558F6}"/>
    <cellStyle name="Millares 2 8" xfId="1331" xr:uid="{130E255E-5C4E-415A-B498-90B9EB3DF054}"/>
    <cellStyle name="Millares 3" xfId="4" xr:uid="{5FF22C55-C31F-4757-AAD5-3080E343A0D5}"/>
    <cellStyle name="Millares 3 2" xfId="343" xr:uid="{7DBF0197-4C33-4612-BD22-07464ABFDC2F}"/>
    <cellStyle name="Millares 3 3" xfId="351" xr:uid="{B61EE25D-3E6C-4529-B311-2B622606958C}"/>
    <cellStyle name="Millares 3 3 2" xfId="490" xr:uid="{B5D4168E-5492-4815-BE71-63B8C87F9F6A}"/>
    <cellStyle name="Millares 3 3 2 2" xfId="806" xr:uid="{F35E86B1-F1C1-4E99-ADFC-27D53D82F7CD}"/>
    <cellStyle name="Millares 3 3 2 2 2" xfId="1861" xr:uid="{36C4CFF0-2222-4812-9260-8E5A094DB8A0}"/>
    <cellStyle name="Millares 3 3 2 3" xfId="1096" xr:uid="{11D5923D-39EC-4EBB-92FA-2DF13938D3B5}"/>
    <cellStyle name="Millares 3 3 2 4" xfId="1462" xr:uid="{A033A6C8-C905-43B4-AEB0-3118C8AD43BB}"/>
    <cellStyle name="Millares 3 3 3" xfId="666" xr:uid="{ECAB98E8-51BF-46BE-86DD-704EECF8C2F1}"/>
    <cellStyle name="Millares 3 3 3 2" xfId="2001" xr:uid="{9EC1DA9E-4BF2-49A9-86D1-6A4A5F6D3FC9}"/>
    <cellStyle name="Millares 3 3 3 3" xfId="1609" xr:uid="{DF0A7574-815E-4FE2-AB8F-BA2DA2D65B1A}"/>
    <cellStyle name="Millares 3 3 4" xfId="1097" xr:uid="{DC561A18-08E6-4318-9E6D-D5E4717A5020}"/>
    <cellStyle name="Millares 3 3 4 2" xfId="1746" xr:uid="{A505B601-58F6-4C24-BE77-6DF5159D85DD}"/>
    <cellStyle name="Millares 3 3 5" xfId="1194" xr:uid="{D0739C42-9A27-48BF-B3B7-2446E7FB0B5A}"/>
    <cellStyle name="Millares 3 3 6" xfId="1341" xr:uid="{BEEAF776-B0CD-47F5-A51A-D61A01D2386F}"/>
    <cellStyle name="Millares 3 4" xfId="381" xr:uid="{7B3A4318-F5C2-4740-A034-B4469DFE8B97}"/>
    <cellStyle name="Millares 3 4 2" xfId="500" xr:uid="{7DC88D32-065A-4E4A-BEB0-21804DA0A612}"/>
    <cellStyle name="Millares 3 4 2 2" xfId="816" xr:uid="{828BBBF4-2BED-4774-8177-1473993C2AA6}"/>
    <cellStyle name="Millares 3 4 2 2 2" xfId="1871" xr:uid="{1C032A08-ECCD-49D3-99F9-474B4F9C3A49}"/>
    <cellStyle name="Millares 3 4 2 3" xfId="1098" xr:uid="{B06D2C93-7D0E-4187-848E-11A9552AB75F}"/>
    <cellStyle name="Millares 3 4 2 4" xfId="1472" xr:uid="{EC3B5FE1-9AF3-42B6-AB73-C2DC275B9CE6}"/>
    <cellStyle name="Millares 3 4 3" xfId="678" xr:uid="{0653F257-CBEA-4844-B8F2-0829628C95DF}"/>
    <cellStyle name="Millares 3 4 3 2" xfId="2011" xr:uid="{EFE5B341-270F-4A0A-9118-84FFE2296518}"/>
    <cellStyle name="Millares 3 4 3 3" xfId="1619" xr:uid="{26665AE5-4246-484C-99C0-9745ECD42E84}"/>
    <cellStyle name="Millares 3 4 4" xfId="1099" xr:uid="{C50CA45E-4404-433D-A27D-5D24EB3A408B}"/>
    <cellStyle name="Millares 3 4 4 2" xfId="1756" xr:uid="{C8EB5058-91B7-41AB-BD5F-88EF69C788C2}"/>
    <cellStyle name="Millares 3 4 5" xfId="1204" xr:uid="{E26A8C6B-A3BD-4E6B-89B6-8344204078AF}"/>
    <cellStyle name="Millares 3 4 6" xfId="1356" xr:uid="{AB76367B-BADB-43E5-9B68-075AD67F345C}"/>
    <cellStyle name="Millares 3 5" xfId="337" xr:uid="{F003497B-82BB-4F47-A1E0-CD2365713832}"/>
    <cellStyle name="Millares 3 5 2" xfId="483" xr:uid="{6227092A-5EC3-473F-9C04-63097A1C9791}"/>
    <cellStyle name="Millares 3 5 2 2" xfId="800" xr:uid="{45B8FC7C-F1C6-4C1C-8866-DEF26D13BBCE}"/>
    <cellStyle name="Millares 3 5 2 2 2" xfId="1995" xr:uid="{8B5BFEFE-BEB5-440E-800D-549073B693B3}"/>
    <cellStyle name="Millares 3 5 2 3" xfId="1100" xr:uid="{15CE5AF3-DBD9-490B-933F-3B50BEDD4B18}"/>
    <cellStyle name="Millares 3 5 2 4" xfId="1603" xr:uid="{29D55BAC-312C-4E65-A2CB-7C3E704EDBAD}"/>
    <cellStyle name="Millares 3 5 3" xfId="660" xr:uid="{D9D78027-D20D-4910-ACD4-E3DFF149067E}"/>
    <cellStyle name="Millares 3 5 3 2" xfId="1855" xr:uid="{4697A70E-E68F-4A6C-A7AF-9559B59A99DD}"/>
    <cellStyle name="Millares 3 5 4" xfId="1101" xr:uid="{D54B410B-698B-4ACC-AFFE-03C1950334CA}"/>
    <cellStyle name="Millares 3 5 5" xfId="1188" xr:uid="{2DFF7389-73C3-4730-AFA4-9E6E1EE0FCD5}"/>
    <cellStyle name="Millares 3 5 6" xfId="1456" xr:uid="{AC5D2657-08B8-402E-9AF0-5F1F478BFE7D}"/>
    <cellStyle name="Millares 3 6" xfId="1330" xr:uid="{858FE0DB-925F-44D1-9283-3F628B0AA3A4}"/>
    <cellStyle name="Millares 3 6 2" xfId="1741" xr:uid="{238F7705-6B41-40E8-A74D-65776678DBC6}"/>
    <cellStyle name="Millares 4" xfId="10" xr:uid="{3E524BA8-277E-4A8B-BD13-91FA5ED79D70}"/>
    <cellStyle name="Millares 4 2" xfId="14" xr:uid="{04F8618B-0992-471D-998B-38DA00514F7E}"/>
    <cellStyle name="Millares 4 2 2" xfId="233" xr:uid="{5F8A3838-84B5-4577-9136-B1F662339608}"/>
    <cellStyle name="Millares 4 2 2 2" xfId="297" xr:uid="{49D8F464-AA5F-482D-8DC2-3CFD5C92623A}"/>
    <cellStyle name="Millares 4 2 3" xfId="286" xr:uid="{07976D00-ECB5-40C5-843C-61D75404716D}"/>
    <cellStyle name="Millares 4 2 3 2" xfId="354" xr:uid="{EA7D0920-7D96-4650-9D91-D88CBFC6DC4B}"/>
    <cellStyle name="Millares 4 2 3 2 2" xfId="807" xr:uid="{7DEF5DDD-A66D-46AD-A265-926D3000333E}"/>
    <cellStyle name="Millares 4 2 3 2 2 2" xfId="2002" xr:uid="{9D8F3DD6-FC8E-4377-9DDE-2F929F753FA0}"/>
    <cellStyle name="Millares 4 2 3 2 3" xfId="1102" xr:uid="{09EAD3FA-3C6C-47F0-A3EE-D23729D33822}"/>
    <cellStyle name="Millares 4 2 3 2 4" xfId="1610" xr:uid="{B0590360-EDA8-4998-87C4-D29C286B5EFC}"/>
    <cellStyle name="Millares 4 2 3 3" xfId="491" xr:uid="{E0ACA71E-A105-48B7-BF09-AAB4AB02E6DD}"/>
    <cellStyle name="Millares 4 2 3 3 2" xfId="1862" xr:uid="{DDB0CB91-9C3F-4166-B348-7E6AD0FB0E14}"/>
    <cellStyle name="Millares 4 2 3 4" xfId="667" xr:uid="{D1BC18CE-F081-40CB-AD66-5E7330CF8280}"/>
    <cellStyle name="Millares 4 2 3 5" xfId="1103" xr:uid="{FD6BA132-F9C3-42C4-B129-D78A472FB333}"/>
    <cellStyle name="Millares 4 2 3 6" xfId="1195" xr:uid="{8BA916B5-F9A7-45D7-B887-FA591C312FAB}"/>
    <cellStyle name="Millares 4 2 3 7" xfId="1463" xr:uid="{C9AE4BC8-55D2-47F4-8967-60051CB5136F}"/>
    <cellStyle name="Millares 4 2 4" xfId="618" xr:uid="{F45D4336-C3CF-40B2-8D92-9FE61B53DBBC}"/>
    <cellStyle name="Millares 4 2 4 2" xfId="1747" xr:uid="{82E07AA4-DFD4-469D-8B6D-7A6BE7908AF5}"/>
    <cellStyle name="Millares 4 2 4 3" xfId="1342" xr:uid="{6E0DDFA3-09FA-40FB-AF7B-9037C77BAFE1}"/>
    <cellStyle name="Millares 4 3" xfId="218" xr:uid="{FB600299-2DFE-4DC3-89B0-7CAF6D2E9B87}"/>
    <cellStyle name="Millares 4 3 2" xfId="290" xr:uid="{9763EF1E-0AD1-4984-9BFA-471DD4708661}"/>
    <cellStyle name="Millares 4 3 3" xfId="304" xr:uid="{142D9D2A-165E-4AA1-B7F4-42D5F3A2265B}"/>
    <cellStyle name="Millares 4 4" xfId="268" xr:uid="{896D8DB1-4B94-47FB-B565-78E8EB5A4362}"/>
    <cellStyle name="Millares 4 4 2" xfId="283" xr:uid="{FC6F7337-D1A0-49B7-B973-31E849C0CDCC}"/>
    <cellStyle name="Millares 4 4 2 2" xfId="820" xr:uid="{0AF3D91C-E990-4398-BBFE-DDBD57E974EC}"/>
    <cellStyle name="Millares 4 4 2 2 2" xfId="1875" xr:uid="{8FE1075E-11FD-4903-BCA4-D1065AB7CF13}"/>
    <cellStyle name="Millares 4 4 2 3" xfId="1104" xr:uid="{B2E66ACC-639F-4F2C-A6C2-DC1761701903}"/>
    <cellStyle name="Millares 4 4 2 4" xfId="1476" xr:uid="{20F701E9-8640-4E25-9DBB-F3D3D2879B9A}"/>
    <cellStyle name="Millares 4 4 3" xfId="385" xr:uid="{EE89469F-80A9-4EA5-A1D9-C7B69829DF78}"/>
    <cellStyle name="Millares 4 4 3 2" xfId="2015" xr:uid="{AFA689E3-F4A8-4A24-BC63-F33F7B66C51C}"/>
    <cellStyle name="Millares 4 4 3 3" xfId="1623" xr:uid="{F0E7129E-4169-4EEB-9E74-A07757F673D0}"/>
    <cellStyle name="Millares 4 4 4" xfId="504" xr:uid="{2D83D075-DC11-4FE5-894C-7304FDA0D2C2}"/>
    <cellStyle name="Millares 4 4 4 2" xfId="1760" xr:uid="{2E351A55-D94C-461C-9635-861F1E17A487}"/>
    <cellStyle name="Millares 4 4 5" xfId="682" xr:uid="{F14B92FF-498F-4DF3-A7E4-805AC1D04AFC}"/>
    <cellStyle name="Millares 4 4 6" xfId="1105" xr:uid="{7DCCBD71-A728-43C8-83E7-93CA3B56EBC8}"/>
    <cellStyle name="Millares 4 4 7" xfId="1208" xr:uid="{80765680-6082-447D-9557-491628F397FE}"/>
    <cellStyle name="Millares 4 4 8" xfId="1360" xr:uid="{D777E32D-E146-4233-A400-ADBC42A9E561}"/>
    <cellStyle name="Millares 4 5" xfId="278" xr:uid="{3A0F3DF6-8F8F-4A56-B536-15D8E785A94C}"/>
    <cellStyle name="Millares 4 5 2" xfId="341" xr:uid="{4A5D143A-158B-4F03-8ED7-CF5ADDC31872}"/>
    <cellStyle name="Millares 4 5 3" xfId="1837" xr:uid="{E0A96837-2DF6-4A91-A44F-144A6E55372F}"/>
    <cellStyle name="Millares 4 5 4" xfId="1437" xr:uid="{D7E35025-8105-4995-87D2-C6192567661E}"/>
    <cellStyle name="Millares 4 6" xfId="1335" xr:uid="{3FEBC22D-982B-4B02-8D1E-DDD98087EA3E}"/>
    <cellStyle name="Millares 5" xfId="1" xr:uid="{017093B0-4075-4449-8E56-5DEAA63BE2EB}"/>
    <cellStyle name="Millares 5 10" xfId="320" xr:uid="{844387C7-A038-40DE-AB75-88B130981021}"/>
    <cellStyle name="Millares 5 10 2" xfId="615" xr:uid="{53D1D60B-81EB-4B9B-8D33-671692220C50}"/>
    <cellStyle name="Millares 5 10 2 2" xfId="1839" xr:uid="{EBAF735A-1338-4126-B4F7-F22CE558D3D1}"/>
    <cellStyle name="Millares 5 10 3" xfId="1106" xr:uid="{99838587-3123-46D5-8B92-C6F3D0ABD057}"/>
    <cellStyle name="Millares 5 10 4" xfId="1440" xr:uid="{D79069EC-0A7A-4698-B1FE-DD04FD0CBF96}"/>
    <cellStyle name="Millares 5 11" xfId="467" xr:uid="{43F0E94A-F8FE-4B86-BAE6-8844CB6219A6}"/>
    <cellStyle name="Millares 5 11 2" xfId="764" xr:uid="{B6B289D1-4C3D-4CD0-9C7D-947F6A44B65B}"/>
    <cellStyle name="Millares 5 11 2 2" xfId="1742" xr:uid="{E31C2BF5-A03B-4FB5-A929-C0455E3BB369}"/>
    <cellStyle name="Millares 5 11 3" xfId="1336" xr:uid="{3385CB1B-B84C-4EF4-8082-7D95BFD449A8}"/>
    <cellStyle name="Millares 5 12" xfId="601" xr:uid="{E5FAC13F-D4DB-484E-810C-C6683706D1CF}"/>
    <cellStyle name="Millares 5 12 2" xfId="1959" xr:uid="{A1A15FD0-BDBA-4810-9731-5663BEC1C08F}"/>
    <cellStyle name="Millares 5 12 3" xfId="1567" xr:uid="{86440362-B96F-46BB-B5A0-43E2BFDBD5E2}"/>
    <cellStyle name="Millares 5 13" xfId="1107" xr:uid="{C67151BE-FE4F-480E-8BFE-60D8410D06A6}"/>
    <cellStyle name="Millares 5 13 2" xfId="1707" xr:uid="{3F469566-D6EE-47C3-BC38-A1D216E9BC0C}"/>
    <cellStyle name="Millares 5 14" xfId="1152" xr:uid="{0A8B5971-856C-434D-9D4F-84E54D683FD8}"/>
    <cellStyle name="Millares 5 15" xfId="1298" xr:uid="{ABE6548B-BC94-4DA3-9A39-A4CC3BBD66BC}"/>
    <cellStyle name="Millares 5 2" xfId="15" xr:uid="{D1EB049B-BF60-4792-B12A-2CF5D89F83A1}"/>
    <cellStyle name="Millares 5 2 10" xfId="1108" xr:uid="{D9103DAC-D5E7-4F51-88A5-9FECAAF8763D}"/>
    <cellStyle name="Millares 5 2 10 2" xfId="1713" xr:uid="{4A8D4E8D-B370-4418-B2EF-6D722871A36C}"/>
    <cellStyle name="Millares 5 2 11" xfId="1156" xr:uid="{7AF0FA5A-A69A-47C3-8D27-3D1BA5AE8C7C}"/>
    <cellStyle name="Millares 5 2 12" xfId="1304" xr:uid="{19877BED-6E49-450A-8212-A41016BBDE72}"/>
    <cellStyle name="Millares 5 2 2" xfId="219" xr:uid="{21E5F0EA-E8E5-4F36-9334-2AB69C52A71A}"/>
    <cellStyle name="Millares 5 2 2 10" xfId="1368" xr:uid="{1D10E7DC-0CC0-4706-BAD2-AEFF2DD20034}"/>
    <cellStyle name="Millares 5 2 2 2" xfId="414" xr:uid="{9F9D0AA1-C521-414F-A5FC-878C6011F8E9}"/>
    <cellStyle name="Millares 5 2 2 2 2" xfId="532" xr:uid="{87F17C05-78D4-409C-8372-A2C1C7087E39}"/>
    <cellStyle name="Millares 5 2 2 2 2 2" xfId="848" xr:uid="{BA784FD4-6B03-453E-9405-270EE76AFB31}"/>
    <cellStyle name="Millares 5 2 2 2 2 2 2" xfId="1903" xr:uid="{0EDB0269-EDA1-4766-AB59-08745E4FA9A6}"/>
    <cellStyle name="Millares 5 2 2 2 2 3" xfId="1109" xr:uid="{50853D03-D4D4-4282-9E1C-63BCC19E25E1}"/>
    <cellStyle name="Millares 5 2 2 2 2 4" xfId="1507" xr:uid="{9793D48D-7CD9-4876-B168-BD5EB84FAD38}"/>
    <cellStyle name="Millares 5 2 2 2 3" xfId="710" xr:uid="{89650FBD-12B8-4FD3-B35E-37FBD5C8A9B5}"/>
    <cellStyle name="Millares 5 2 2 2 3 2" xfId="2043" xr:uid="{9A7E0C5A-B13F-4C48-950D-3AC2C9CE7B5A}"/>
    <cellStyle name="Millares 5 2 2 2 3 3" xfId="1651" xr:uid="{6BE9A914-1A4C-4E23-8B76-128C82E5A2F5}"/>
    <cellStyle name="Millares 5 2 2 2 4" xfId="1110" xr:uid="{884DF51A-E099-4E87-8284-93E37747AC8D}"/>
    <cellStyle name="Millares 5 2 2 2 4 2" xfId="1788" xr:uid="{9082BC39-9651-4F9C-AC39-BB88ABCFD2C8}"/>
    <cellStyle name="Millares 5 2 2 2 5" xfId="1236" xr:uid="{44CB5277-1879-4696-B6B5-B4422389A852}"/>
    <cellStyle name="Millares 5 2 2 2 6" xfId="1388" xr:uid="{D5739C9B-DAC4-4136-B73B-387CD9FC08FF}"/>
    <cellStyle name="Millares 5 2 2 3" xfId="438" xr:uid="{C0059143-31D5-4C56-A996-AB3A4034EF61}"/>
    <cellStyle name="Millares 5 2 2 3 2" xfId="556" xr:uid="{000418D0-68DA-4FAA-B2FB-C8B4B3201422}"/>
    <cellStyle name="Millares 5 2 2 3 2 2" xfId="872" xr:uid="{DF14E31B-83CA-4BEA-9137-B9B37E845670}"/>
    <cellStyle name="Millares 5 2 2 3 2 2 2" xfId="1927" xr:uid="{40654A7C-CB6E-49C8-810D-2405500FD5A3}"/>
    <cellStyle name="Millares 5 2 2 3 2 3" xfId="1111" xr:uid="{E23EF84E-FFC8-4B01-A8CF-FC5C85B10C1C}"/>
    <cellStyle name="Millares 5 2 2 3 2 4" xfId="1531" xr:uid="{8572942F-146A-4E1F-AF54-A90E58A2E827}"/>
    <cellStyle name="Millares 5 2 2 3 3" xfId="734" xr:uid="{B3373664-AD41-4949-AF42-D2B8D7CB4889}"/>
    <cellStyle name="Millares 5 2 2 3 3 2" xfId="2067" xr:uid="{5FC6C7C8-90DD-488B-83CB-9181CE954D4B}"/>
    <cellStyle name="Millares 5 2 2 3 3 3" xfId="1675" xr:uid="{70BE05BF-5D46-44B2-86AC-E3AA9ABE9421}"/>
    <cellStyle name="Millares 5 2 2 3 4" xfId="1112" xr:uid="{CC87BA6F-5AF1-4901-95EB-EABBF5D4486A}"/>
    <cellStyle name="Millares 5 2 2 3 4 2" xfId="1811" xr:uid="{0A6A0CD7-61C3-4F4C-9A20-C3C613300A81}"/>
    <cellStyle name="Millares 5 2 2 3 5" xfId="1260" xr:uid="{EA2B3F23-23EB-4F28-A008-0A6CAACDD289}"/>
    <cellStyle name="Millares 5 2 2 3 6" xfId="1411" xr:uid="{B6EDA9EC-230A-4AE2-93EB-86DCB81B31B0}"/>
    <cellStyle name="Millares 5 2 2 4" xfId="459" xr:uid="{307DE2C7-8D9D-42AB-BA9A-A74FC146AE1D}"/>
    <cellStyle name="Millares 5 2 2 4 2" xfId="574" xr:uid="{BF41AA1E-DB85-4EEE-A2AC-ED9F4C29320B}"/>
    <cellStyle name="Millares 5 2 2 4 2 2" xfId="890" xr:uid="{2781A5D7-B843-4E38-8C7C-3DA4592DBA3D}"/>
    <cellStyle name="Millares 5 2 2 4 2 2 2" xfId="1945" xr:uid="{D8612ACD-DD79-4F33-B0E8-B3514B1A98CA}"/>
    <cellStyle name="Millares 5 2 2 4 2 3" xfId="1113" xr:uid="{9E30802A-F997-488D-950D-C957D983BDC9}"/>
    <cellStyle name="Millares 5 2 2 4 2 4" xfId="1552" xr:uid="{1A691C0B-E1D2-4A7C-B309-7FEE6B1B119B}"/>
    <cellStyle name="Millares 5 2 2 4 3" xfId="752" xr:uid="{2DDFE525-E690-451F-8946-A6D4BA1BE806}"/>
    <cellStyle name="Millares 5 2 2 4 3 2" xfId="2085" xr:uid="{22C8753D-39F9-4CF8-816B-22188C92F60F}"/>
    <cellStyle name="Millares 5 2 2 4 3 3" xfId="1693" xr:uid="{CAAFA416-F5B1-46B4-8629-42FEBCCB4296}"/>
    <cellStyle name="Millares 5 2 2 4 4" xfId="1114" xr:uid="{6208D266-B0A5-4774-99A5-970E586CE95E}"/>
    <cellStyle name="Millares 5 2 2 4 4 2" xfId="1829" xr:uid="{D497A68C-5DA6-42F6-9AA4-1482B0205364}"/>
    <cellStyle name="Millares 5 2 2 4 5" xfId="1278" xr:uid="{1D6B9DA4-9E5B-4740-8B0F-65063942FCAC}"/>
    <cellStyle name="Millares 5 2 2 4 6" xfId="1429" xr:uid="{BBA2C056-F0DF-4E82-9161-D81258CF5B68}"/>
    <cellStyle name="Millares 5 2 2 5" xfId="393" xr:uid="{68B991FB-9129-4FD8-AA2A-9DC32E9ADAB1}"/>
    <cellStyle name="Millares 5 2 2 5 2" xfId="594" xr:uid="{A7070940-0503-446E-9068-E961BF65D413}"/>
    <cellStyle name="Millares 5 2 2 5 2 2" xfId="828" xr:uid="{48FFFB93-32B3-4FFD-BBF1-11F797FFA49C}"/>
    <cellStyle name="Millares 5 2 2 5 2 2 2" xfId="2023" xr:uid="{15C6629C-062D-4978-A549-19912D69C900}"/>
    <cellStyle name="Millares 5 2 2 5 2 3" xfId="1631" xr:uid="{39DC2D90-18CE-4395-B118-BD743BDF7B6B}"/>
    <cellStyle name="Millares 5 2 2 5 3" xfId="690" xr:uid="{14649FF5-94BB-405A-8D49-4A4639436950}"/>
    <cellStyle name="Millares 5 2 2 5 3 2" xfId="1883" xr:uid="{8B75F305-2E36-4CB1-B143-FCA4161D30A9}"/>
    <cellStyle name="Millares 5 2 2 5 4" xfId="1115" xr:uid="{C7E6DE1C-F3CA-4046-AF64-D69FB94956DD}"/>
    <cellStyle name="Millares 5 2 2 5 5" xfId="1216" xr:uid="{209D2CA4-ACE7-42FD-A98F-90BA27E1B41B}"/>
    <cellStyle name="Millares 5 2 2 5 6" xfId="1484" xr:uid="{71E90CA4-EA27-4C2C-AF45-C0B9F69F24E5}"/>
    <cellStyle name="Millares 5 2 2 6" xfId="512" xr:uid="{B80F024E-01C1-46A1-9257-307A38E898C5}"/>
    <cellStyle name="Millares 5 2 2 6 2" xfId="777" xr:uid="{5E81A968-6794-485F-AB90-A16379762452}"/>
    <cellStyle name="Millares 5 2 2 6 2 2" xfId="1972" xr:uid="{F5D13D06-AFF1-47EA-ADEF-5FE0B2A2DE14}"/>
    <cellStyle name="Millares 5 2 2 6 3" xfId="1580" xr:uid="{42111B24-D2CD-47EE-9F05-3DE22E6DC83F}"/>
    <cellStyle name="Millares 5 2 2 7" xfId="637" xr:uid="{ADA5E114-993F-48DE-B265-AEE38281E844}"/>
    <cellStyle name="Millares 5 2 2 7 2" xfId="1768" xr:uid="{498C94D6-F3CD-4BC2-961C-89333F409AA7}"/>
    <cellStyle name="Millares 5 2 2 8" xfId="1116" xr:uid="{B0FD3DB3-D1ED-4D69-937C-19611A55AAD4}"/>
    <cellStyle name="Millares 5 2 2 9" xfId="1165" xr:uid="{CB59FD11-F94F-4128-A478-B9B36F1CF97A}"/>
    <cellStyle name="Millares 5 2 3" xfId="407" xr:uid="{6BCBD75A-4098-4298-92D5-938EC7F82C43}"/>
    <cellStyle name="Millares 5 2 3 2" xfId="525" xr:uid="{376F4F9E-B869-4FAD-B362-F5EB39E31C42}"/>
    <cellStyle name="Millares 5 2 3 2 2" xfId="841" xr:uid="{123F6C7C-D383-4E5A-8A3F-5B34BAAB2BFD}"/>
    <cellStyle name="Millares 5 2 3 2 2 2" xfId="2036" xr:uid="{B20E5CE3-8DD8-4AAC-88A3-C70DDD6A7B7D}"/>
    <cellStyle name="Millares 5 2 3 2 2 3" xfId="1644" xr:uid="{704430FD-7969-4907-8CA1-1F7587A5DC53}"/>
    <cellStyle name="Millares 5 2 3 2 3" xfId="703" xr:uid="{1D6ED242-BAF1-4949-987C-F5A8755FD248}"/>
    <cellStyle name="Millares 5 2 3 2 3 2" xfId="1896" xr:uid="{4CCEEE52-11C0-414C-AA5B-DD31462CBC5B}"/>
    <cellStyle name="Millares 5 2 3 2 4" xfId="1117" xr:uid="{5C4BDF7B-915F-436A-AF87-083737CE1E4A}"/>
    <cellStyle name="Millares 5 2 3 2 5" xfId="1229" xr:uid="{8C86EB5E-43AC-4C84-AFC2-A2DC01AF2D3B}"/>
    <cellStyle name="Millares 5 2 3 2 6" xfId="1500" xr:uid="{F0E45472-BA54-4C5C-B66C-D89A92267C14}"/>
    <cellStyle name="Millares 5 2 3 3" xfId="790" xr:uid="{76F36F74-49F7-4F12-82AA-BC1F6B07CCFC}"/>
    <cellStyle name="Millares 5 2 3 3 2" xfId="1985" xr:uid="{F14051FC-DA2F-4F39-BF2D-65AE78F88AC8}"/>
    <cellStyle name="Millares 5 2 3 3 3" xfId="1593" xr:uid="{CD6C395B-81AE-45E9-97F0-45D2057BF77D}"/>
    <cellStyle name="Millares 5 2 3 4" xfId="650" xr:uid="{F8094E3A-6307-421D-BFF0-AE7E2D33FE74}"/>
    <cellStyle name="Millares 5 2 3 4 2" xfId="1781" xr:uid="{D269F679-4360-418D-81FC-37CC334D2DF8}"/>
    <cellStyle name="Millares 5 2 3 5" xfId="1118" xr:uid="{78205E1C-AFE3-4E5A-B5B4-ACEFF1EAC344}"/>
    <cellStyle name="Millares 5 2 3 6" xfId="1178" xr:uid="{75EF0FF4-71B3-4E8F-81C8-A6CE2591B126}"/>
    <cellStyle name="Millares 5 2 3 7" xfId="1381" xr:uid="{0BFEF800-16C0-4364-93FE-919609B63B1F}"/>
    <cellStyle name="Millares 5 2 4" xfId="431" xr:uid="{9A549317-8942-4C47-8ACF-64A7F5354DA4}"/>
    <cellStyle name="Millares 5 2 4 2" xfId="549" xr:uid="{6AC8D9B5-692E-42CB-9A47-FC47D79FF5A5}"/>
    <cellStyle name="Millares 5 2 4 2 2" xfId="865" xr:uid="{DAC64464-252A-4C30-B8AB-903C52C79469}"/>
    <cellStyle name="Millares 5 2 4 2 2 2" xfId="1920" xr:uid="{037FEAFD-5088-4B0B-9ED7-E12124EEF764}"/>
    <cellStyle name="Millares 5 2 4 2 3" xfId="1119" xr:uid="{C692F33F-2482-4280-8A8C-D9D28402E8C9}"/>
    <cellStyle name="Millares 5 2 4 2 4" xfId="1524" xr:uid="{B4B83065-EAB7-4F92-B0BF-431C2DACB227}"/>
    <cellStyle name="Millares 5 2 4 3" xfId="727" xr:uid="{E3957EFE-3F11-4B2F-BFD0-D8AC2AFDD38A}"/>
    <cellStyle name="Millares 5 2 4 3 2" xfId="2060" xr:uid="{5C96104A-1B76-4ECD-BBC8-8BDC3BBAE265}"/>
    <cellStyle name="Millares 5 2 4 3 3" xfId="1668" xr:uid="{36DCB19E-1F9E-44CE-AB8B-C3B7A2FFED33}"/>
    <cellStyle name="Millares 5 2 4 4" xfId="1120" xr:uid="{330AB10B-C012-4BF8-969A-6B14F3269156}"/>
    <cellStyle name="Millares 5 2 4 4 2" xfId="1804" xr:uid="{0C770D7E-3A28-4112-B335-5F8CFD6401D7}"/>
    <cellStyle name="Millares 5 2 4 5" xfId="1253" xr:uid="{94C45754-6A4E-4A23-9493-2A7A3189D669}"/>
    <cellStyle name="Millares 5 2 4 6" xfId="1404" xr:uid="{48A24642-9D73-40D9-888E-BBB3CB9372BE}"/>
    <cellStyle name="Millares 5 2 5" xfId="450" xr:uid="{47304186-60F4-4742-808B-9BF70FD9577F}"/>
    <cellStyle name="Millares 5 2 5 2" xfId="565" xr:uid="{4404AB4D-DF8F-4A7E-992B-FBEC767BDE09}"/>
    <cellStyle name="Millares 5 2 5 2 2" xfId="881" xr:uid="{E146C192-EAEE-41F4-9103-EE924C3F63F6}"/>
    <cellStyle name="Millares 5 2 5 2 2 2" xfId="1936" xr:uid="{FA8F291C-8E9E-498A-BAC1-BF5B91225118}"/>
    <cellStyle name="Millares 5 2 5 2 3" xfId="1121" xr:uid="{B6D9EC86-B587-455E-B00D-9F9D3EC671CF}"/>
    <cellStyle name="Millares 5 2 5 2 4" xfId="1543" xr:uid="{9652505A-D702-4057-8E34-53F8F7887300}"/>
    <cellStyle name="Millares 5 2 5 3" xfId="743" xr:uid="{0A76CCF3-8936-4084-BC76-71BF5FEBC589}"/>
    <cellStyle name="Millares 5 2 5 3 2" xfId="2076" xr:uid="{B36CD18B-6E6D-4966-ABAB-0C5297AD916C}"/>
    <cellStyle name="Millares 5 2 5 3 3" xfId="1684" xr:uid="{2C5463E3-621C-4548-83CE-2E42A795B120}"/>
    <cellStyle name="Millares 5 2 5 4" xfId="1122" xr:uid="{12E3EF15-2DBE-4786-9243-09B0B92B88A7}"/>
    <cellStyle name="Millares 5 2 5 4 2" xfId="1820" xr:uid="{05236DB6-6940-4C66-A6BA-8E906D501FAF}"/>
    <cellStyle name="Millares 5 2 5 5" xfId="1269" xr:uid="{E1A6F5C3-53D3-4AA5-B234-6EB0398837D7}"/>
    <cellStyle name="Millares 5 2 5 6" xfId="1420" xr:uid="{A6D8B89A-3EE9-4B31-8E86-6F75CDACF5A6}"/>
    <cellStyle name="Millares 5 2 6" xfId="355" xr:uid="{D57A16F0-2A76-4B34-8702-290943C0C596}"/>
    <cellStyle name="Millares 5 2 7" xfId="326" xr:uid="{E94BEA68-BA92-4D32-BFDC-9DEA43B5EC4F}"/>
    <cellStyle name="Millares 5 2 7 2" xfId="768" xr:uid="{F33281C9-D198-4175-BA0F-0DABCFEDAC7B}"/>
    <cellStyle name="Millares 5 2 7 2 2" xfId="1845" xr:uid="{29E0E208-C603-4C62-9341-56AF7C29BDB2}"/>
    <cellStyle name="Millares 5 2 7 3" xfId="1123" xr:uid="{5DF2D8E1-CB52-43AE-A202-5800C6036FA9}"/>
    <cellStyle name="Millares 5 2 7 4" xfId="1446" xr:uid="{D66C1803-F6C8-4782-8DD8-FB8FA2A8F92C}"/>
    <cellStyle name="Millares 5 2 8" xfId="473" xr:uid="{996DF584-A143-4D41-88DE-E22BC78B6835}"/>
    <cellStyle name="Millares 5 2 8 2" xfId="1343" xr:uid="{2B24A577-6B1C-4025-977A-44A83D265694}"/>
    <cellStyle name="Millares 5 2 9" xfId="628" xr:uid="{95D56F94-7155-4CD5-9628-279F0DE3E623}"/>
    <cellStyle name="Millares 5 2 9 2" xfId="1963" xr:uid="{B3224372-D826-4DB7-9402-5B2C4710909D}"/>
    <cellStyle name="Millares 5 2 9 3" xfId="1571" xr:uid="{354FBA7C-4906-4D7F-8D6A-6AC8BDBEE8FA}"/>
    <cellStyle name="Millares 5 3" xfId="220" xr:uid="{8392D4CC-1DDA-4F78-884B-EAD9F69D702B}"/>
    <cellStyle name="Millares 5 3 10" xfId="1161" xr:uid="{C0CA6E0D-AF96-43DC-A891-9E45E9B8525E}"/>
    <cellStyle name="Millares 5 3 11" xfId="1310" xr:uid="{E9113D28-9895-4637-BC2F-EAA2B73B9384}"/>
    <cellStyle name="Millares 5 3 2" xfId="390" xr:uid="{E1FA119C-FC84-46E6-9443-317BE8F872EA}"/>
    <cellStyle name="Millares 5 3 2 2" xfId="509" xr:uid="{579E7666-DB13-416F-861D-E48912A36CE8}"/>
    <cellStyle name="Millares 5 3 2 2 2" xfId="825" xr:uid="{C4BCBA5E-3686-44B3-9798-DAE97C9CB80E}"/>
    <cellStyle name="Millares 5 3 2 2 2 2" xfId="1880" xr:uid="{1377421B-F4BC-4373-AE29-5BF8AD3A1052}"/>
    <cellStyle name="Millares 5 3 2 2 3" xfId="1124" xr:uid="{61453ABA-475A-413F-87C2-9B94253E6894}"/>
    <cellStyle name="Millares 5 3 2 2 4" xfId="1481" xr:uid="{8D19B2A3-B7DB-4671-BD7E-292DE247EFE1}"/>
    <cellStyle name="Millares 5 3 2 3" xfId="687" xr:uid="{A2F683DF-173B-4BB7-8FAE-3B3756C38FEF}"/>
    <cellStyle name="Millares 5 3 2 3 2" xfId="2020" xr:uid="{14BA4634-AB11-4682-A5C1-162FB5379C10}"/>
    <cellStyle name="Millares 5 3 2 3 3" xfId="1628" xr:uid="{188F9799-B7C0-47DA-B16A-8B2DEC39E72E}"/>
    <cellStyle name="Millares 5 3 2 4" xfId="1125" xr:uid="{A0FB256D-B15E-4B0E-B02F-F1D5A74E49D3}"/>
    <cellStyle name="Millares 5 3 2 4 2" xfId="1765" xr:uid="{8596ED5C-294B-4A8B-AC7A-AF118D6B6D69}"/>
    <cellStyle name="Millares 5 3 2 5" xfId="1213" xr:uid="{3EDAEF73-53B1-4108-9137-D0D838AE7837}"/>
    <cellStyle name="Millares 5 3 2 6" xfId="1365" xr:uid="{F033C5E9-69F0-4703-9090-33580488B998}"/>
    <cellStyle name="Millares 5 3 3" xfId="401" xr:uid="{C4974D35-5805-4E7E-9979-C5E50F143625}"/>
    <cellStyle name="Millares 5 3 3 2" xfId="519" xr:uid="{8B867293-585A-49E4-8DCA-A8EDBB35D0E9}"/>
    <cellStyle name="Millares 5 3 3 2 2" xfId="835" xr:uid="{D1578975-DBC6-4210-B7AE-D582DA414362}"/>
    <cellStyle name="Millares 5 3 3 2 2 2" xfId="1890" xr:uid="{A8B3439E-D278-40CE-A0B6-1CA806512732}"/>
    <cellStyle name="Millares 5 3 3 2 3" xfId="1126" xr:uid="{DE207D2E-C3EC-4571-9E65-8B2CAE966835}"/>
    <cellStyle name="Millares 5 3 3 2 4" xfId="1494" xr:uid="{CC529124-A7FE-40DF-A199-6AF48595D566}"/>
    <cellStyle name="Millares 5 3 3 3" xfId="697" xr:uid="{B37F7EFA-EC54-4FCA-83C4-909BEC3667E1}"/>
    <cellStyle name="Millares 5 3 3 3 2" xfId="2030" xr:uid="{81421EC4-22BC-4C41-9209-60C9A456E671}"/>
    <cellStyle name="Millares 5 3 3 3 3" xfId="1638" xr:uid="{61A25128-70C7-464A-B962-59603FA52DF4}"/>
    <cellStyle name="Millares 5 3 3 4" xfId="1127" xr:uid="{7A678ACF-8BB1-4623-BDD4-4BEA6BAD7127}"/>
    <cellStyle name="Millares 5 3 3 4 2" xfId="1775" xr:uid="{655374E6-C024-4200-99E0-8A57912870AC}"/>
    <cellStyle name="Millares 5 3 3 5" xfId="1223" xr:uid="{DE6CE12E-512C-45A8-BE46-482273F1C0A5}"/>
    <cellStyle name="Millares 5 3 3 6" xfId="1375" xr:uid="{BF628C87-13A8-4528-9F3F-07B4785B1EAD}"/>
    <cellStyle name="Millares 5 3 4" xfId="422" xr:uid="{3CF69666-F997-4D8B-AB55-8DFCBBA1581B}"/>
    <cellStyle name="Millares 5 3 4 2" xfId="540" xr:uid="{93DF9D62-DD8D-42D2-902F-7666943465D6}"/>
    <cellStyle name="Millares 5 3 4 2 2" xfId="856" xr:uid="{66A1B20D-BBCC-4C9D-83C0-B9F0D3E9F97C}"/>
    <cellStyle name="Millares 5 3 4 2 2 2" xfId="1911" xr:uid="{E4249C1D-A8A4-48C1-9592-9252928784A6}"/>
    <cellStyle name="Millares 5 3 4 2 3" xfId="1128" xr:uid="{8C469562-FDEB-4DD0-B587-E0EDF1E6F1C5}"/>
    <cellStyle name="Millares 5 3 4 2 4" xfId="1515" xr:uid="{D28AF37D-3715-43FE-9B72-CD90CABA49BD}"/>
    <cellStyle name="Millares 5 3 4 3" xfId="718" xr:uid="{E5FCE12B-9653-40DD-9485-A45B158EA5A1}"/>
    <cellStyle name="Millares 5 3 4 3 2" xfId="2051" xr:uid="{22084258-80F9-4280-8981-B0962532C006}"/>
    <cellStyle name="Millares 5 3 4 3 3" xfId="1659" xr:uid="{4B883642-3532-4916-926C-267ADCA7A36E}"/>
    <cellStyle name="Millares 5 3 4 4" xfId="1129" xr:uid="{48F0AE3A-A522-4BB1-8D60-D319C55077B3}"/>
    <cellStyle name="Millares 5 3 4 4 2" xfId="1795" xr:uid="{F1A4F11F-A37B-4543-9DA2-A8560A5E1B50}"/>
    <cellStyle name="Millares 5 3 4 5" xfId="1244" xr:uid="{A17A79E6-BB46-4A07-B689-DB574EDB2CE6}"/>
    <cellStyle name="Millares 5 3 4 6" xfId="1395" xr:uid="{842AAD9C-9F68-4646-B429-0E7B94D2792F}"/>
    <cellStyle name="Millares 5 3 5" xfId="455" xr:uid="{4C3FA65D-B6B8-40BB-B9DE-079E294A1ACE}"/>
    <cellStyle name="Millares 5 3 5 2" xfId="570" xr:uid="{D21BE5D1-4293-4D8C-9313-4DE37BF1EBDD}"/>
    <cellStyle name="Millares 5 3 5 2 2" xfId="886" xr:uid="{493F8CED-7FA5-48A9-BD9E-6308EBE1673E}"/>
    <cellStyle name="Millares 5 3 5 2 2 2" xfId="1941" xr:uid="{579E8681-9C12-4431-8A78-6BBF260CDA9C}"/>
    <cellStyle name="Millares 5 3 5 2 3" xfId="1130" xr:uid="{AE7B11F8-BA95-4622-BC4E-BEBE4B4EEF79}"/>
    <cellStyle name="Millares 5 3 5 2 4" xfId="1548" xr:uid="{A2B4372F-D8A2-44AF-98A0-D60399DE67E2}"/>
    <cellStyle name="Millares 5 3 5 3" xfId="748" xr:uid="{BA387666-E818-4BD0-AF35-0A93046CAC8D}"/>
    <cellStyle name="Millares 5 3 5 3 2" xfId="2081" xr:uid="{8E823CBB-9F56-44D7-92CD-12FA1F9820D5}"/>
    <cellStyle name="Millares 5 3 5 3 3" xfId="1689" xr:uid="{6189002E-FA1B-4803-92AA-99E38CA407F1}"/>
    <cellStyle name="Millares 5 3 5 4" xfId="1131" xr:uid="{00A52096-11AE-4D16-B127-8EF036D82C15}"/>
    <cellStyle name="Millares 5 3 5 4 2" xfId="1825" xr:uid="{C368842A-5295-4506-8F3B-EE8DFF22C820}"/>
    <cellStyle name="Millares 5 3 5 5" xfId="1274" xr:uid="{273BEC8A-3ED9-48E2-A184-39C017E0B510}"/>
    <cellStyle name="Millares 5 3 5 6" xfId="1425" xr:uid="{46B38B80-F839-4AF7-913A-51718FE82B97}"/>
    <cellStyle name="Millares 5 3 6" xfId="367" xr:uid="{CDD56EB2-D7C2-4B48-9283-24EC678BDF8E}"/>
    <cellStyle name="Millares 5 3 6 2" xfId="586" xr:uid="{7E64C1C8-BBB2-49F7-8096-7EF8FAD5D2E0}"/>
    <cellStyle name="Millares 5 3 6 2 2" xfId="809" xr:uid="{0A0BD3C2-ECFB-4877-8925-DDB48EC2CE29}"/>
    <cellStyle name="Millares 5 3 6 2 2 2" xfId="2004" xr:uid="{DBC8688E-33A0-474D-96A5-3A4EEA021813}"/>
    <cellStyle name="Millares 5 3 6 2 3" xfId="1612" xr:uid="{2CBC620C-5193-491E-8B11-FDC352A1BF96}"/>
    <cellStyle name="Millares 5 3 6 3" xfId="670" xr:uid="{72C0503A-7D9E-4236-B805-D2485F0376F9}"/>
    <cellStyle name="Millares 5 3 6 3 2" xfId="1864" xr:uid="{EB758BB6-B643-4A82-8C2E-65DCFCBBC6C1}"/>
    <cellStyle name="Millares 5 3 6 4" xfId="1132" xr:uid="{4003EEC4-7706-40EA-ADFA-90B5A47827FD}"/>
    <cellStyle name="Millares 5 3 6 5" xfId="1197" xr:uid="{1F5CA904-F181-46B1-94C0-7ACCE09B6A91}"/>
    <cellStyle name="Millares 5 3 6 6" xfId="1465" xr:uid="{BFAEFE2D-3D41-4377-9D5A-612D9ADAF8CB}"/>
    <cellStyle name="Millares 5 3 7" xfId="493" xr:uid="{0605E87C-8CDF-4853-8308-CB2C107F795A}"/>
    <cellStyle name="Millares 5 3 7 2" xfId="773" xr:uid="{BD503C85-E579-490A-A3DC-5357D00CC78A}"/>
    <cellStyle name="Millares 5 3 7 2 2" xfId="1749" xr:uid="{D3DB1DE9-2AB6-4CFE-887C-E3ACD6D311D8}"/>
    <cellStyle name="Millares 5 3 7 3" xfId="1348" xr:uid="{E46520A0-F076-4010-9190-78BED6325036}"/>
    <cellStyle name="Millares 5 3 8" xfId="633" xr:uid="{238A5116-ADFB-460C-BBB6-3B332426A182}"/>
    <cellStyle name="Millares 5 3 8 2" xfId="1968" xr:uid="{36809FA1-F666-43DE-B8E0-FF62777BCB5A}"/>
    <cellStyle name="Millares 5 3 8 3" xfId="1576" xr:uid="{34DF6A1A-4E8C-4FCC-9C39-476B258A219F}"/>
    <cellStyle name="Millares 5 3 9" xfId="1133" xr:uid="{836BF1D3-A82F-44A3-BE1D-2F1D334AEFCB}"/>
    <cellStyle name="Millares 5 3 9 2" xfId="1719" xr:uid="{8F2D1D15-0C2E-44FC-A264-B315A71193F9}"/>
    <cellStyle name="Millares 5 4" xfId="306" xr:uid="{7982202E-2AAB-4626-B58B-187240BF484F}"/>
    <cellStyle name="Millares 5 4 2" xfId="248" xr:uid="{4B903CD9-EF1E-4BB5-AA9F-C51B7CAAF46C}"/>
    <cellStyle name="Millares 5 4 2 2" xfId="587" xr:uid="{7D89E112-5E08-49DD-A3D4-EB91B3C7DEAC}"/>
    <cellStyle name="Millares 5 4 2 2 2" xfId="812" xr:uid="{E7ABC42D-00A6-4226-9EE0-B00048441A59}"/>
    <cellStyle name="Millares 5 4 2 2 2 2" xfId="2007" xr:uid="{78E79395-92E2-4329-9F0C-7B3DCA79FAF3}"/>
    <cellStyle name="Millares 5 4 2 2 3" xfId="1615" xr:uid="{06717275-EC71-4056-A1D5-EDD0AD10E48C}"/>
    <cellStyle name="Millares 5 4 2 3" xfId="674" xr:uid="{AA17D224-8A97-484F-992B-1347F96664D3}"/>
    <cellStyle name="Millares 5 4 2 3 2" xfId="1867" xr:uid="{5581C36B-3B3E-460C-9ECF-D3C3C0A1F4E7}"/>
    <cellStyle name="Millares 5 4 2 4" xfId="1134" xr:uid="{1C4BA8C8-E8F3-40FF-BA3E-DFDCDD43E9ED}"/>
    <cellStyle name="Millares 5 4 2 5" xfId="1200" xr:uid="{7F553DAA-8477-4947-A9C4-5A09EE9BFE1B}"/>
    <cellStyle name="Millares 5 4 2 6" xfId="1468" xr:uid="{025AFAF8-7FA4-4B7A-B3F9-0E5DC835DDE7}"/>
    <cellStyle name="Millares 5 4 3" xfId="376" xr:uid="{285815F7-70D1-4C61-B721-331E90CC5695}"/>
    <cellStyle name="Millares 5 4 3 2" xfId="784" xr:uid="{B4640FE8-3A9A-4B51-A345-C8635A9E24E1}"/>
    <cellStyle name="Millares 5 4 3 2 2" xfId="1752" xr:uid="{ACE5354B-6C3D-4782-9EAE-2A60E252F0CA}"/>
    <cellStyle name="Millares 5 4 3 3" xfId="1351" xr:uid="{D8F164A8-B37B-4FC5-A7DA-CD458BA6B3BA}"/>
    <cellStyle name="Millares 5 4 4" xfId="496" xr:uid="{89B32E66-A7F7-4030-84EC-4B7C93FD9448}"/>
    <cellStyle name="Millares 5 4 4 2" xfId="1979" xr:uid="{BB135ED1-F02E-46D0-B417-6E0B42956572}"/>
    <cellStyle name="Millares 5 4 4 3" xfId="1587" xr:uid="{2F11BA1A-8385-441D-9EE1-08D4EA4CE6BA}"/>
    <cellStyle name="Millares 5 4 5" xfId="644" xr:uid="{4D62C2F1-C2CA-4623-85C7-C83FE1505721}"/>
    <cellStyle name="Millares 5 4 5 2" xfId="1726" xr:uid="{23652AC8-D6D3-472D-9EFD-4012FCD12B9C}"/>
    <cellStyle name="Millares 5 4 6" xfId="1135" xr:uid="{163E1822-47EB-4240-B28A-313B61C3948C}"/>
    <cellStyle name="Millares 5 4 7" xfId="1172" xr:uid="{A5D392F0-EC3A-4368-AC73-5F33954C38DA}"/>
    <cellStyle name="Millares 5 4 8" xfId="1317" xr:uid="{CFD0FA70-30FD-45FF-9804-A353A57F777E}"/>
    <cellStyle name="Millares 5 5" xfId="383" xr:uid="{009E9D94-E9AA-486C-9045-A4D22CB00B72}"/>
    <cellStyle name="Millares 5 5 2" xfId="502" xr:uid="{5D3D955F-D2C5-47F8-B0E2-6112C043E51D}"/>
    <cellStyle name="Millares 5 5 2 2" xfId="818" xr:uid="{9C79DA35-F491-4C79-BC6E-9C457F1FECB2}"/>
    <cellStyle name="Millares 5 5 2 2 2" xfId="1873" xr:uid="{55BF0D3A-8870-47A4-86AD-CC355B27EAB7}"/>
    <cellStyle name="Millares 5 5 2 3" xfId="1136" xr:uid="{B2831407-C5E6-4E34-9BC6-E049AB1C9DE3}"/>
    <cellStyle name="Millares 5 5 2 4" xfId="1474" xr:uid="{91F28D8C-93ED-4881-A802-888BC8FF84D2}"/>
    <cellStyle name="Millares 5 5 3" xfId="680" xr:uid="{960A3CE3-7CFB-48B5-8844-CD0C6630A1AA}"/>
    <cellStyle name="Millares 5 5 3 2" xfId="2013" xr:uid="{2D88176D-CC47-4792-AEDF-5065494B0B7C}"/>
    <cellStyle name="Millares 5 5 3 3" xfId="1621" xr:uid="{AA902D63-8FCF-4330-B9FD-E25BAD875990}"/>
    <cellStyle name="Millares 5 5 4" xfId="1137" xr:uid="{4E3CB160-11BD-467C-A7D5-68CAF729006E}"/>
    <cellStyle name="Millares 5 5 4 2" xfId="1758" xr:uid="{3D6EF014-C134-4F4F-8124-0B4ABA511371}"/>
    <cellStyle name="Millares 5 5 5" xfId="1206" xr:uid="{5C62D5DC-870F-4C4E-B5D3-06509F5BA173}"/>
    <cellStyle name="Millares 5 5 6" xfId="1358" xr:uid="{6C581878-3ADB-467A-A4BD-468830ED8273}"/>
    <cellStyle name="Millares 5 6" xfId="400" xr:uid="{87302388-56EA-47B7-9693-89C1E6A53062}"/>
    <cellStyle name="Millares 5 6 2" xfId="518" xr:uid="{4E204630-39C6-4E0D-BAFA-DA546524FD00}"/>
    <cellStyle name="Millares 5 6 2 2" xfId="834" xr:uid="{035086D7-541A-4A92-8E66-19A92E36AEF7}"/>
    <cellStyle name="Millares 5 6 2 2 2" xfId="1889" xr:uid="{0E25735D-1DD6-44B2-AE8B-013D562E55F3}"/>
    <cellStyle name="Millares 5 6 2 3" xfId="1138" xr:uid="{6236A8C3-8D4E-46FC-8E72-3F9E2E11DE9F}"/>
    <cellStyle name="Millares 5 6 2 4" xfId="1493" xr:uid="{ACC299CC-3F97-487F-A842-A46698662C14}"/>
    <cellStyle name="Millares 5 6 3" xfId="696" xr:uid="{422FCD48-3957-48FE-8015-46449EB6F80A}"/>
    <cellStyle name="Millares 5 6 3 2" xfId="2029" xr:uid="{469F623C-2290-4C50-9355-B50EA4C201B0}"/>
    <cellStyle name="Millares 5 6 3 3" xfId="1637" xr:uid="{43063431-C8D1-42DA-B617-D2AFC9E96D1C}"/>
    <cellStyle name="Millares 5 6 4" xfId="1139" xr:uid="{901F645F-C907-43B3-837A-C703F5929229}"/>
    <cellStyle name="Millares 5 6 4 2" xfId="1774" xr:uid="{1C6CD57F-975C-4698-95AA-BA0B65353ECC}"/>
    <cellStyle name="Millares 5 6 5" xfId="1222" xr:uid="{85F9DD98-08D7-4447-BA91-E6F55D984FB2}"/>
    <cellStyle name="Millares 5 6 6" xfId="1374" xr:uid="{B68384BD-D702-48CA-AE6B-F18625DF915B}"/>
    <cellStyle name="Millares 5 7" xfId="424" xr:uid="{A596A09D-EF64-4C5B-B7C1-3CC935402DB4}"/>
    <cellStyle name="Millares 5 7 2" xfId="542" xr:uid="{98D49EA7-B6D6-4FA1-B86C-2770FD1A4CFF}"/>
    <cellStyle name="Millares 5 7 2 2" xfId="858" xr:uid="{39067633-0955-469F-9651-6BF0F9DC67FF}"/>
    <cellStyle name="Millares 5 7 2 2 2" xfId="1913" xr:uid="{93966DE5-9597-4C8B-89CF-583A150768B9}"/>
    <cellStyle name="Millares 5 7 2 3" xfId="1140" xr:uid="{C57E61EF-ECF6-4231-B624-A340FB6FBEFA}"/>
    <cellStyle name="Millares 5 7 2 4" xfId="1517" xr:uid="{41AD598E-17A7-4060-8057-61BFF44DFE27}"/>
    <cellStyle name="Millares 5 7 3" xfId="720" xr:uid="{A69F3807-C236-497C-80D3-02EFF8E443DD}"/>
    <cellStyle name="Millares 5 7 3 2" xfId="2053" xr:uid="{3B6D27E4-8FA0-435F-BD32-C24AB63241ED}"/>
    <cellStyle name="Millares 5 7 3 3" xfId="1661" xr:uid="{255AB27F-CF37-40F1-926A-4EAF9A113C33}"/>
    <cellStyle name="Millares 5 7 4" xfId="1141" xr:uid="{889DE64F-8E52-4DC0-9A77-BC9F81BB559B}"/>
    <cellStyle name="Millares 5 7 4 2" xfId="1797" xr:uid="{4B3DBC3E-489F-49D2-8C01-15C3E8F66BC3}"/>
    <cellStyle name="Millares 5 7 5" xfId="1246" xr:uid="{BFA85E2D-9D53-47CB-A80F-9FFD3CA3F6E4}"/>
    <cellStyle name="Millares 5 7 6" xfId="1397" xr:uid="{901D66A7-77AF-4AAD-A3FB-AA046AB16027}"/>
    <cellStyle name="Millares 5 8" xfId="446" xr:uid="{82B5991B-20E1-40DC-9FB9-D1AF6DB7B8E5}"/>
    <cellStyle name="Millares 5 8 2" xfId="561" xr:uid="{F5320C30-8813-4687-801B-D5A08DE386F3}"/>
    <cellStyle name="Millares 5 8 2 2" xfId="877" xr:uid="{19E4F30F-B821-420B-8C45-59C57635CC89}"/>
    <cellStyle name="Millares 5 8 2 2 2" xfId="1932" xr:uid="{C16CC24E-BB4C-443D-8B12-9157EF86349D}"/>
    <cellStyle name="Millares 5 8 2 3" xfId="1142" xr:uid="{0B25CCD6-BF10-45AF-9BC0-A97D7AE220AE}"/>
    <cellStyle name="Millares 5 8 2 4" xfId="1539" xr:uid="{F875BF70-B0FF-491A-AF95-A2A5C3BB8B9F}"/>
    <cellStyle name="Millares 5 8 3" xfId="739" xr:uid="{C9151ED8-CAF0-483D-96DE-B4F63537B3C0}"/>
    <cellStyle name="Millares 5 8 3 2" xfId="2072" xr:uid="{50EF18EC-D4BE-43F4-83D7-CC9CFB77982C}"/>
    <cellStyle name="Millares 5 8 3 3" xfId="1680" xr:uid="{55070BAF-0E82-400A-B9C5-CF4785DCF544}"/>
    <cellStyle name="Millares 5 8 4" xfId="1143" xr:uid="{9B25F015-E8E3-471C-A22F-8D6A335C35EF}"/>
    <cellStyle name="Millares 5 8 4 2" xfId="1816" xr:uid="{4F5C6F0E-3210-4BBB-A2E8-F57B4CAF83EF}"/>
    <cellStyle name="Millares 5 8 5" xfId="1265" xr:uid="{1FE69C4E-C64E-4AAC-91A2-18C7BBB29C3B}"/>
    <cellStyle name="Millares 5 8 6" xfId="1416" xr:uid="{1B4F861C-3665-4877-8756-6C7B2D9326B7}"/>
    <cellStyle name="Millares 5 9" xfId="344" xr:uid="{687DD920-94B0-49DA-A7CF-B32ACAD7062F}"/>
    <cellStyle name="Millares 5 9 2" xfId="484" xr:uid="{6FEF6F8B-0F80-4593-8BFD-6C646B7C61AD}"/>
    <cellStyle name="Millares 5 9 2 2" xfId="801" xr:uid="{90926B30-11E6-4BF8-97FA-4747F056F138}"/>
    <cellStyle name="Millares 5 9 2 2 2" xfId="1996" xr:uid="{7E64B12F-E3C2-4DD6-92FE-D008FD876388}"/>
    <cellStyle name="Millares 5 9 2 3" xfId="1144" xr:uid="{EAEE5309-9EA2-4813-9F94-2CF2C04BDF04}"/>
    <cellStyle name="Millares 5 9 2 4" xfId="1604" xr:uid="{0469DC14-1AFD-4319-B2BE-795CF560A856}"/>
    <cellStyle name="Millares 5 9 3" xfId="661" xr:uid="{993EDC9B-A969-4083-A997-4CDF5301809D}"/>
    <cellStyle name="Millares 5 9 3 2" xfId="1856" xr:uid="{FC745192-D3AC-4EA5-81C1-BECA6AC8DA1F}"/>
    <cellStyle name="Millares 5 9 4" xfId="1145" xr:uid="{4B430905-46F6-44E4-9330-E375D7864961}"/>
    <cellStyle name="Millares 5 9 5" xfId="1189" xr:uid="{2F25771A-8F2A-4257-986D-64426A924196}"/>
    <cellStyle name="Millares 5 9 6" xfId="1457" xr:uid="{D11903C3-9760-4A37-A777-8B32EFC68BF3}"/>
    <cellStyle name="Millares 6" xfId="226" xr:uid="{B489547C-3B4F-4BF4-9425-1D29A907C52B}"/>
    <cellStyle name="Millares 6 2" xfId="166" xr:uid="{FB8B8FF9-8BD1-43D6-B70E-51DCACF0EF53}"/>
    <cellStyle name="Millares 6 2 2" xfId="249" xr:uid="{21B5B0AC-C13F-41DD-91B6-429F9918B184}"/>
    <cellStyle name="Millares 6 2 2 2" xfId="1352" xr:uid="{49C1D6AC-B7AA-4BF8-893F-D66774340733}"/>
    <cellStyle name="Millares 6 3" xfId="585" xr:uid="{9EC1C513-AA68-4EB3-AE35-D444FFC8045F}"/>
    <cellStyle name="Millares 6 4" xfId="250" xr:uid="{28BAAA41-8177-45CC-A584-4E2A7C71AC78}"/>
    <cellStyle name="Millares 6 4 2" xfId="616" xr:uid="{4919592C-1FE3-4C5D-BDCE-CF4E9A36A505}"/>
    <cellStyle name="Millares 6 4 3" xfId="1708" xr:uid="{17B9F77B-8DF0-4A5D-B5FF-417A9C56164D}"/>
    <cellStyle name="Millares 6 5" xfId="269" xr:uid="{465ECF95-0594-4226-9E7A-4DF372959519}"/>
    <cellStyle name="Millares 6 6" xfId="1299" xr:uid="{E08CDE24-166D-47A1-9D41-3E7293314A41}"/>
    <cellStyle name="Millares 7" xfId="288" xr:uid="{08B8F7F3-2A3A-4937-B6BF-DC1BDE4EE649}"/>
    <cellStyle name="Millares 7 10" xfId="1171" xr:uid="{5892540D-2149-4A56-BE9A-8E3614DB81A5}"/>
    <cellStyle name="Millares 7 11" xfId="1300" xr:uid="{59899BEF-064A-4ADC-B08B-9F5706CE7B59}"/>
    <cellStyle name="Millares 7 2" xfId="251" xr:uid="{9B845FBA-DC2A-4908-BD6E-A16AECE5962B}"/>
    <cellStyle name="Millares 7 2 2" xfId="589" xr:uid="{30799F2B-2F40-45FA-AEC2-468544AF3279}"/>
    <cellStyle name="Millares 7 2 2 2" xfId="815" xr:uid="{2CF7B754-6098-4E33-9644-A2730690E4B4}"/>
    <cellStyle name="Millares 7 2 2 2 2" xfId="1870" xr:uid="{A9CF8A7E-340D-4614-958D-228D8D2B5762}"/>
    <cellStyle name="Millares 7 2 2 3" xfId="1471" xr:uid="{E24AD9CD-6705-40F6-BC1C-076454EAA325}"/>
    <cellStyle name="Millares 7 2 3" xfId="677" xr:uid="{D1B0934C-7165-44CB-BD54-C135A08E692E}"/>
    <cellStyle name="Millares 7 2 3 2" xfId="2010" xr:uid="{C14A6136-C702-46A7-BCC3-0B4F74E4B0E2}"/>
    <cellStyle name="Millares 7 2 3 3" xfId="1618" xr:uid="{09BD8C02-FB3E-4CBA-A47C-973292990A69}"/>
    <cellStyle name="Millares 7 2 4" xfId="1146" xr:uid="{3254EA43-4633-4F38-9E7F-7C5411318D70}"/>
    <cellStyle name="Millares 7 2 5" xfId="1203" xr:uid="{4FF35172-92A3-418E-8EC7-1E3703219004}"/>
    <cellStyle name="Millares 7 3" xfId="252" xr:uid="{91698932-25FC-40CE-8F53-0FF6441E78A8}"/>
    <cellStyle name="Millares 7 3 2" xfId="643" xr:uid="{34C8B21A-3DB0-4564-8CAB-BA44A041E654}"/>
    <cellStyle name="Millares 7 3 2 2" xfId="1755" xr:uid="{B0CCA078-A688-44BA-BB3B-23C87234D0FA}"/>
    <cellStyle name="Millares 7 3 3" xfId="1355" xr:uid="{AF0FDF20-3BB4-4452-B33C-CF5DD71AAF66}"/>
    <cellStyle name="Millares 7 4" xfId="270" xr:uid="{E3914B06-0816-425B-8DBB-11F04EE15699}"/>
    <cellStyle name="Millares 7 4 2" xfId="783" xr:uid="{D8FE50D4-584C-4578-9B46-090226F170AD}"/>
    <cellStyle name="Millares 7 4 2 2" xfId="1978" xr:uid="{EB797806-B405-4E58-B4A2-B81AE5F35E59}"/>
    <cellStyle name="Millares 7 4 3" xfId="1586" xr:uid="{D47FDA47-4741-4447-BF28-A354A7D8DFDB}"/>
    <cellStyle name="Millares 7 5" xfId="379" xr:uid="{011710E9-E451-4D59-87EF-98D5BFFDD59C}"/>
    <cellStyle name="Millares 7 5 2" xfId="1709" xr:uid="{0C9E7C2F-A8ED-456D-B81C-C9F6DE381366}"/>
    <cellStyle name="Millares 7 6" xfId="279" xr:uid="{7EBD7F39-EB03-469A-BEE7-A6C62C180D97}"/>
    <cellStyle name="Millares 7 7" xfId="499" xr:uid="{0E7E52D6-1D64-47CE-958D-4B35F8E2BBDF}"/>
    <cellStyle name="Millares 7 8" xfId="488" xr:uid="{648DD657-26BE-406C-9676-4794C38B3D13}"/>
    <cellStyle name="Millares 7 9" xfId="1147" xr:uid="{EC57F779-712B-4733-879B-6AAE2F6DCB9D}"/>
    <cellStyle name="Millares 8" xfId="291" xr:uid="{7E14B1B1-F641-4CA4-BB2B-314AB165289B}"/>
    <cellStyle name="Millares 8 10" xfId="1290" xr:uid="{09FD216E-5859-438F-989B-1A4CFB550787}"/>
    <cellStyle name="Millares 8 11" xfId="1301" xr:uid="{3B490510-6DBB-4CC1-A073-A9F6BE5CFB73}"/>
    <cellStyle name="Millares 8 2" xfId="253" xr:uid="{53868696-C290-4F50-88D5-0AF35A29F427}"/>
    <cellStyle name="Millares 8 2 2" xfId="1296" xr:uid="{246EA1C9-CBF8-48CE-B5FE-508B06614B86}"/>
    <cellStyle name="Millares 8 2 2 2" xfId="1714" xr:uid="{66452B98-F1DA-4938-B2DC-2FEC08273B59}"/>
    <cellStyle name="Millares 8 2 3" xfId="1305" xr:uid="{CCE5CE56-83EB-4663-9B85-73F2826A24C4}"/>
    <cellStyle name="Millares 8 3" xfId="254" xr:uid="{A0B7E959-04E7-4538-BE8F-41BB1797B6AD}"/>
    <cellStyle name="Millares 8 3 2" xfId="1720" xr:uid="{9D089777-CDD1-4072-BC80-148971D77B09}"/>
    <cellStyle name="Millares 8 3 3" xfId="1311" xr:uid="{65FE988D-E1F1-480B-BE71-34826B58151E}"/>
    <cellStyle name="Millares 8 4" xfId="255" xr:uid="{F22D95F0-A3C5-4D65-9DCA-33DA02A0A006}"/>
    <cellStyle name="Millares 8 4 2" xfId="1727" xr:uid="{D0C750B2-D69C-45D6-97DD-78B6E658EE52}"/>
    <cellStyle name="Millares 8 4 3" xfId="1318" xr:uid="{90EFEFCA-38FC-4BBE-925F-6FE6A582CA12}"/>
    <cellStyle name="Millares 8 5" xfId="256" xr:uid="{D3708E8D-8276-474E-832B-BD4E86E7D670}"/>
    <cellStyle name="Millares 8 5 2" xfId="1710" xr:uid="{4A88B919-E0D2-4439-BEBA-8E874960DE39}"/>
    <cellStyle name="Millares 8 6" xfId="271" xr:uid="{FD351677-2BF3-4810-91D8-4297831148C1}"/>
    <cellStyle name="Millares 8 6 2" xfId="2181" xr:uid="{416D63FF-4769-405A-B76C-49A795EFA76A}"/>
    <cellStyle name="Millares 8 7" xfId="275" xr:uid="{499C94C6-FE53-4CA2-B482-322757EF7C72}"/>
    <cellStyle name="Millares 8 8" xfId="602" xr:uid="{D1C10A9E-95DC-4BC7-A283-889B61C42BF8}"/>
    <cellStyle name="Millares 8 9" xfId="1148" xr:uid="{404455AA-C0BD-493A-834F-92F3EE960A18}"/>
    <cellStyle name="Millares 9" xfId="292" xr:uid="{9E0711EF-7F71-43A2-98D5-6F87B7DE9706}"/>
    <cellStyle name="Millares 9 2" xfId="257" xr:uid="{2170974C-6FA8-4F11-8A20-56764585FA6C}"/>
    <cellStyle name="Millares 9 2 2" xfId="1721" xr:uid="{6353EC2B-1997-4992-8AB9-AC2A44C54CA6}"/>
    <cellStyle name="Millares 9 2 3" xfId="1312" xr:uid="{BAA496DC-4522-44B6-95A5-38697D034FCE}"/>
    <cellStyle name="Millares 9 3" xfId="258" xr:uid="{33091837-4A0C-4458-BB16-211D724D651F}"/>
    <cellStyle name="Millares 9 3 2" xfId="1728" xr:uid="{79BFB753-8DB6-484D-BD09-60427BE3C45D}"/>
    <cellStyle name="Millares 9 3 3" xfId="1319" xr:uid="{928164FB-D074-45B2-A85E-EF7856F07934}"/>
    <cellStyle name="Millares 9 4" xfId="259" xr:uid="{AC179E25-AE87-4AEE-9DC6-DFE905F4D189}"/>
    <cellStyle name="Millares 9 4 2" xfId="1715" xr:uid="{4976CD5D-D896-4FCE-883B-07F9484F7B12}"/>
    <cellStyle name="Millares 9 5" xfId="272" xr:uid="{5E4FE73F-0645-4327-98C1-C7C97F80BD9D}"/>
    <cellStyle name="Millares 9 6" xfId="276" xr:uid="{B4D257A4-6337-40F1-BE00-3E6AB84A0F27}"/>
    <cellStyle name="Millares 9 7" xfId="603" xr:uid="{A8C62CFC-2326-4F31-AB25-1E33BC1D61F2}"/>
    <cellStyle name="Millares 9 8" xfId="1149" xr:uid="{B21ABC52-7955-4C8F-ADCC-0FE775B66AEB}"/>
    <cellStyle name="Millares 9 9" xfId="1306" xr:uid="{D418B1E8-6D6B-4D53-BBD9-7FEF200D82BB}"/>
    <cellStyle name="Monetario" xfId="234" xr:uid="{C02A5574-2C7F-4F09-9647-A145F720D125}"/>
    <cellStyle name="Monetario0" xfId="235" xr:uid="{BC66ECBB-AC84-463D-898F-BE3135CBA144}"/>
    <cellStyle name="Neutral" xfId="174" builtinId="28" customBuiltin="1"/>
    <cellStyle name="Normal" xfId="0" builtinId="0"/>
    <cellStyle name="Normal 10" xfId="16" xr:uid="{90BC2EE5-5D76-433D-9CBC-BE1A6439EC5F}"/>
    <cellStyle name="Normal 100" xfId="17" xr:uid="{99C9F8E7-56B1-4F99-A923-3A213B3DE607}"/>
    <cellStyle name="Normal 101" xfId="18" xr:uid="{D33AA2A1-FEF3-4B15-8461-D883E70E7C9D}"/>
    <cellStyle name="Normal 102" xfId="19" xr:uid="{1EB40201-1487-4DE2-B3BC-A5955C7340D6}"/>
    <cellStyle name="Normal 103" xfId="20" xr:uid="{6BF29ED7-2EE7-46C4-9EA6-7BDA311EB133}"/>
    <cellStyle name="Normal 104" xfId="21" xr:uid="{187CAE21-0961-4AE7-9E37-8BB93DD342FD}"/>
    <cellStyle name="Normal 105" xfId="22" xr:uid="{5EF1F0D8-29BB-4A33-AB6C-C24F5EE88927}"/>
    <cellStyle name="Normal 106" xfId="23" xr:uid="{EBDE0675-3D20-4F03-A9DD-1F117DF50972}"/>
    <cellStyle name="Normal 107" xfId="24" xr:uid="{44E1F57B-20A4-4141-BB45-97B37863A6D3}"/>
    <cellStyle name="Normal 108" xfId="25" xr:uid="{443C0A05-DCF4-464B-A751-25C63E233283}"/>
    <cellStyle name="Normal 109" xfId="26" xr:uid="{45EF7ABC-77B4-4D02-9926-8AB787A7CA79}"/>
    <cellStyle name="Normal 11" xfId="27" xr:uid="{CE7EE358-BBF2-4B7B-B24B-8A0994418490}"/>
    <cellStyle name="Normal 110" xfId="28" xr:uid="{48633D28-5978-44B2-B8F2-746D12D77F2A}"/>
    <cellStyle name="Normal 111" xfId="29" xr:uid="{13324167-A059-4BFF-8820-32DEC5A27737}"/>
    <cellStyle name="Normal 112" xfId="30" xr:uid="{93406FFF-BB34-4E82-AB8C-833AC183C360}"/>
    <cellStyle name="Normal 113" xfId="442" xr:uid="{4F8E71AB-260A-4A79-8051-A0B2D616C339}"/>
    <cellStyle name="Normal 113 2" xfId="1535" xr:uid="{2C481FFB-F884-427C-8BA3-B7966BDB3FF2}"/>
    <cellStyle name="Normal 113 3" xfId="2167" xr:uid="{8ABAAB48-D0F8-440D-8B7F-B1DC6C30E7B4}"/>
    <cellStyle name="Normal 114" xfId="2166" xr:uid="{5FFB66AE-89D8-4A12-88AE-53F886DBB787}"/>
    <cellStyle name="Normal 115" xfId="2165" xr:uid="{E5B88DC1-504F-4EEA-BAFB-CCEB7BB19631}"/>
    <cellStyle name="Normal 116" xfId="2164" xr:uid="{D230BC90-FC10-4D72-959C-549160AFE462}"/>
    <cellStyle name="Normal 117" xfId="2163" xr:uid="{D5918384-98C8-468A-9310-5FC485004D9F}"/>
    <cellStyle name="Normal 118" xfId="2162" xr:uid="{1118E0C1-B8CB-4AE7-A8EC-4E6DC9FDADE2}"/>
    <cellStyle name="Normal 119" xfId="2161" xr:uid="{7546C65B-1AA5-42EA-B54F-5BDC7E11DAEF}"/>
    <cellStyle name="Normal 12" xfId="31" xr:uid="{01CB0F81-EB08-49DB-BFF3-7D4D1B4600F2}"/>
    <cellStyle name="Normal 120" xfId="2160" xr:uid="{9E185F3C-A222-4028-9E33-5DB6ADBF3764}"/>
    <cellStyle name="Normal 121" xfId="2103" xr:uid="{C6B1643D-D274-4CC6-926A-2FA91B8FE29C}"/>
    <cellStyle name="Normal 122" xfId="2159" xr:uid="{36910BB7-29E1-4CB2-9D71-96F090E9E769}"/>
    <cellStyle name="Normal 123" xfId="2158" xr:uid="{6F3C4F96-4514-4EFF-9B43-1EB90FC58BE2}"/>
    <cellStyle name="Normal 124" xfId="2157" xr:uid="{ECB7607F-CA4E-4877-989E-7F760CDA3B38}"/>
    <cellStyle name="Normal 125" xfId="2156" xr:uid="{715A74C9-5050-4922-88A8-52BFFFD47B3F}"/>
    <cellStyle name="Normal 126" xfId="2155" xr:uid="{1D8F2EF7-7D9F-41E3-BD3C-DFF502C0FE05}"/>
    <cellStyle name="Normal 127" xfId="2154" xr:uid="{3D109401-3AFF-4EAA-BBEF-A159892E4BC1}"/>
    <cellStyle name="Normal 128" xfId="2153" xr:uid="{61905E79-AD7F-4B13-AD3C-8F5FE6E0E699}"/>
    <cellStyle name="Normal 129" xfId="2152" xr:uid="{357363B1-EC9E-4859-81F8-065775F084A7}"/>
    <cellStyle name="Normal 13" xfId="32" xr:uid="{C8075B3E-F557-4E7B-BD84-56C7389C75D1}"/>
    <cellStyle name="Normal 130" xfId="2151" xr:uid="{C9B9AD8A-34AE-4A02-B834-6394518F6755}"/>
    <cellStyle name="Normal 131" xfId="2173" xr:uid="{0D4626F4-2402-4AB2-9265-80D34E7F0ACF}"/>
    <cellStyle name="Normal 132" xfId="2178" xr:uid="{DBDFB6A7-797D-46FA-988C-76F2852FFC0D}"/>
    <cellStyle name="Normal 133" xfId="2177" xr:uid="{A380F631-7280-41B3-BB78-6785E571928A}"/>
    <cellStyle name="Normal 134" xfId="2102" xr:uid="{E9AB4F76-B699-4F12-8C0F-E0300AE1006F}"/>
    <cellStyle name="Normal 135" xfId="2150" xr:uid="{0A894D96-CBBF-46F4-A15D-D438778AF41F}"/>
    <cellStyle name="Normal 136" xfId="2149" xr:uid="{1409CF38-BCCD-4879-B065-88BE6A68B727}"/>
    <cellStyle name="Normal 137" xfId="2148" xr:uid="{6EDEB619-7722-432C-8A4E-E642C00554DE}"/>
    <cellStyle name="Normal 138" xfId="2147" xr:uid="{F2335B22-51FF-4A23-9E87-B0CFFC9CA4D0}"/>
    <cellStyle name="Normal 139" xfId="2146" xr:uid="{5A9B12AE-98F7-4D24-A843-4838092DA8B5}"/>
    <cellStyle name="Normal 14" xfId="33" xr:uid="{09E1FA20-ABC1-42CF-92A7-DA04AE8BA5B1}"/>
    <cellStyle name="Normal 140" xfId="2145" xr:uid="{115BA437-B166-430B-AC66-E7A7737A808B}"/>
    <cellStyle name="Normal 141" xfId="2144" xr:uid="{EBD2D350-5601-4D58-BA11-C1E2F5681001}"/>
    <cellStyle name="Normal 142" xfId="2143" xr:uid="{1BF57263-6650-4116-90DD-B8CD3F20740F}"/>
    <cellStyle name="Normal 143" xfId="2142" xr:uid="{81452819-E6FC-4149-A6FE-7A7AF21388B5}"/>
    <cellStyle name="Normal 144" xfId="2141" xr:uid="{6C088040-B3A7-4694-929E-F648D05373D7}"/>
    <cellStyle name="Normal 145" xfId="2171" xr:uid="{E59A1DB9-863E-4A2D-A372-7B55CE271EBD}"/>
    <cellStyle name="Normal 146" xfId="2176" xr:uid="{FBB0BE90-C457-4773-A915-45772F69E845}"/>
    <cellStyle name="Normal 147" xfId="2101" xr:uid="{4D2321A2-C882-4584-9F94-917B61DAA19C}"/>
    <cellStyle name="Normal 148" xfId="2140" xr:uid="{792AB2C7-8538-44A5-8110-BA2A9B6982AB}"/>
    <cellStyle name="Normal 149" xfId="2139" xr:uid="{4B8A974C-FBAE-44D4-B5AE-340A8C9721CF}"/>
    <cellStyle name="Normal 15" xfId="34" xr:uid="{0A06083D-D78F-418A-9F26-154EFB63F11F}"/>
    <cellStyle name="Normal 150" xfId="2138" xr:uid="{C2504AA8-9C30-4544-A65A-0600A40AF15D}"/>
    <cellStyle name="Normal 151" xfId="2137" xr:uid="{1A606DCD-EEDF-4D7A-A803-DA4F18C65023}"/>
    <cellStyle name="Normal 152" xfId="2136" xr:uid="{E9F2AB24-7488-4991-B354-ED3FB9B5E531}"/>
    <cellStyle name="Normal 153" xfId="2135" xr:uid="{DC46630C-4400-43C1-9D5E-125F49B661B7}"/>
    <cellStyle name="Normal 154" xfId="2134" xr:uid="{71F18AE9-5E00-4126-BAC9-2743B306FA19}"/>
    <cellStyle name="Normal 155" xfId="2133" xr:uid="{5603A3E1-73D5-4F06-B16D-3A0C79B1E35C}"/>
    <cellStyle name="Normal 156" xfId="2132" xr:uid="{199F25BA-509F-4EAC-8198-B9073FC7774B}"/>
    <cellStyle name="Normal 157" xfId="2168" xr:uid="{4BCCC726-0FF1-4A39-B3F3-66EA81EAFEB0}"/>
    <cellStyle name="Normal 158" xfId="2179" xr:uid="{DF944F23-E232-46FC-B3A0-A2DF9B61A9CA}"/>
    <cellStyle name="Normal 159" xfId="2175" xr:uid="{EECD4A33-2C50-42D0-9123-8ABA99143B2D}"/>
    <cellStyle name="Normal 16" xfId="35" xr:uid="{22F57E31-60FA-4F2A-867D-B2F6167C7DBD}"/>
    <cellStyle name="Normal 160" xfId="2131" xr:uid="{6F4EA834-0E52-401A-8F96-7D1BC474110C}"/>
    <cellStyle name="Normal 161" xfId="2130" xr:uid="{3ABCB461-ABC5-4B6E-AFAE-0E7917C86A27}"/>
    <cellStyle name="Normal 162" xfId="2129" xr:uid="{904715BD-F268-4545-BA2C-232079C8D064}"/>
    <cellStyle name="Normal 163" xfId="2128" xr:uid="{7C64DDFA-9D36-4738-B7BC-221E83F510BD}"/>
    <cellStyle name="Normal 164" xfId="2127" xr:uid="{604CD38F-A239-4871-8FD2-AA08683FE4F7}"/>
    <cellStyle name="Normal 164 2" xfId="2126" xr:uid="{4240340A-8155-4C8A-82B4-EDD9C1EE2399}"/>
    <cellStyle name="Normal 165" xfId="2125" xr:uid="{0BB51C7B-5675-4993-A77E-ED4AFB0F1F08}"/>
    <cellStyle name="Normal 165 2" xfId="2124" xr:uid="{5E62291A-6A29-4A9B-82B4-09ACDBFC04CD}"/>
    <cellStyle name="Normal 166" xfId="2123" xr:uid="{789DDD08-949F-4AD8-8D1C-2ADD7E68B474}"/>
    <cellStyle name="Normal 166 2" xfId="1561" xr:uid="{4E187468-D0C8-4AFA-9F18-C6CE5AB1436D}"/>
    <cellStyle name="Normal 17" xfId="36" xr:uid="{81793959-3E61-45B2-9BD0-D383C63CDE0A}"/>
    <cellStyle name="Normal 18" xfId="37" xr:uid="{662490B6-2501-4224-9C7A-0B1AD1C26F27}"/>
    <cellStyle name="Normal 19" xfId="38" xr:uid="{054472F2-E394-453F-8D8A-C4E02C4D82A6}"/>
    <cellStyle name="Normal 2" xfId="2" xr:uid="{7E166A48-E8FB-4FE9-B1F7-601FD65E716D}"/>
    <cellStyle name="Normal 2 10" xfId="39" xr:uid="{818AB8EC-1B8D-4A16-8A14-B0E75CBE6BFA}"/>
    <cellStyle name="Normal 2 11" xfId="40" xr:uid="{3680BDBC-FC4C-4113-BEF4-D09186976693}"/>
    <cellStyle name="Normal 2 12" xfId="41" xr:uid="{8ACBAA13-6EE6-4AE9-883F-8CCA8A5EA095}"/>
    <cellStyle name="Normal 2 13" xfId="42" xr:uid="{0940492E-241C-4CD7-B896-D6406A32D77E}"/>
    <cellStyle name="Normal 2 14" xfId="43" xr:uid="{F2A65276-8638-4DA5-B289-2B838D6C2247}"/>
    <cellStyle name="Normal 2 15" xfId="44" xr:uid="{DC4F26B4-055E-48CF-BB90-61B86DDC4F8E}"/>
    <cellStyle name="Normal 2 16" xfId="45" xr:uid="{64F3E0FC-E0A0-4AD8-A3A6-93F3628C0314}"/>
    <cellStyle name="Normal 2 17" xfId="46" xr:uid="{995C7E47-C725-42E2-BD8F-DEACBE0E2267}"/>
    <cellStyle name="Normal 2 18" xfId="47" xr:uid="{806C7B22-6964-41C7-8CCE-3210D5149A8B}"/>
    <cellStyle name="Normal 2 19" xfId="48" xr:uid="{A36CD69B-0C6A-45EC-864F-49FB93076A8E}"/>
    <cellStyle name="Normal 2 2" xfId="6" xr:uid="{1B398CD9-F52B-4EC0-A296-6D9BBF6FE265}"/>
    <cellStyle name="Normal 2 2 2" xfId="49" xr:uid="{B1890A7C-A9D9-4B47-88AC-BB0D49459D3C}"/>
    <cellStyle name="Normal 2 2 2 2" xfId="368" xr:uid="{58E2FEB8-ADDF-4356-A7E9-C545859CF7B4}"/>
    <cellStyle name="Normal 2 2 2 3" xfId="353" xr:uid="{78F7EDD8-A766-4E27-AF94-20FECAB2F4BC}"/>
    <cellStyle name="Normal 2 20" xfId="50" xr:uid="{43B51530-A6F0-4B52-8CB1-DCA63B8C5F02}"/>
    <cellStyle name="Normal 2 21" xfId="51" xr:uid="{25E5E505-E9AD-4CA2-A831-50CFF35EB98A}"/>
    <cellStyle name="Normal 2 22" xfId="52" xr:uid="{1CF7C30F-56FF-4EC2-89B2-B52769D7B61B}"/>
    <cellStyle name="Normal 2 23" xfId="53" xr:uid="{BCAFE3C0-4D20-4A78-900E-DC368994C7F8}"/>
    <cellStyle name="Normal 2 24" xfId="54" xr:uid="{424A6988-1CD6-4A5B-BD03-1DC6F94E57EA}"/>
    <cellStyle name="Normal 2 25" xfId="55" xr:uid="{52CF5F23-27F8-4E2A-A676-62ACD648C6D7}"/>
    <cellStyle name="Normal 2 26" xfId="56" xr:uid="{4A98DC5E-A613-4500-82FC-10BA7E0508EA}"/>
    <cellStyle name="Normal 2 27" xfId="57" xr:uid="{5EAF8910-980C-42A4-8D2F-CA50C15B798A}"/>
    <cellStyle name="Normal 2 28" xfId="58" xr:uid="{BB236FE4-34A4-4F9D-BA84-C86E57DDA086}"/>
    <cellStyle name="Normal 2 29" xfId="59" xr:uid="{83A4A090-B4AA-40A8-91CA-CA4DD353B4F3}"/>
    <cellStyle name="Normal 2 3" xfId="60" xr:uid="{79325DD4-6EA5-482D-ABB4-5038412477AA}"/>
    <cellStyle name="Normal 2 3 2" xfId="61" xr:uid="{9071C625-BA1F-4B1B-A037-A21DDD0123BE}"/>
    <cellStyle name="Normal 2 3 2 2" xfId="373" xr:uid="{FCEFC9D7-C665-460B-92CD-332A62F0D4C6}"/>
    <cellStyle name="Normal 2 3 2 3" xfId="356" xr:uid="{C498E790-2D3D-4E2C-BE59-DE569144D45A}"/>
    <cellStyle name="Normal 2 3 3" xfId="236" xr:uid="{ED7ABF76-85B1-4DC1-943A-12B5C4BC35B3}"/>
    <cellStyle name="Normal 2 3 3 2" xfId="293" xr:uid="{9DBC372A-9B99-450C-AD80-5B5AE7F39F0B}"/>
    <cellStyle name="Normal 2 30" xfId="62" xr:uid="{351B4BD5-868C-4364-96D9-FF0F5208380C}"/>
    <cellStyle name="Normal 2 31" xfId="63" xr:uid="{D8706820-A75B-4FCC-9EF3-CB8308130C46}"/>
    <cellStyle name="Normal 2 31 2" xfId="2122" xr:uid="{6C0118FE-7E67-49A5-903D-26AAB35E4ADF}"/>
    <cellStyle name="Normal 2 32" xfId="1332" xr:uid="{4BEBDB5E-2A2F-47CE-8DD2-440A4A6384D4}"/>
    <cellStyle name="Normal 2 32 2" xfId="2121" xr:uid="{00C45259-2A35-4C7C-B1CA-5F489000BD22}"/>
    <cellStyle name="Normal 2 33" xfId="2100" xr:uid="{184DBB23-2C3C-4F97-B17E-B66CF7D2747F}"/>
    <cellStyle name="Normal 2 34" xfId="2120" xr:uid="{9D0F06A5-9120-4F24-B1D5-0E7F37CFB161}"/>
    <cellStyle name="Normal 2 35" xfId="2119" xr:uid="{5E5D7E99-1F2F-4F36-BBE8-AD6F62764745}"/>
    <cellStyle name="Normal 2 36" xfId="2118" xr:uid="{2FC59965-3355-46EC-BA06-2503D44A4E6A}"/>
    <cellStyle name="Normal 2 37" xfId="2104" xr:uid="{04448774-58EB-4CE7-A828-A28A25F01ECE}"/>
    <cellStyle name="Normal 2 38" xfId="2180" xr:uid="{E26F497D-28D7-4484-98AA-460A58EDF7AF}"/>
    <cellStyle name="Normal 2 39" xfId="2172" xr:uid="{E1DFF3EA-6FF7-4DB6-B07F-4B5424F966F9}"/>
    <cellStyle name="Normal 2 4" xfId="64" xr:uid="{AEBAE6D9-1A58-4AE0-BBAD-B868BF4BFD40}"/>
    <cellStyle name="Normal 2 40" xfId="2117" xr:uid="{7F5BA9C8-9CEA-4D3F-BB0A-9A8092961228}"/>
    <cellStyle name="Normal 2 41" xfId="2098" xr:uid="{D974C07E-4BAF-44B9-9B68-8DADC6268506}"/>
    <cellStyle name="Normal 2 42" xfId="2170" xr:uid="{A1A60EC1-922C-41E5-8AC5-4934AABDD6C0}"/>
    <cellStyle name="Normal 2 43" xfId="2174" xr:uid="{BEAFC3FC-2500-4424-A941-D9F999F474A8}"/>
    <cellStyle name="Normal 2 44" xfId="2099" xr:uid="{2659296A-5371-496C-814E-1E4C7C021212}"/>
    <cellStyle name="Normal 2 45" xfId="2097" xr:uid="{DBE896FA-61E2-4786-8A0B-AA2623699AFA}"/>
    <cellStyle name="Normal 2 46" xfId="2116" xr:uid="{9B594A96-B588-40C9-A4DB-C0B95120E59D}"/>
    <cellStyle name="Normal 2 47" xfId="2115" xr:uid="{FBD78FE3-00EE-4597-B9AB-5AD161BF1D18}"/>
    <cellStyle name="Normal 2 48" xfId="2114" xr:uid="{669E9342-5466-41F6-874F-1841571355A2}"/>
    <cellStyle name="Normal 2 49" xfId="2113" xr:uid="{D6AAEDC0-6765-471D-B47C-8CE4F3BD18A7}"/>
    <cellStyle name="Normal 2 5" xfId="65" xr:uid="{69EF302A-45B9-4EDB-BECA-11221734229B}"/>
    <cellStyle name="Normal 2 50" xfId="2112" xr:uid="{EFDDC95D-FCA9-4F96-BFBA-1F318EEB033D}"/>
    <cellStyle name="Normal 2 51" xfId="2111" xr:uid="{9906A71B-C7FC-4329-AE81-4C12BF045013}"/>
    <cellStyle name="Normal 2 51 2" xfId="2110" xr:uid="{9818FDB3-3AB6-4CEF-910C-1D61F343973A}"/>
    <cellStyle name="Normal 2 6" xfId="66" xr:uid="{B8961E62-C058-47A5-BC1B-AF229052DB92}"/>
    <cellStyle name="Normal 2 6 2" xfId="67" xr:uid="{86BEE03B-2139-4DDF-993B-04F5ACAACD33}"/>
    <cellStyle name="Normal 2 7" xfId="68" xr:uid="{A463CDFE-5C0B-4A4F-B030-9E88957C31D3}"/>
    <cellStyle name="Normal 2 8" xfId="69" xr:uid="{1137D542-C92F-4BF3-9376-ADC34F6370BD}"/>
    <cellStyle name="Normal 2 9" xfId="70" xr:uid="{473C6C11-E446-4AFC-B1F3-320896E6B8B7}"/>
    <cellStyle name="Normal 20" xfId="71" xr:uid="{ED723D91-DEBC-4F8F-A0B0-E7E74F20EEBA}"/>
    <cellStyle name="Normal 21" xfId="72" xr:uid="{70A2E408-81AE-4990-9C99-0F67D814760F}"/>
    <cellStyle name="Normal 22" xfId="73" xr:uid="{C9C8199F-2F32-4906-A3F4-0605F9B8B5C0}"/>
    <cellStyle name="Normal 23" xfId="74" xr:uid="{38A5D976-8C25-4F84-B372-ADCDE618EBE7}"/>
    <cellStyle name="Normal 24" xfId="75" xr:uid="{327F8CB2-890E-489E-9AD6-86B08B1F0784}"/>
    <cellStyle name="Normal 25" xfId="76" xr:uid="{58954D4A-2099-46EE-8694-0A159DC05BF6}"/>
    <cellStyle name="Normal 26" xfId="77" xr:uid="{9F7ABB7E-531B-4D16-A67C-A82F4C081665}"/>
    <cellStyle name="Normal 27" xfId="78" xr:uid="{09711485-3B53-4379-9AC6-1C2C325CCD60}"/>
    <cellStyle name="Normal 28" xfId="79" xr:uid="{B0C72673-9609-4B55-8E39-02096267ABB7}"/>
    <cellStyle name="Normal 29" xfId="80" xr:uid="{7B454387-9AA8-440B-B29E-779F18F639EA}"/>
    <cellStyle name="Normal 3" xfId="7" xr:uid="{4E378E31-DB58-4D13-B3E3-EC80AA9FC478}"/>
    <cellStyle name="Normal 3 10" xfId="2109" xr:uid="{183C445F-5737-4B96-B1F5-D6C27FFFC63A}"/>
    <cellStyle name="Normal 3 2" xfId="81" xr:uid="{27DFAA57-7C50-4561-903D-6B785D4B8496}"/>
    <cellStyle name="Normal 3 2 2" xfId="370" xr:uid="{1D1DCCA2-06D0-4ABC-81AB-107C55289DFC}"/>
    <cellStyle name="Normal 3 2 3" xfId="358" xr:uid="{008093D6-0458-4454-8D96-A6268148B472}"/>
    <cellStyle name="Normal 3 2 4" xfId="620" xr:uid="{93827B84-3568-4E7C-9CB1-55C9E9264BE8}"/>
    <cellStyle name="Normal 3 3" xfId="82" xr:uid="{74D72298-F3E9-4772-B393-A8F2BE33EFB8}"/>
    <cellStyle name="Normal 3 3 2" xfId="83" xr:uid="{E1ADB351-4363-4B1E-8F29-8A03E0194FB5}"/>
    <cellStyle name="Normal 3 3 3" xfId="369" xr:uid="{DE7D5E86-E6F0-4294-A8FC-567A936F5FE7}"/>
    <cellStyle name="Normal 3 3 4" xfId="361" xr:uid="{FC9FA826-10C0-475A-A7DF-2B203B5B9689}"/>
    <cellStyle name="Normal 3 3 5" xfId="582" xr:uid="{AD38C278-0E79-48D1-A0BF-5CAD2E45A72C}"/>
    <cellStyle name="Normal 3 3 6" xfId="619" xr:uid="{0BD6655F-EF9E-4BF2-9656-FA8A1B5FAF08}"/>
    <cellStyle name="Normal 3 4" xfId="84" xr:uid="{461459CA-ED57-48E3-B08C-11AAFC2E222E}"/>
    <cellStyle name="Normal 3 4 2" xfId="85" xr:uid="{39289DF1-A23C-420F-B1B5-F3886352D349}"/>
    <cellStyle name="Normal 3 5" xfId="86" xr:uid="{9D3A8488-24D5-42E9-8DD5-C2DEF18692A6}"/>
    <cellStyle name="Normal 3 6" xfId="87" xr:uid="{3496B9CA-2178-4A00-9038-661C2586F55C}"/>
    <cellStyle name="Normal 3 7" xfId="88" xr:uid="{B1945E4D-C7F4-499F-BAED-DD0055FD4699}"/>
    <cellStyle name="Normal 3 7 2" xfId="2108" xr:uid="{7768FC76-9E4B-4FDC-9F07-35BD6912C15B}"/>
    <cellStyle name="Normal 3 8" xfId="1150" xr:uid="{1B1D65AE-43BC-4E38-9D64-87F26F9E48BB}"/>
    <cellStyle name="Normal 3 8 2" xfId="2107" xr:uid="{C52E5507-3B7B-416E-A422-68212886151D}"/>
    <cellStyle name="Normal 3 9" xfId="2106" xr:uid="{C61369D7-F3D5-416F-A06E-8451D1168D7E}"/>
    <cellStyle name="Normal 30" xfId="89" xr:uid="{1A6C37A9-AEC0-49B3-ABEA-72D71E87D953}"/>
    <cellStyle name="Normal 31" xfId="90" xr:uid="{C2E1CA48-C08C-40FE-81FA-96E330234BF5}"/>
    <cellStyle name="Normal 32" xfId="91" xr:uid="{E42607CB-D46E-432E-8052-579C24E93C93}"/>
    <cellStyle name="Normal 33" xfId="92" xr:uid="{76B69FB1-6BB3-44C7-8A09-86133A1F0686}"/>
    <cellStyle name="Normal 34" xfId="93" xr:uid="{C6CCB29A-6FFF-4D7F-901D-A5723223395B}"/>
    <cellStyle name="Normal 35" xfId="94" xr:uid="{12FFAC36-FC82-499E-A304-34A1303414AF}"/>
    <cellStyle name="Normal 36" xfId="95" xr:uid="{507CC269-CBC9-4BC1-9A29-761DBCC7112B}"/>
    <cellStyle name="Normal 37" xfId="96" xr:uid="{56B4B680-638E-455A-A6AD-A26F6D686877}"/>
    <cellStyle name="Normal 38" xfId="97" xr:uid="{38A7CDE4-32D0-4244-9E1A-D248D8C69F36}"/>
    <cellStyle name="Normal 39" xfId="98" xr:uid="{67EC6FAA-F550-4C28-B08B-06DCDD9AA442}"/>
    <cellStyle name="Normal 4" xfId="3" xr:uid="{AAC31F47-22BD-4E80-A150-D9DB70945026}"/>
    <cellStyle name="Normal 4 2" xfId="237" xr:uid="{0D7024DA-9D54-48FA-9492-0641DDF01BAF}"/>
    <cellStyle name="Normal 4 2 2" xfId="342" xr:uid="{A9554D5B-F7A7-4E4D-902A-52F744E350E9}"/>
    <cellStyle name="Normal 4 2 2 2" xfId="1438" xr:uid="{B7051165-B637-4EA0-B149-BEBB6A3CEA72}"/>
    <cellStyle name="Normal 4 3" xfId="339" xr:uid="{BD020863-20AC-4A87-AA7D-CDD24BF1698D}"/>
    <cellStyle name="Normal 4 4" xfId="1333" xr:uid="{F9670EE1-9477-4260-94F5-6BE5D1F82ED9}"/>
    <cellStyle name="Normal 40" xfId="99" xr:uid="{54B6F2F0-7F98-4A9A-A178-203ECC66CB58}"/>
    <cellStyle name="Normal 41" xfId="100" xr:uid="{CDCC7601-936D-4282-B2B7-FCA4D9ED1593}"/>
    <cellStyle name="Normal 42" xfId="101" xr:uid="{43A8B4F4-B983-4757-A834-8EA54CAC2064}"/>
    <cellStyle name="Normal 43" xfId="102" xr:uid="{DB5F81F2-6090-4E4E-9EAC-B29C544948C7}"/>
    <cellStyle name="Normal 44" xfId="103" xr:uid="{D4ACD0C9-1858-43E0-B308-B013F4E4F969}"/>
    <cellStyle name="Normal 45" xfId="104" xr:uid="{02524269-310E-4061-945A-059C242FD78C}"/>
    <cellStyle name="Normal 46" xfId="105" xr:uid="{A88A9137-C586-444C-A606-EDDF0F81652C}"/>
    <cellStyle name="Normal 47" xfId="106" xr:uid="{CF1420A1-7EC5-452C-A74F-17D628F1D97D}"/>
    <cellStyle name="Normal 48" xfId="107" xr:uid="{051A2A49-C225-4819-A0CB-891467BA5DF0}"/>
    <cellStyle name="Normal 49" xfId="108" xr:uid="{542C62C7-C99C-46D5-B5C0-532561A54E09}"/>
    <cellStyle name="Normal 5" xfId="9" xr:uid="{4F12E609-63F7-4A14-A0C4-9669671985E5}"/>
    <cellStyle name="Normal 5 2" xfId="109" xr:uid="{BF465FF8-17D5-4E75-B77E-AD78B6D71AA2}"/>
    <cellStyle name="Normal 5 2 2" xfId="238" xr:uid="{A7609DFC-CCB5-4E68-BAE2-4942FE85A655}"/>
    <cellStyle name="Normal 5 2 2 2" xfId="312" xr:uid="{A5824EAD-BB46-47DC-B0C7-BFC3816C7FF6}"/>
    <cellStyle name="Normal 5 2 3" xfId="285" xr:uid="{E84BFF02-C331-4744-8878-F0DEB52A3C30}"/>
    <cellStyle name="Normal 5 2 3 2" xfId="345" xr:uid="{5ECDF0F9-7B85-4A30-8213-50001F693F05}"/>
    <cellStyle name="Normal 5 2 4" xfId="273" xr:uid="{12BA076A-1B94-48C6-95CF-38EFC5395756}"/>
    <cellStyle name="Normal 5 2 4 2" xfId="621" xr:uid="{85B1AE8C-CD7F-4D0F-B80A-594D83F6C8C8}"/>
    <cellStyle name="Normal 5 2 5" xfId="2105" xr:uid="{33420175-9059-412F-9BB2-C95662C36EA2}"/>
    <cellStyle name="Normal 5 3" xfId="221" xr:uid="{CD0AD3A4-A097-4543-91E3-9B335AA2E66D}"/>
    <cellStyle name="Normal 5 4" xfId="282" xr:uid="{D2CBD61F-7C86-4B28-84BC-664EFF5916A6}"/>
    <cellStyle name="Normal 5 4 2" xfId="340" xr:uid="{8EB7F61A-356C-4BFA-A90A-76F0A5904089}"/>
    <cellStyle name="Normal 5 5" xfId="1334" xr:uid="{0694E9E4-7B0E-45B7-BC78-B397D2431DF6}"/>
    <cellStyle name="Normal 50" xfId="110" xr:uid="{5CA54CDA-044B-4447-8ED7-99128C6FC424}"/>
    <cellStyle name="Normal 51" xfId="111" xr:uid="{93B10D26-BB49-4C96-BCBF-95B3CECDEFCE}"/>
    <cellStyle name="Normal 52" xfId="112" xr:uid="{5D32DC66-8C8D-4E62-BE3C-367B9808953C}"/>
    <cellStyle name="Normal 53" xfId="113" xr:uid="{C1B638C7-A226-4BD3-B1FB-67FD25B7384B}"/>
    <cellStyle name="Normal 54" xfId="114" xr:uid="{729386C8-9DB8-4CAF-B14F-4489E46AE678}"/>
    <cellStyle name="Normal 55" xfId="115" xr:uid="{3D95B6FE-9B2C-492D-9804-F2ADDF345B95}"/>
    <cellStyle name="Normal 56" xfId="116" xr:uid="{11AC4A03-D5FD-4702-9EAC-0F9281B08D22}"/>
    <cellStyle name="Normal 57" xfId="117" xr:uid="{98F793E9-1FE8-482C-84F4-48A6384AA098}"/>
    <cellStyle name="Normal 58" xfId="118" xr:uid="{783667E6-DE36-434B-B252-17C1AB77C8E7}"/>
    <cellStyle name="Normal 59" xfId="119" xr:uid="{F85F7720-5658-419A-8778-32841245D04C}"/>
    <cellStyle name="Normal 6" xfId="120" xr:uid="{81B3A501-EB62-4D01-B26B-0191CEE11D2B}"/>
    <cellStyle name="Normal 6 2" xfId="239" xr:uid="{7406D22E-4DE2-40B1-9C53-D4F17830A99F}"/>
    <cellStyle name="Normal 6 2 2" xfId="313" xr:uid="{492AFFFD-3739-4DBE-8508-53F3861CC456}"/>
    <cellStyle name="Normal 6 3" xfId="298" xr:uid="{076A7FE5-771C-48FD-BD2B-D0849654373F}"/>
    <cellStyle name="Normal 6 3 2" xfId="1488" xr:uid="{66C2004C-CD86-4D47-A478-BAA2C7044233}"/>
    <cellStyle name="Normal 6 4" xfId="336" xr:uid="{15C34937-993F-4FCE-944B-655495B85537}"/>
    <cellStyle name="Normal 6 5" xfId="622" xr:uid="{E02A957D-2797-491C-8CC8-E42A5630E8ED}"/>
    <cellStyle name="Normal 60" xfId="121" xr:uid="{CC43F067-569F-4138-A274-EA7138466544}"/>
    <cellStyle name="Normal 61" xfId="122" xr:uid="{7FD4DEF0-AEE6-41D9-9A99-948D21485877}"/>
    <cellStyle name="Normal 62" xfId="123" xr:uid="{47CD7BFF-8826-419E-8D66-B7584ADC9557}"/>
    <cellStyle name="Normal 63" xfId="124" xr:uid="{9DB6E130-CA1C-4AEA-A8D8-5151501CAD8B}"/>
    <cellStyle name="Normal 64" xfId="125" xr:uid="{4F935BA2-6382-4325-8A1F-2288CF87085E}"/>
    <cellStyle name="Normal 65" xfId="126" xr:uid="{435ABA89-D115-4D6A-B332-3390438094D3}"/>
    <cellStyle name="Normal 66" xfId="127" xr:uid="{64747BE6-9BDD-4275-B2D9-8EBB9AD6D52F}"/>
    <cellStyle name="Normal 67" xfId="128" xr:uid="{4E1B6BA5-E1F4-45E1-880B-578D26A2DF8B}"/>
    <cellStyle name="Normal 68" xfId="129" xr:uid="{E8B7AF39-B887-441D-BAF8-42F4CC7E9C4B}"/>
    <cellStyle name="Normal 69" xfId="130" xr:uid="{B0AC16E1-976C-41BD-A664-813D4565C046}"/>
    <cellStyle name="Normal 7" xfId="131" xr:uid="{488AC73E-A15C-4607-806A-EC1231EC4F84}"/>
    <cellStyle name="Normal 7 2" xfId="299" xr:uid="{06D15A65-694E-48FD-950F-08E451D22BB5}"/>
    <cellStyle name="Normal 7 2 2" xfId="260" xr:uid="{8A8CEF5E-BCF8-4DA5-A363-D04A8C2A9EB3}"/>
    <cellStyle name="Normal 7 2 2 2" xfId="671" xr:uid="{F2DF41AB-8344-446C-813B-64738DFEE4AC}"/>
    <cellStyle name="Normal 7 2 3" xfId="371" xr:uid="{D5955248-5D4B-4284-BDA6-5BC5CB5828E4}"/>
    <cellStyle name="Normal 7 2 3 2" xfId="1734" xr:uid="{199A21CC-A623-489B-A4FD-796B8919BF0B}"/>
    <cellStyle name="Normal 7 3" xfId="359" xr:uid="{B80BE36A-5C12-4CBA-9144-54778CC1EB6C}"/>
    <cellStyle name="Normal 7 4" xfId="623" xr:uid="{1519219B-9EC6-4370-B515-359BF0BEA1E3}"/>
    <cellStyle name="Normal 70" xfId="132" xr:uid="{D36E0DDC-B219-45BB-A410-110476B87341}"/>
    <cellStyle name="Normal 71" xfId="133" xr:uid="{589F7FE3-2215-4824-9266-6B5884E6042D}"/>
    <cellStyle name="Normal 72" xfId="134" xr:uid="{EB391E9B-D821-4B6A-AB18-E8A97F46B9EF}"/>
    <cellStyle name="Normal 73" xfId="135" xr:uid="{CC60A140-D8AA-431A-B770-0EC5884C3179}"/>
    <cellStyle name="Normal 74" xfId="136" xr:uid="{D7DFA809-DCFB-450F-94F7-7D40004C4801}"/>
    <cellStyle name="Normal 75" xfId="137" xr:uid="{06AC2847-59EB-4AEA-BE25-D6E1852B7466}"/>
    <cellStyle name="Normal 76" xfId="138" xr:uid="{5953EBA8-FF56-4E72-B513-71AC0D5E88EE}"/>
    <cellStyle name="Normal 76 2" xfId="139" xr:uid="{BAD3DA06-7B63-47F2-9898-9B19DA119BFF}"/>
    <cellStyle name="Normal 77" xfId="140" xr:uid="{DD5527C9-A32D-434A-94F0-6A69A6226515}"/>
    <cellStyle name="Normal 78" xfId="141" xr:uid="{4F26D54F-FF34-4972-8EEC-6C70C0D1250A}"/>
    <cellStyle name="Normal 79" xfId="142" xr:uid="{1C3E4130-900F-41AD-94FB-E56F1B9B8F6F}"/>
    <cellStyle name="Normal 8" xfId="143" xr:uid="{3FC186F6-6E51-4C11-BE95-74A31E7792C2}"/>
    <cellStyle name="Normal 8 2" xfId="301" xr:uid="{F4198839-099A-42A8-A6DD-9AF738E28A44}"/>
    <cellStyle name="Normal 8 2 2" xfId="372" xr:uid="{539EA89C-B4B5-40D6-84E3-F4145404CA86}"/>
    <cellStyle name="Normal 8 3" xfId="380" xr:uid="{B3CE361F-03EE-48C5-B0C2-A5CE30F1381A}"/>
    <cellStyle name="Normal 8 4" xfId="363" xr:uid="{EB7D14CE-5805-4A42-869A-6D85C4BED176}"/>
    <cellStyle name="Normal 8 5" xfId="624" xr:uid="{466B41C8-D5B8-4D88-BCB1-709A6E629E40}"/>
    <cellStyle name="Normal 80" xfId="144" xr:uid="{A4DF223A-E95F-4228-B8FB-A77C822B234C}"/>
    <cellStyle name="Normal 81" xfId="145" xr:uid="{0F17DFF1-6E5A-48ED-AB61-E9697D101E98}"/>
    <cellStyle name="Normal 82" xfId="146" xr:uid="{79A76AED-4C78-4B82-A958-D34C62AB6A05}"/>
    <cellStyle name="Normal 83" xfId="147" xr:uid="{E6B40F34-6E14-42FF-8D70-83E78BB54E61}"/>
    <cellStyle name="Normal 84" xfId="148" xr:uid="{62624323-33C2-429E-9344-5F391A76EF30}"/>
    <cellStyle name="Normal 85" xfId="149" xr:uid="{66001672-2F60-4146-BB27-D8442F5FE477}"/>
    <cellStyle name="Normal 86" xfId="150" xr:uid="{6159F7EC-DC9B-4F34-BE4F-5D8CAC90D73A}"/>
    <cellStyle name="Normal 87" xfId="151" xr:uid="{C4754091-3BF4-4E01-ABF0-FD24B0ECF80D}"/>
    <cellStyle name="Normal 88" xfId="152" xr:uid="{2A235D9A-B5A0-425E-B252-9E8499BFC1E5}"/>
    <cellStyle name="Normal 89" xfId="153" xr:uid="{1A3A27D8-FDC5-46C8-8FEE-3D697594D4AF}"/>
    <cellStyle name="Normal 9" xfId="154" xr:uid="{EAE423BA-B410-4632-A8A7-EE765569CE69}"/>
    <cellStyle name="Normal 90" xfId="155" xr:uid="{61CEA8C4-F562-4CD4-AA1E-6F83619DB8BA}"/>
    <cellStyle name="Normal 91" xfId="156" xr:uid="{B3220A48-CE0B-4C76-9012-36EB88A7EEF0}"/>
    <cellStyle name="Normal 92" xfId="157" xr:uid="{B6A80213-D8DA-49A0-8FBE-D6C9494AD5F4}"/>
    <cellStyle name="Normal 93" xfId="158" xr:uid="{458D34B4-9069-4ACF-8A4B-31EF8003C99A}"/>
    <cellStyle name="Normal 94" xfId="159" xr:uid="{B9B1C769-174C-4C8E-80AB-D2C53A90ACC3}"/>
    <cellStyle name="Normal 95" xfId="160" xr:uid="{E1601536-C045-4DDD-8476-FCB3FBFB1163}"/>
    <cellStyle name="Normal 96" xfId="161" xr:uid="{DD0C2E1C-E938-408A-AF48-7A2EBB760C86}"/>
    <cellStyle name="Normal 97" xfId="162" xr:uid="{57ACE7CC-0BD0-4419-A7E4-5D208C339C00}"/>
    <cellStyle name="Normal 98" xfId="163" xr:uid="{0419567A-4A46-4813-990C-18593D0D4B98}"/>
    <cellStyle name="Normal 99" xfId="164" xr:uid="{7EAABE34-B8BD-475B-849A-EC0FB0E11845}"/>
    <cellStyle name="Notas" xfId="181" builtinId="10" customBuiltin="1"/>
    <cellStyle name="Percent 2" xfId="295" xr:uid="{C5A4904B-F72A-498C-9E1A-CEEFAA1EF7C6}"/>
    <cellStyle name="Percent 2 2" xfId="300" xr:uid="{E521DA73-DD5D-4BCD-A7E8-73E937456B93}"/>
    <cellStyle name="Percent 2 2 2" xfId="1490" xr:uid="{FBBAD2C1-D764-4CB2-BCA8-97BE12DF75E3}"/>
    <cellStyle name="Percent 3" xfId="296" xr:uid="{A2FA6284-5B69-47DF-A71A-CC846D16490A}"/>
    <cellStyle name="Percent 3 2" xfId="261" xr:uid="{34B0F6F1-6D78-4A9A-BCE0-A91B2C9AE8AE}"/>
    <cellStyle name="Percent 4" xfId="303" xr:uid="{912FFD1C-7A99-4C1E-AC5C-6C7FE0653E9C}"/>
    <cellStyle name="Percent 4 2" xfId="668" xr:uid="{62C9599B-F210-415D-9580-47BEA2E83344}"/>
    <cellStyle name="Percent 5" xfId="444" xr:uid="{B7C7FBA9-3566-493B-BF7B-501483757B92}"/>
    <cellStyle name="Percent 5 2" xfId="1537" xr:uid="{E770929E-CAB0-4E53-BF94-B94B46C20E16}"/>
    <cellStyle name="Porcentaje 2" xfId="8" xr:uid="{25191193-15F1-4021-9508-07DF03D60EDD}"/>
    <cellStyle name="Porcentaje 2 2" xfId="2169" xr:uid="{D24BAA71-B285-4C1E-A924-FB8BD0FFB4DF}"/>
    <cellStyle name="Porcentaje 3" xfId="11" xr:uid="{30326E41-D662-48CC-BAB9-81CBE3580DDB}"/>
    <cellStyle name="Porcentaje 3 2" xfId="165" xr:uid="{622DCEBF-2912-47C3-AE90-0C901089BFAB}"/>
    <cellStyle name="Porcentaje 3 2 2" xfId="287" xr:uid="{38D8A989-3207-467E-87CE-5C1D6A84572D}"/>
    <cellStyle name="Porcentaje 3 2 2 2" xfId="625" xr:uid="{A224154A-B57A-4DDC-921E-916DA242C4E7}"/>
    <cellStyle name="Porcentaje 3 3" xfId="222" xr:uid="{1DA1C807-F4FF-4550-A4DA-BF66A3B025FF}"/>
    <cellStyle name="Porcentaje 3 4" xfId="280" xr:uid="{B3B9CD64-115D-4EB8-A7D0-31B7CF580369}"/>
    <cellStyle name="Porcentaje 4" xfId="284" xr:uid="{B682D7D0-9C82-41F4-A2E9-47D63EF0C90F}"/>
    <cellStyle name="Porcentaje 5" xfId="289" xr:uid="{8E05DC5C-FFB8-43C9-ACA8-90B09CD17B1D}"/>
    <cellStyle name="Porcentual 2" xfId="274" xr:uid="{C420AB38-0C12-4879-ADE5-9DEEC9FE0754}"/>
    <cellStyle name="Punto" xfId="240" xr:uid="{61113EAC-9C6A-4973-9360-3F78AA7F73D1}"/>
    <cellStyle name="Punto0" xfId="241" xr:uid="{C9D5531C-18A5-413F-A8D5-6424B2A330F4}"/>
    <cellStyle name="Salida" xfId="176" builtinId="21" customBuiltin="1"/>
    <cellStyle name="Texto de advertencia" xfId="180" builtinId="11" customBuiltin="1"/>
    <cellStyle name="Texto explicativo" xfId="182" builtinId="53" customBuiltin="1"/>
    <cellStyle name="Título" xfId="167" builtinId="15" customBuiltin="1"/>
    <cellStyle name="Título 2" xfId="169" builtinId="17" customBuiltin="1"/>
    <cellStyle name="Título 3" xfId="170" builtinId="18" customBuiltin="1"/>
    <cellStyle name="Total" xfId="183" builtinId="25" customBuiltin="1"/>
    <cellStyle name="Total 2" xfId="242" xr:uid="{815D2DD6-915B-4F32-9C0B-2FA60744D180}"/>
  </cellStyles>
  <dxfs count="29">
    <dxf>
      <font>
        <color rgb="FF006100"/>
      </font>
      <fill>
        <patternFill>
          <bgColor rgb="FFC6EFCE"/>
        </patternFill>
      </fill>
    </dxf>
    <dxf>
      <font>
        <color theme="8"/>
      </font>
      <fill>
        <patternFill>
          <bgColor rgb="FFFFFF00"/>
        </patternFill>
      </fill>
    </dxf>
    <dxf>
      <font>
        <name val="Roboto"/>
      </font>
    </dxf>
    <dxf>
      <font>
        <name val="Roboto"/>
      </font>
    </dxf>
    <dxf>
      <font>
        <name val="Roboto"/>
      </font>
    </dxf>
    <dxf>
      <font>
        <name val="Roboto"/>
      </font>
    </dxf>
    <dxf>
      <font>
        <name val="Roboto"/>
      </font>
    </dxf>
    <dxf>
      <font>
        <name val="Roboto"/>
      </font>
    </dxf>
    <dxf>
      <font>
        <name val="Roboto"/>
      </font>
    </dxf>
    <dxf>
      <font>
        <name val="Roboto"/>
      </font>
    </dxf>
    <dxf>
      <font>
        <name val="Roboto"/>
      </font>
    </dxf>
    <dxf>
      <font>
        <name val="Roboto"/>
      </font>
    </dxf>
    <dxf>
      <font>
        <sz val="1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z val="8"/>
      </font>
    </dxf>
    <dxf>
      <font>
        <sz val="8"/>
      </font>
    </dxf>
    <dxf>
      <fill>
        <patternFill patternType="none">
          <fgColor indexed="64"/>
          <bgColor indexed="65"/>
        </patternFill>
      </fill>
      <alignment horizontal="left"/>
    </dxf>
    <dxf>
      <font>
        <b/>
        <sz val="8"/>
        <color rgb="FF000000"/>
      </font>
      <fill>
        <patternFill patternType="solid">
          <fgColor rgb="FF000000"/>
          <bgColor rgb="FFF2F2F2"/>
        </patternFill>
      </fill>
      <alignment horizontal="center" vertical="center"/>
    </dxf>
    <dxf>
      <font>
        <b/>
        <sz val="8"/>
        <color rgb="FF000000"/>
      </font>
      <fill>
        <patternFill patternType="solid">
          <fgColor rgb="FF000000"/>
          <bgColor rgb="FFF2F2F2"/>
        </patternFill>
      </fill>
      <alignment horizontal="center" vertical="center"/>
    </dxf>
    <dxf>
      <font>
        <b/>
        <sz val="8"/>
        <color rgb="FF000000"/>
      </font>
      <fill>
        <patternFill patternType="solid">
          <fgColor rgb="FF000000"/>
          <bgColor rgb="FFF2F2F2"/>
        </patternFill>
      </fill>
      <alignment horizontal="center" vertical="center"/>
    </dxf>
    <dxf>
      <font>
        <name val="Roboto"/>
        <scheme val="none"/>
      </font>
    </dxf>
    <dxf>
      <font>
        <name val="Roboto"/>
        <scheme val="none"/>
      </font>
    </dxf>
    <dxf>
      <font>
        <name val="Roboto"/>
        <scheme val="none"/>
      </font>
    </dxf>
    <dxf>
      <font>
        <name val="Roboto"/>
        <scheme val="none"/>
      </font>
    </dxf>
    <dxf>
      <font>
        <name val="Roboto"/>
        <scheme val="none"/>
      </font>
    </dxf>
    <dxf>
      <font>
        <name val="Roboto"/>
        <scheme val="none"/>
      </font>
    </dxf>
    <dxf>
      <font>
        <name val="Roboto Condensed"/>
        <scheme val="none"/>
      </font>
    </dxf>
    <dxf>
      <font>
        <sz val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ustomXml" Target="../customXml/item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pivotCacheDefinition" Target="pivotCache/pivotCacheDefinition1.xml"/><Relationship Id="rId83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8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pivotCacheDefinition" Target="pivotCache/pivotCacheDefinition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lcone, Gina" refreshedDate="46057.485048032409" createdVersion="8" refreshedVersion="8" minRefreshableVersion="3" recordCount="243" xr:uid="{D56686C0-C973-443E-87F4-CB7BC9940AB0}">
  <cacheSource type="worksheet">
    <worksheetSource ref="O30:P273" sheet="Listado acumulado ultimos 12 m"/>
  </cacheSource>
  <cacheFields count="2">
    <cacheField name="Participante" numFmtId="0">
      <sharedItems count="39">
        <s v="Quantum Finanzas"/>
        <s v="ICBC"/>
        <s v="DPA Consultores S.A."/>
        <s v="Banco Galicia "/>
        <s v="Banco Ciudad"/>
        <s v="Estudio Broda &amp; Asoc."/>
        <s v="Banco de la Provincia de Córdoba"/>
        <s v="JP Morgan"/>
        <s v="Santander"/>
        <s v="Instituto de Inv. en Cs. Es. y Empresariales (USAL)"/>
        <s v="FyEConsult"/>
        <s v="LCG"/>
        <s v="CESO"/>
        <s v="C &amp; T asesores económicos"/>
        <s v="Banco Hipotecario"/>
        <s v="Comafi"/>
        <s v="Orlando J. Ferreres &amp; asoc."/>
        <s v="ABECEB"/>
        <s v="Econviews"/>
        <s v="Libertad y Progreso "/>
        <s v="Yier Consultora"/>
        <s v="ACM"/>
        <s v="BBVA Banco Francés"/>
        <s v="Estudio Singerman &amp; Makon"/>
        <s v="Banco de la Provincia de Buenos Aires"/>
        <s v="Ecolatina"/>
        <s v="FIEL"/>
        <s v="M &amp; FIT"/>
        <s v="Analytica"/>
        <s v="Banco Supervielle"/>
        <s v="FUNDECOS"/>
        <s v="Área de Economía de CREA"/>
        <s v="Banco Credicoop "/>
        <s v="Empiria Consultores"/>
        <s v="Adcap"/>
        <s v="Fernando Marull y Asoc. "/>
        <s v="Banco Itau BBA"/>
        <s v="Balanz Capital"/>
        <s v="FIDE"/>
      </sharedItems>
    </cacheField>
    <cacheField name="Posición" numFmtId="0">
      <sharedItems containsSemiMixedTypes="0" containsString="0" containsNumber="1" containsInteger="1" minValue="1" maxValue="3" count="3">
        <n v="1"/>
        <n v="2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lva, Rafael Aristides" refreshedDate="46057.606864583337" createdVersion="8" refreshedVersion="8" minRefreshableVersion="3" recordCount="1354" xr:uid="{8442C282-9F90-4D2E-A369-7946E582759E}">
  <cacheSource type="worksheet">
    <worksheetSource ref="O28:P1400" sheet="Listado acumulado"/>
  </cacheSource>
  <cacheFields count="2">
    <cacheField name="Participante" numFmtId="0">
      <sharedItems containsBlank="1" count="52">
        <s v="Banco Galicia "/>
        <s v="FyEConsult"/>
        <s v="Analytica"/>
        <s v="LCG"/>
        <s v="BTG Pactual"/>
        <s v="Banco Credicoop "/>
        <s v="BBVA Banco Francés"/>
        <s v="C &amp; T asesores económicos"/>
        <s v="ABECEB"/>
        <s v="Banco de la Provincia de Buenos Aires"/>
        <s v="Banco de la Provincia de Córdoba"/>
        <s v="Santander"/>
        <s v="Banco Supervielle"/>
        <s v="Econviews"/>
        <s v="Banco Ciudad"/>
        <s v="Yier Consultora"/>
        <s v="ALPHA Estudio de Economía y Negocios S.A."/>
        <s v="Libertad y Progreso "/>
        <s v="Invecq Consultora Económica"/>
        <s v="HSBC "/>
        <s v="FIEL"/>
        <s v="Banco Hipotecario"/>
        <s v="Fundación Capital"/>
        <s v="Estudio Broda &amp; Asoc."/>
        <s v="DPA Consultores S.A."/>
        <s v="Ecolatina"/>
        <s v="A &amp; A Macroanalistas"/>
        <s v="Balanz Capital"/>
        <s v="Quantum Finanzas"/>
        <s v="ACM"/>
        <s v="CIME Escuela de Economía Negocios (UNSAM)"/>
        <s v="M &amp; FIT"/>
        <s v="MAP -⁠⁠ Economic and business advisors"/>
        <s v="Banco Itau BBA"/>
        <s v="Instituto de Trabajo y Economía"/>
        <s v="Orlando J. Ferreres &amp; asoc."/>
        <s v="Instituto de Inv. en Cs. Es. y Empresariales (USAL)"/>
        <s v="Empiria Consultores"/>
        <s v="Fernando Marull y Asoc. "/>
        <s v="FIDE"/>
        <s v="ICBC"/>
        <s v="Banctrust"/>
        <s v="CESO"/>
        <s v="JP Morgan"/>
        <s v="Banco Mariva"/>
        <s v="Banco BNP Paribas"/>
        <s v="Estudio Singerman &amp; Makon"/>
        <s v="FUNDECOS"/>
        <s v="Comafi"/>
        <s v="Área de Economía de CREA"/>
        <s v="Adcap"/>
        <m/>
      </sharedItems>
    </cacheField>
    <cacheField name="Posición" numFmtId="0">
      <sharedItems containsString="0" containsBlank="1" containsNumber="1" containsInteger="1" minValue="1" maxValue="3" count="4">
        <n v="1"/>
        <n v="2"/>
        <n v="3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3">
  <r>
    <x v="0"/>
    <x v="0"/>
  </r>
  <r>
    <x v="1"/>
    <x v="1"/>
  </r>
  <r>
    <x v="2"/>
    <x v="2"/>
  </r>
  <r>
    <x v="3"/>
    <x v="0"/>
  </r>
  <r>
    <x v="4"/>
    <x v="1"/>
  </r>
  <r>
    <x v="1"/>
    <x v="2"/>
  </r>
  <r>
    <x v="1"/>
    <x v="0"/>
  </r>
  <r>
    <x v="0"/>
    <x v="1"/>
  </r>
  <r>
    <x v="3"/>
    <x v="2"/>
  </r>
  <r>
    <x v="2"/>
    <x v="0"/>
  </r>
  <r>
    <x v="5"/>
    <x v="1"/>
  </r>
  <r>
    <x v="6"/>
    <x v="2"/>
  </r>
  <r>
    <x v="7"/>
    <x v="0"/>
  </r>
  <r>
    <x v="8"/>
    <x v="1"/>
  </r>
  <r>
    <x v="1"/>
    <x v="2"/>
  </r>
  <r>
    <x v="9"/>
    <x v="0"/>
  </r>
  <r>
    <x v="10"/>
    <x v="1"/>
  </r>
  <r>
    <x v="11"/>
    <x v="2"/>
  </r>
  <r>
    <x v="0"/>
    <x v="0"/>
  </r>
  <r>
    <x v="1"/>
    <x v="1"/>
  </r>
  <r>
    <x v="2"/>
    <x v="2"/>
  </r>
  <r>
    <x v="10"/>
    <x v="0"/>
  </r>
  <r>
    <x v="4"/>
    <x v="1"/>
  </r>
  <r>
    <x v="12"/>
    <x v="2"/>
  </r>
  <r>
    <x v="13"/>
    <x v="0"/>
  </r>
  <r>
    <x v="1"/>
    <x v="1"/>
  </r>
  <r>
    <x v="14"/>
    <x v="2"/>
  </r>
  <r>
    <x v="2"/>
    <x v="0"/>
  </r>
  <r>
    <x v="6"/>
    <x v="1"/>
  </r>
  <r>
    <x v="5"/>
    <x v="2"/>
  </r>
  <r>
    <x v="11"/>
    <x v="0"/>
  </r>
  <r>
    <x v="15"/>
    <x v="1"/>
  </r>
  <r>
    <x v="10"/>
    <x v="2"/>
  </r>
  <r>
    <x v="8"/>
    <x v="0"/>
  </r>
  <r>
    <x v="16"/>
    <x v="1"/>
  </r>
  <r>
    <x v="7"/>
    <x v="2"/>
  </r>
  <r>
    <x v="17"/>
    <x v="0"/>
  </r>
  <r>
    <x v="18"/>
    <x v="1"/>
  </r>
  <r>
    <x v="19"/>
    <x v="2"/>
  </r>
  <r>
    <x v="9"/>
    <x v="0"/>
  </r>
  <r>
    <x v="19"/>
    <x v="1"/>
  </r>
  <r>
    <x v="3"/>
    <x v="2"/>
  </r>
  <r>
    <x v="0"/>
    <x v="0"/>
  </r>
  <r>
    <x v="1"/>
    <x v="1"/>
  </r>
  <r>
    <x v="2"/>
    <x v="2"/>
  </r>
  <r>
    <x v="10"/>
    <x v="0"/>
  </r>
  <r>
    <x v="4"/>
    <x v="1"/>
  </r>
  <r>
    <x v="12"/>
    <x v="2"/>
  </r>
  <r>
    <x v="7"/>
    <x v="0"/>
  </r>
  <r>
    <x v="15"/>
    <x v="1"/>
  </r>
  <r>
    <x v="14"/>
    <x v="2"/>
  </r>
  <r>
    <x v="2"/>
    <x v="0"/>
  </r>
  <r>
    <x v="6"/>
    <x v="1"/>
  </r>
  <r>
    <x v="5"/>
    <x v="2"/>
  </r>
  <r>
    <x v="11"/>
    <x v="0"/>
  </r>
  <r>
    <x v="15"/>
    <x v="1"/>
  </r>
  <r>
    <x v="10"/>
    <x v="2"/>
  </r>
  <r>
    <x v="8"/>
    <x v="0"/>
  </r>
  <r>
    <x v="15"/>
    <x v="1"/>
  </r>
  <r>
    <x v="16"/>
    <x v="2"/>
  </r>
  <r>
    <x v="10"/>
    <x v="0"/>
  </r>
  <r>
    <x v="1"/>
    <x v="1"/>
  </r>
  <r>
    <x v="20"/>
    <x v="2"/>
  </r>
  <r>
    <x v="10"/>
    <x v="0"/>
  </r>
  <r>
    <x v="6"/>
    <x v="1"/>
  </r>
  <r>
    <x v="12"/>
    <x v="2"/>
  </r>
  <r>
    <x v="2"/>
    <x v="0"/>
  </r>
  <r>
    <x v="6"/>
    <x v="1"/>
  </r>
  <r>
    <x v="21"/>
    <x v="2"/>
  </r>
  <r>
    <x v="11"/>
    <x v="0"/>
  </r>
  <r>
    <x v="22"/>
    <x v="1"/>
  </r>
  <r>
    <x v="15"/>
    <x v="2"/>
  </r>
  <r>
    <x v="8"/>
    <x v="0"/>
  </r>
  <r>
    <x v="7"/>
    <x v="1"/>
  </r>
  <r>
    <x v="15"/>
    <x v="2"/>
  </r>
  <r>
    <x v="14"/>
    <x v="0"/>
  </r>
  <r>
    <x v="7"/>
    <x v="1"/>
  </r>
  <r>
    <x v="23"/>
    <x v="2"/>
  </r>
  <r>
    <x v="10"/>
    <x v="0"/>
  </r>
  <r>
    <x v="13"/>
    <x v="1"/>
  </r>
  <r>
    <x v="20"/>
    <x v="2"/>
  </r>
  <r>
    <x v="5"/>
    <x v="0"/>
  </r>
  <r>
    <x v="6"/>
    <x v="1"/>
  </r>
  <r>
    <x v="24"/>
    <x v="2"/>
  </r>
  <r>
    <x v="23"/>
    <x v="0"/>
  </r>
  <r>
    <x v="14"/>
    <x v="1"/>
  </r>
  <r>
    <x v="1"/>
    <x v="2"/>
  </r>
  <r>
    <x v="10"/>
    <x v="0"/>
  </r>
  <r>
    <x v="21"/>
    <x v="1"/>
  </r>
  <r>
    <x v="13"/>
    <x v="2"/>
  </r>
  <r>
    <x v="11"/>
    <x v="0"/>
  </r>
  <r>
    <x v="23"/>
    <x v="1"/>
  </r>
  <r>
    <x v="25"/>
    <x v="2"/>
  </r>
  <r>
    <x v="8"/>
    <x v="0"/>
  </r>
  <r>
    <x v="26"/>
    <x v="1"/>
  </r>
  <r>
    <x v="15"/>
    <x v="2"/>
  </r>
  <r>
    <x v="17"/>
    <x v="0"/>
  </r>
  <r>
    <x v="27"/>
    <x v="1"/>
  </r>
  <r>
    <x v="0"/>
    <x v="2"/>
  </r>
  <r>
    <x v="9"/>
    <x v="0"/>
  </r>
  <r>
    <x v="11"/>
    <x v="1"/>
  </r>
  <r>
    <x v="25"/>
    <x v="2"/>
  </r>
  <r>
    <x v="3"/>
    <x v="0"/>
  </r>
  <r>
    <x v="5"/>
    <x v="1"/>
  </r>
  <r>
    <x v="13"/>
    <x v="2"/>
  </r>
  <r>
    <x v="6"/>
    <x v="0"/>
  </r>
  <r>
    <x v="5"/>
    <x v="1"/>
  </r>
  <r>
    <x v="23"/>
    <x v="2"/>
  </r>
  <r>
    <x v="9"/>
    <x v="0"/>
  </r>
  <r>
    <x v="0"/>
    <x v="1"/>
  </r>
  <r>
    <x v="8"/>
    <x v="2"/>
  </r>
  <r>
    <x v="11"/>
    <x v="0"/>
  </r>
  <r>
    <x v="25"/>
    <x v="1"/>
  </r>
  <r>
    <x v="18"/>
    <x v="2"/>
  </r>
  <r>
    <x v="8"/>
    <x v="0"/>
  </r>
  <r>
    <x v="26"/>
    <x v="1"/>
  </r>
  <r>
    <x v="16"/>
    <x v="2"/>
  </r>
  <r>
    <x v="23"/>
    <x v="0"/>
  </r>
  <r>
    <x v="28"/>
    <x v="1"/>
  </r>
  <r>
    <x v="8"/>
    <x v="2"/>
  </r>
  <r>
    <x v="9"/>
    <x v="0"/>
  </r>
  <r>
    <x v="29"/>
    <x v="1"/>
  </r>
  <r>
    <x v="25"/>
    <x v="2"/>
  </r>
  <r>
    <x v="30"/>
    <x v="0"/>
  </r>
  <r>
    <x v="23"/>
    <x v="1"/>
  </r>
  <r>
    <x v="6"/>
    <x v="2"/>
  </r>
  <r>
    <x v="8"/>
    <x v="0"/>
  </r>
  <r>
    <x v="28"/>
    <x v="1"/>
  </r>
  <r>
    <x v="9"/>
    <x v="2"/>
  </r>
  <r>
    <x v="8"/>
    <x v="0"/>
  </r>
  <r>
    <x v="12"/>
    <x v="1"/>
  </r>
  <r>
    <x v="0"/>
    <x v="2"/>
  </r>
  <r>
    <x v="11"/>
    <x v="0"/>
  </r>
  <r>
    <x v="14"/>
    <x v="1"/>
  </r>
  <r>
    <x v="25"/>
    <x v="2"/>
  </r>
  <r>
    <x v="26"/>
    <x v="0"/>
  </r>
  <r>
    <x v="8"/>
    <x v="1"/>
  </r>
  <r>
    <x v="31"/>
    <x v="2"/>
  </r>
  <r>
    <x v="25"/>
    <x v="0"/>
  </r>
  <r>
    <x v="29"/>
    <x v="1"/>
  </r>
  <r>
    <x v="9"/>
    <x v="2"/>
  </r>
  <r>
    <x v="30"/>
    <x v="0"/>
  </r>
  <r>
    <x v="32"/>
    <x v="1"/>
  </r>
  <r>
    <x v="5"/>
    <x v="2"/>
  </r>
  <r>
    <x v="8"/>
    <x v="0"/>
  </r>
  <r>
    <x v="28"/>
    <x v="1"/>
  </r>
  <r>
    <x v="6"/>
    <x v="2"/>
  </r>
  <r>
    <x v="11"/>
    <x v="0"/>
  </r>
  <r>
    <x v="8"/>
    <x v="1"/>
  </r>
  <r>
    <x v="12"/>
    <x v="2"/>
  </r>
  <r>
    <x v="14"/>
    <x v="0"/>
  </r>
  <r>
    <x v="33"/>
    <x v="1"/>
  </r>
  <r>
    <x v="11"/>
    <x v="2"/>
  </r>
  <r>
    <x v="26"/>
    <x v="0"/>
  </r>
  <r>
    <x v="17"/>
    <x v="1"/>
  </r>
  <r>
    <x v="16"/>
    <x v="2"/>
  </r>
  <r>
    <x v="24"/>
    <x v="0"/>
  </r>
  <r>
    <x v="17"/>
    <x v="1"/>
  </r>
  <r>
    <x v="34"/>
    <x v="2"/>
  </r>
  <r>
    <x v="11"/>
    <x v="0"/>
  </r>
  <r>
    <x v="34"/>
    <x v="1"/>
  </r>
  <r>
    <x v="23"/>
    <x v="2"/>
  </r>
  <r>
    <x v="29"/>
    <x v="0"/>
  </r>
  <r>
    <x v="30"/>
    <x v="1"/>
  </r>
  <r>
    <x v="25"/>
    <x v="2"/>
  </r>
  <r>
    <x v="25"/>
    <x v="0"/>
  </r>
  <r>
    <x v="5"/>
    <x v="1"/>
  </r>
  <r>
    <x v="30"/>
    <x v="2"/>
  </r>
  <r>
    <x v="28"/>
    <x v="0"/>
  </r>
  <r>
    <x v="9"/>
    <x v="1"/>
  </r>
  <r>
    <x v="5"/>
    <x v="2"/>
  </r>
  <r>
    <x v="11"/>
    <x v="0"/>
  </r>
  <r>
    <x v="29"/>
    <x v="1"/>
  </r>
  <r>
    <x v="8"/>
    <x v="2"/>
  </r>
  <r>
    <x v="14"/>
    <x v="0"/>
  </r>
  <r>
    <x v="3"/>
    <x v="1"/>
  </r>
  <r>
    <x v="27"/>
    <x v="2"/>
  </r>
  <r>
    <x v="26"/>
    <x v="0"/>
  </r>
  <r>
    <x v="17"/>
    <x v="1"/>
  </r>
  <r>
    <x v="14"/>
    <x v="2"/>
  </r>
  <r>
    <x v="30"/>
    <x v="0"/>
  </r>
  <r>
    <x v="15"/>
    <x v="1"/>
  </r>
  <r>
    <x v="2"/>
    <x v="2"/>
  </r>
  <r>
    <x v="11"/>
    <x v="0"/>
  </r>
  <r>
    <x v="29"/>
    <x v="1"/>
  </r>
  <r>
    <x v="8"/>
    <x v="2"/>
  </r>
  <r>
    <x v="28"/>
    <x v="0"/>
  </r>
  <r>
    <x v="31"/>
    <x v="1"/>
  </r>
  <r>
    <x v="6"/>
    <x v="2"/>
  </r>
  <r>
    <x v="11"/>
    <x v="0"/>
  </r>
  <r>
    <x v="29"/>
    <x v="1"/>
  </r>
  <r>
    <x v="8"/>
    <x v="2"/>
  </r>
  <r>
    <x v="35"/>
    <x v="0"/>
  </r>
  <r>
    <x v="27"/>
    <x v="1"/>
  </r>
  <r>
    <x v="14"/>
    <x v="2"/>
  </r>
  <r>
    <x v="26"/>
    <x v="0"/>
  </r>
  <r>
    <x v="17"/>
    <x v="1"/>
  </r>
  <r>
    <x v="14"/>
    <x v="2"/>
  </r>
  <r>
    <x v="30"/>
    <x v="0"/>
  </r>
  <r>
    <x v="18"/>
    <x v="1"/>
  </r>
  <r>
    <x v="36"/>
    <x v="2"/>
  </r>
  <r>
    <x v="30"/>
    <x v="0"/>
  </r>
  <r>
    <x v="25"/>
    <x v="1"/>
  </r>
  <r>
    <x v="18"/>
    <x v="2"/>
  </r>
  <r>
    <x v="31"/>
    <x v="0"/>
  </r>
  <r>
    <x v="3"/>
    <x v="1"/>
  </r>
  <r>
    <x v="21"/>
    <x v="2"/>
  </r>
  <r>
    <x v="11"/>
    <x v="0"/>
  </r>
  <r>
    <x v="29"/>
    <x v="1"/>
  </r>
  <r>
    <x v="13"/>
    <x v="2"/>
  </r>
  <r>
    <x v="26"/>
    <x v="0"/>
  </r>
  <r>
    <x v="35"/>
    <x v="1"/>
  </r>
  <r>
    <x v="27"/>
    <x v="2"/>
  </r>
  <r>
    <x v="17"/>
    <x v="0"/>
  </r>
  <r>
    <x v="26"/>
    <x v="1"/>
  </r>
  <r>
    <x v="19"/>
    <x v="2"/>
  </r>
  <r>
    <x v="28"/>
    <x v="0"/>
  </r>
  <r>
    <x v="37"/>
    <x v="1"/>
  </r>
  <r>
    <x v="16"/>
    <x v="2"/>
  </r>
  <r>
    <x v="9"/>
    <x v="0"/>
  </r>
  <r>
    <x v="33"/>
    <x v="1"/>
  </r>
  <r>
    <x v="17"/>
    <x v="2"/>
  </r>
  <r>
    <x v="18"/>
    <x v="0"/>
  </r>
  <r>
    <x v="38"/>
    <x v="1"/>
  </r>
  <r>
    <x v="30"/>
    <x v="2"/>
  </r>
  <r>
    <x v="25"/>
    <x v="0"/>
  </r>
  <r>
    <x v="30"/>
    <x v="1"/>
  </r>
  <r>
    <x v="18"/>
    <x v="2"/>
  </r>
  <r>
    <x v="31"/>
    <x v="0"/>
  </r>
  <r>
    <x v="25"/>
    <x v="1"/>
  </r>
  <r>
    <x v="3"/>
    <x v="2"/>
  </r>
  <r>
    <x v="11"/>
    <x v="0"/>
  </r>
  <r>
    <x v="29"/>
    <x v="1"/>
  </r>
  <r>
    <x v="22"/>
    <x v="2"/>
  </r>
  <r>
    <x v="26"/>
    <x v="0"/>
  </r>
  <r>
    <x v="35"/>
    <x v="1"/>
  </r>
  <r>
    <x v="7"/>
    <x v="2"/>
  </r>
  <r>
    <x v="17"/>
    <x v="0"/>
  </r>
  <r>
    <x v="19"/>
    <x v="1"/>
  </r>
  <r>
    <x v="18"/>
    <x v="2"/>
  </r>
  <r>
    <x v="7"/>
    <x v="0"/>
  </r>
  <r>
    <x v="3"/>
    <x v="1"/>
  </r>
  <r>
    <x v="11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54">
  <r>
    <x v="0"/>
    <x v="0"/>
  </r>
  <r>
    <x v="1"/>
    <x v="1"/>
  </r>
  <r>
    <x v="2"/>
    <x v="2"/>
  </r>
  <r>
    <x v="2"/>
    <x v="0"/>
  </r>
  <r>
    <x v="0"/>
    <x v="1"/>
  </r>
  <r>
    <x v="3"/>
    <x v="2"/>
  </r>
  <r>
    <x v="4"/>
    <x v="0"/>
  </r>
  <r>
    <x v="5"/>
    <x v="1"/>
  </r>
  <r>
    <x v="6"/>
    <x v="2"/>
  </r>
  <r>
    <x v="7"/>
    <x v="0"/>
  </r>
  <r>
    <x v="8"/>
    <x v="1"/>
  </r>
  <r>
    <x v="9"/>
    <x v="2"/>
  </r>
  <r>
    <x v="10"/>
    <x v="0"/>
  </r>
  <r>
    <x v="11"/>
    <x v="1"/>
  </r>
  <r>
    <x v="0"/>
    <x v="2"/>
  </r>
  <r>
    <x v="12"/>
    <x v="0"/>
  </r>
  <r>
    <x v="13"/>
    <x v="1"/>
  </r>
  <r>
    <x v="14"/>
    <x v="2"/>
  </r>
  <r>
    <x v="5"/>
    <x v="0"/>
  </r>
  <r>
    <x v="15"/>
    <x v="1"/>
  </r>
  <r>
    <x v="0"/>
    <x v="2"/>
  </r>
  <r>
    <x v="0"/>
    <x v="0"/>
  </r>
  <r>
    <x v="2"/>
    <x v="1"/>
  </r>
  <r>
    <x v="3"/>
    <x v="2"/>
  </r>
  <r>
    <x v="5"/>
    <x v="0"/>
  </r>
  <r>
    <x v="4"/>
    <x v="1"/>
  </r>
  <r>
    <x v="16"/>
    <x v="2"/>
  </r>
  <r>
    <x v="7"/>
    <x v="0"/>
  </r>
  <r>
    <x v="8"/>
    <x v="1"/>
  </r>
  <r>
    <x v="15"/>
    <x v="2"/>
  </r>
  <r>
    <x v="17"/>
    <x v="0"/>
  </r>
  <r>
    <x v="4"/>
    <x v="1"/>
  </r>
  <r>
    <x v="18"/>
    <x v="2"/>
  </r>
  <r>
    <x v="19"/>
    <x v="0"/>
  </r>
  <r>
    <x v="0"/>
    <x v="1"/>
  </r>
  <r>
    <x v="15"/>
    <x v="2"/>
  </r>
  <r>
    <x v="0"/>
    <x v="0"/>
  </r>
  <r>
    <x v="3"/>
    <x v="1"/>
  </r>
  <r>
    <x v="8"/>
    <x v="2"/>
  </r>
  <r>
    <x v="16"/>
    <x v="0"/>
  </r>
  <r>
    <x v="20"/>
    <x v="1"/>
  </r>
  <r>
    <x v="4"/>
    <x v="2"/>
  </r>
  <r>
    <x v="7"/>
    <x v="0"/>
  </r>
  <r>
    <x v="15"/>
    <x v="1"/>
  </r>
  <r>
    <x v="9"/>
    <x v="2"/>
  </r>
  <r>
    <x v="5"/>
    <x v="0"/>
  </r>
  <r>
    <x v="15"/>
    <x v="1"/>
  </r>
  <r>
    <x v="19"/>
    <x v="2"/>
  </r>
  <r>
    <x v="8"/>
    <x v="0"/>
  </r>
  <r>
    <x v="3"/>
    <x v="1"/>
  </r>
  <r>
    <x v="0"/>
    <x v="2"/>
  </r>
  <r>
    <x v="20"/>
    <x v="0"/>
  </r>
  <r>
    <x v="21"/>
    <x v="1"/>
  </r>
  <r>
    <x v="16"/>
    <x v="2"/>
  </r>
  <r>
    <x v="15"/>
    <x v="0"/>
  </r>
  <r>
    <x v="7"/>
    <x v="1"/>
  </r>
  <r>
    <x v="5"/>
    <x v="2"/>
  </r>
  <r>
    <x v="5"/>
    <x v="0"/>
  </r>
  <r>
    <x v="7"/>
    <x v="1"/>
  </r>
  <r>
    <x v="15"/>
    <x v="2"/>
  </r>
  <r>
    <x v="8"/>
    <x v="0"/>
  </r>
  <r>
    <x v="7"/>
    <x v="1"/>
  </r>
  <r>
    <x v="0"/>
    <x v="2"/>
  </r>
  <r>
    <x v="20"/>
    <x v="0"/>
  </r>
  <r>
    <x v="16"/>
    <x v="1"/>
  </r>
  <r>
    <x v="21"/>
    <x v="2"/>
  </r>
  <r>
    <x v="15"/>
    <x v="0"/>
  </r>
  <r>
    <x v="5"/>
    <x v="1"/>
  </r>
  <r>
    <x v="7"/>
    <x v="2"/>
  </r>
  <r>
    <x v="17"/>
    <x v="0"/>
  </r>
  <r>
    <x v="22"/>
    <x v="1"/>
  </r>
  <r>
    <x v="19"/>
    <x v="2"/>
  </r>
  <r>
    <x v="15"/>
    <x v="0"/>
  </r>
  <r>
    <x v="5"/>
    <x v="1"/>
  </r>
  <r>
    <x v="7"/>
    <x v="2"/>
  </r>
  <r>
    <x v="8"/>
    <x v="0"/>
  </r>
  <r>
    <x v="15"/>
    <x v="1"/>
  </r>
  <r>
    <x v="0"/>
    <x v="2"/>
  </r>
  <r>
    <x v="23"/>
    <x v="0"/>
  </r>
  <r>
    <x v="16"/>
    <x v="1"/>
  </r>
  <r>
    <x v="20"/>
    <x v="2"/>
  </r>
  <r>
    <x v="15"/>
    <x v="0"/>
  </r>
  <r>
    <x v="5"/>
    <x v="1"/>
  </r>
  <r>
    <x v="9"/>
    <x v="2"/>
  </r>
  <r>
    <x v="5"/>
    <x v="0"/>
  </r>
  <r>
    <x v="15"/>
    <x v="1"/>
  </r>
  <r>
    <x v="24"/>
    <x v="2"/>
  </r>
  <r>
    <x v="5"/>
    <x v="0"/>
  </r>
  <r>
    <x v="8"/>
    <x v="1"/>
  </r>
  <r>
    <x v="15"/>
    <x v="2"/>
  </r>
  <r>
    <x v="23"/>
    <x v="0"/>
  </r>
  <r>
    <x v="16"/>
    <x v="1"/>
  </r>
  <r>
    <x v="25"/>
    <x v="2"/>
  </r>
  <r>
    <x v="5"/>
    <x v="0"/>
  </r>
  <r>
    <x v="15"/>
    <x v="1"/>
  </r>
  <r>
    <x v="11"/>
    <x v="2"/>
  </r>
  <r>
    <x v="1"/>
    <x v="0"/>
  </r>
  <r>
    <x v="5"/>
    <x v="1"/>
  </r>
  <r>
    <x v="24"/>
    <x v="2"/>
  </r>
  <r>
    <x v="5"/>
    <x v="0"/>
  </r>
  <r>
    <x v="26"/>
    <x v="1"/>
  </r>
  <r>
    <x v="27"/>
    <x v="2"/>
  </r>
  <r>
    <x v="23"/>
    <x v="0"/>
  </r>
  <r>
    <x v="16"/>
    <x v="1"/>
  </r>
  <r>
    <x v="20"/>
    <x v="2"/>
  </r>
  <r>
    <x v="5"/>
    <x v="0"/>
  </r>
  <r>
    <x v="15"/>
    <x v="1"/>
  </r>
  <r>
    <x v="23"/>
    <x v="2"/>
  </r>
  <r>
    <x v="17"/>
    <x v="0"/>
  </r>
  <r>
    <x v="15"/>
    <x v="1"/>
  </r>
  <r>
    <x v="7"/>
    <x v="2"/>
  </r>
  <r>
    <x v="5"/>
    <x v="0"/>
  </r>
  <r>
    <x v="1"/>
    <x v="1"/>
  </r>
  <r>
    <x v="15"/>
    <x v="2"/>
  </r>
  <r>
    <x v="5"/>
    <x v="0"/>
  </r>
  <r>
    <x v="28"/>
    <x v="1"/>
  </r>
  <r>
    <x v="12"/>
    <x v="2"/>
  </r>
  <r>
    <x v="9"/>
    <x v="0"/>
  </r>
  <r>
    <x v="23"/>
    <x v="1"/>
  </r>
  <r>
    <x v="5"/>
    <x v="2"/>
  </r>
  <r>
    <x v="5"/>
    <x v="0"/>
  </r>
  <r>
    <x v="23"/>
    <x v="1"/>
  </r>
  <r>
    <x v="15"/>
    <x v="2"/>
  </r>
  <r>
    <x v="12"/>
    <x v="0"/>
  </r>
  <r>
    <x v="24"/>
    <x v="1"/>
  </r>
  <r>
    <x v="1"/>
    <x v="2"/>
  </r>
  <r>
    <x v="28"/>
    <x v="0"/>
  </r>
  <r>
    <x v="5"/>
    <x v="1"/>
  </r>
  <r>
    <x v="12"/>
    <x v="2"/>
  </r>
  <r>
    <x v="9"/>
    <x v="0"/>
  </r>
  <r>
    <x v="5"/>
    <x v="1"/>
  </r>
  <r>
    <x v="23"/>
    <x v="2"/>
  </r>
  <r>
    <x v="5"/>
    <x v="0"/>
  </r>
  <r>
    <x v="23"/>
    <x v="1"/>
  </r>
  <r>
    <x v="15"/>
    <x v="2"/>
  </r>
  <r>
    <x v="28"/>
    <x v="0"/>
  </r>
  <r>
    <x v="15"/>
    <x v="1"/>
  </r>
  <r>
    <x v="24"/>
    <x v="2"/>
  </r>
  <r>
    <x v="28"/>
    <x v="0"/>
  </r>
  <r>
    <x v="8"/>
    <x v="1"/>
  </r>
  <r>
    <x v="12"/>
    <x v="2"/>
  </r>
  <r>
    <x v="9"/>
    <x v="0"/>
  </r>
  <r>
    <x v="23"/>
    <x v="1"/>
  </r>
  <r>
    <x v="22"/>
    <x v="2"/>
  </r>
  <r>
    <x v="5"/>
    <x v="0"/>
  </r>
  <r>
    <x v="3"/>
    <x v="1"/>
  </r>
  <r>
    <x v="23"/>
    <x v="2"/>
  </r>
  <r>
    <x v="15"/>
    <x v="0"/>
  </r>
  <r>
    <x v="17"/>
    <x v="1"/>
  </r>
  <r>
    <x v="0"/>
    <x v="2"/>
  </r>
  <r>
    <x v="28"/>
    <x v="0"/>
  </r>
  <r>
    <x v="5"/>
    <x v="1"/>
  </r>
  <r>
    <x v="21"/>
    <x v="2"/>
  </r>
  <r>
    <x v="28"/>
    <x v="0"/>
  </r>
  <r>
    <x v="8"/>
    <x v="1"/>
  </r>
  <r>
    <x v="29"/>
    <x v="2"/>
  </r>
  <r>
    <x v="23"/>
    <x v="0"/>
  </r>
  <r>
    <x v="9"/>
    <x v="1"/>
  </r>
  <r>
    <x v="22"/>
    <x v="2"/>
  </r>
  <r>
    <x v="5"/>
    <x v="0"/>
  </r>
  <r>
    <x v="3"/>
    <x v="1"/>
  </r>
  <r>
    <x v="23"/>
    <x v="2"/>
  </r>
  <r>
    <x v="25"/>
    <x v="0"/>
  </r>
  <r>
    <x v="23"/>
    <x v="1"/>
  </r>
  <r>
    <x v="13"/>
    <x v="2"/>
  </r>
  <r>
    <x v="29"/>
    <x v="0"/>
  </r>
  <r>
    <x v="28"/>
    <x v="1"/>
  </r>
  <r>
    <x v="22"/>
    <x v="2"/>
  </r>
  <r>
    <x v="29"/>
    <x v="0"/>
  </r>
  <r>
    <x v="30"/>
    <x v="1"/>
  </r>
  <r>
    <x v="8"/>
    <x v="2"/>
  </r>
  <r>
    <x v="23"/>
    <x v="0"/>
  </r>
  <r>
    <x v="31"/>
    <x v="1"/>
  </r>
  <r>
    <x v="9"/>
    <x v="2"/>
  </r>
  <r>
    <x v="5"/>
    <x v="0"/>
  </r>
  <r>
    <x v="3"/>
    <x v="1"/>
  </r>
  <r>
    <x v="23"/>
    <x v="2"/>
  </r>
  <r>
    <x v="29"/>
    <x v="0"/>
  </r>
  <r>
    <x v="28"/>
    <x v="1"/>
  </r>
  <r>
    <x v="22"/>
    <x v="2"/>
  </r>
  <r>
    <x v="29"/>
    <x v="0"/>
  </r>
  <r>
    <x v="14"/>
    <x v="1"/>
  </r>
  <r>
    <x v="28"/>
    <x v="2"/>
  </r>
  <r>
    <x v="23"/>
    <x v="0"/>
  </r>
  <r>
    <x v="31"/>
    <x v="1"/>
  </r>
  <r>
    <x v="10"/>
    <x v="2"/>
  </r>
  <r>
    <x v="5"/>
    <x v="0"/>
  </r>
  <r>
    <x v="23"/>
    <x v="1"/>
  </r>
  <r>
    <x v="3"/>
    <x v="2"/>
  </r>
  <r>
    <x v="1"/>
    <x v="0"/>
  </r>
  <r>
    <x v="16"/>
    <x v="1"/>
  </r>
  <r>
    <x v="23"/>
    <x v="2"/>
  </r>
  <r>
    <x v="29"/>
    <x v="0"/>
  </r>
  <r>
    <x v="3"/>
    <x v="1"/>
  </r>
  <r>
    <x v="32"/>
    <x v="2"/>
  </r>
  <r>
    <x v="10"/>
    <x v="0"/>
  </r>
  <r>
    <x v="32"/>
    <x v="1"/>
  </r>
  <r>
    <x v="14"/>
    <x v="2"/>
  </r>
  <r>
    <x v="33"/>
    <x v="0"/>
  </r>
  <r>
    <x v="23"/>
    <x v="1"/>
  </r>
  <r>
    <x v="10"/>
    <x v="2"/>
  </r>
  <r>
    <x v="5"/>
    <x v="0"/>
  </r>
  <r>
    <x v="23"/>
    <x v="1"/>
  </r>
  <r>
    <x v="34"/>
    <x v="2"/>
  </r>
  <r>
    <x v="29"/>
    <x v="0"/>
  </r>
  <r>
    <x v="3"/>
    <x v="1"/>
  </r>
  <r>
    <x v="14"/>
    <x v="2"/>
  </r>
  <r>
    <x v="10"/>
    <x v="0"/>
  </r>
  <r>
    <x v="6"/>
    <x v="1"/>
  </r>
  <r>
    <x v="29"/>
    <x v="2"/>
  </r>
  <r>
    <x v="33"/>
    <x v="0"/>
  </r>
  <r>
    <x v="16"/>
    <x v="1"/>
  </r>
  <r>
    <x v="10"/>
    <x v="2"/>
  </r>
  <r>
    <x v="8"/>
    <x v="0"/>
  </r>
  <r>
    <x v="5"/>
    <x v="1"/>
  </r>
  <r>
    <x v="23"/>
    <x v="2"/>
  </r>
  <r>
    <x v="29"/>
    <x v="0"/>
  </r>
  <r>
    <x v="6"/>
    <x v="1"/>
  </r>
  <r>
    <x v="10"/>
    <x v="2"/>
  </r>
  <r>
    <x v="6"/>
    <x v="0"/>
  </r>
  <r>
    <x v="10"/>
    <x v="1"/>
  </r>
  <r>
    <x v="32"/>
    <x v="2"/>
  </r>
  <r>
    <x v="33"/>
    <x v="0"/>
  </r>
  <r>
    <x v="16"/>
    <x v="1"/>
  </r>
  <r>
    <x v="9"/>
    <x v="2"/>
  </r>
  <r>
    <x v="8"/>
    <x v="0"/>
  </r>
  <r>
    <x v="23"/>
    <x v="1"/>
  </r>
  <r>
    <x v="5"/>
    <x v="2"/>
  </r>
  <r>
    <x v="35"/>
    <x v="0"/>
  </r>
  <r>
    <x v="5"/>
    <x v="1"/>
  </r>
  <r>
    <x v="9"/>
    <x v="2"/>
  </r>
  <r>
    <x v="5"/>
    <x v="0"/>
  </r>
  <r>
    <x v="2"/>
    <x v="1"/>
  </r>
  <r>
    <x v="13"/>
    <x v="2"/>
  </r>
  <r>
    <x v="36"/>
    <x v="0"/>
  </r>
  <r>
    <x v="5"/>
    <x v="1"/>
  </r>
  <r>
    <x v="37"/>
    <x v="2"/>
  </r>
  <r>
    <x v="0"/>
    <x v="0"/>
  </r>
  <r>
    <x v="16"/>
    <x v="1"/>
  </r>
  <r>
    <x v="37"/>
    <x v="2"/>
  </r>
  <r>
    <x v="6"/>
    <x v="0"/>
  </r>
  <r>
    <x v="10"/>
    <x v="1"/>
  </r>
  <r>
    <x v="29"/>
    <x v="2"/>
  </r>
  <r>
    <x v="6"/>
    <x v="0"/>
  </r>
  <r>
    <x v="10"/>
    <x v="1"/>
  </r>
  <r>
    <x v="22"/>
    <x v="2"/>
  </r>
  <r>
    <x v="33"/>
    <x v="0"/>
  </r>
  <r>
    <x v="5"/>
    <x v="1"/>
  </r>
  <r>
    <x v="9"/>
    <x v="2"/>
  </r>
  <r>
    <x v="8"/>
    <x v="0"/>
  </r>
  <r>
    <x v="23"/>
    <x v="1"/>
  </r>
  <r>
    <x v="9"/>
    <x v="2"/>
  </r>
  <r>
    <x v="5"/>
    <x v="0"/>
  </r>
  <r>
    <x v="9"/>
    <x v="1"/>
  </r>
  <r>
    <x v="2"/>
    <x v="2"/>
  </r>
  <r>
    <x v="36"/>
    <x v="0"/>
  </r>
  <r>
    <x v="37"/>
    <x v="1"/>
  </r>
  <r>
    <x v="5"/>
    <x v="2"/>
  </r>
  <r>
    <x v="6"/>
    <x v="0"/>
  </r>
  <r>
    <x v="10"/>
    <x v="1"/>
  </r>
  <r>
    <x v="3"/>
    <x v="2"/>
  </r>
  <r>
    <x v="10"/>
    <x v="0"/>
  </r>
  <r>
    <x v="6"/>
    <x v="1"/>
  </r>
  <r>
    <x v="11"/>
    <x v="2"/>
  </r>
  <r>
    <x v="33"/>
    <x v="0"/>
  </r>
  <r>
    <x v="16"/>
    <x v="1"/>
  </r>
  <r>
    <x v="5"/>
    <x v="2"/>
  </r>
  <r>
    <x v="23"/>
    <x v="0"/>
  </r>
  <r>
    <x v="9"/>
    <x v="1"/>
  </r>
  <r>
    <x v="31"/>
    <x v="2"/>
  </r>
  <r>
    <x v="5"/>
    <x v="0"/>
  </r>
  <r>
    <x v="9"/>
    <x v="1"/>
  </r>
  <r>
    <x v="8"/>
    <x v="2"/>
  </r>
  <r>
    <x v="36"/>
    <x v="0"/>
  </r>
  <r>
    <x v="17"/>
    <x v="1"/>
  </r>
  <r>
    <x v="5"/>
    <x v="2"/>
  </r>
  <r>
    <x v="11"/>
    <x v="0"/>
  </r>
  <r>
    <x v="21"/>
    <x v="1"/>
  </r>
  <r>
    <x v="6"/>
    <x v="2"/>
  </r>
  <r>
    <x v="10"/>
    <x v="0"/>
  </r>
  <r>
    <x v="11"/>
    <x v="1"/>
  </r>
  <r>
    <x v="21"/>
    <x v="2"/>
  </r>
  <r>
    <x v="33"/>
    <x v="0"/>
  </r>
  <r>
    <x v="5"/>
    <x v="1"/>
  </r>
  <r>
    <x v="9"/>
    <x v="2"/>
  </r>
  <r>
    <x v="23"/>
    <x v="0"/>
  </r>
  <r>
    <x v="31"/>
    <x v="1"/>
  </r>
  <r>
    <x v="9"/>
    <x v="2"/>
  </r>
  <r>
    <x v="5"/>
    <x v="0"/>
  </r>
  <r>
    <x v="9"/>
    <x v="1"/>
  </r>
  <r>
    <x v="17"/>
    <x v="2"/>
  </r>
  <r>
    <x v="36"/>
    <x v="0"/>
  </r>
  <r>
    <x v="5"/>
    <x v="1"/>
  </r>
  <r>
    <x v="9"/>
    <x v="2"/>
  </r>
  <r>
    <x v="5"/>
    <x v="0"/>
  </r>
  <r>
    <x v="14"/>
    <x v="1"/>
  </r>
  <r>
    <x v="38"/>
    <x v="2"/>
  </r>
  <r>
    <x v="16"/>
    <x v="0"/>
  </r>
  <r>
    <x v="0"/>
    <x v="1"/>
  </r>
  <r>
    <x v="39"/>
    <x v="2"/>
  </r>
  <r>
    <x v="6"/>
    <x v="0"/>
  </r>
  <r>
    <x v="1"/>
    <x v="1"/>
  </r>
  <r>
    <x v="11"/>
    <x v="2"/>
  </r>
  <r>
    <x v="40"/>
    <x v="0"/>
  </r>
  <r>
    <x v="6"/>
    <x v="1"/>
  </r>
  <r>
    <x v="11"/>
    <x v="2"/>
  </r>
  <r>
    <x v="5"/>
    <x v="0"/>
  </r>
  <r>
    <x v="9"/>
    <x v="1"/>
  </r>
  <r>
    <x v="33"/>
    <x v="2"/>
  </r>
  <r>
    <x v="23"/>
    <x v="0"/>
  </r>
  <r>
    <x v="31"/>
    <x v="1"/>
  </r>
  <r>
    <x v="25"/>
    <x v="2"/>
  </r>
  <r>
    <x v="5"/>
    <x v="0"/>
  </r>
  <r>
    <x v="17"/>
    <x v="1"/>
  </r>
  <r>
    <x v="9"/>
    <x v="2"/>
  </r>
  <r>
    <x v="36"/>
    <x v="0"/>
  </r>
  <r>
    <x v="5"/>
    <x v="1"/>
  </r>
  <r>
    <x v="17"/>
    <x v="2"/>
  </r>
  <r>
    <x v="1"/>
    <x v="0"/>
  </r>
  <r>
    <x v="40"/>
    <x v="1"/>
  </r>
  <r>
    <x v="6"/>
    <x v="2"/>
  </r>
  <r>
    <x v="40"/>
    <x v="0"/>
  </r>
  <r>
    <x v="23"/>
    <x v="1"/>
  </r>
  <r>
    <x v="28"/>
    <x v="2"/>
  </r>
  <r>
    <x v="5"/>
    <x v="0"/>
  </r>
  <r>
    <x v="9"/>
    <x v="1"/>
  </r>
  <r>
    <x v="21"/>
    <x v="2"/>
  </r>
  <r>
    <x v="23"/>
    <x v="0"/>
  </r>
  <r>
    <x v="25"/>
    <x v="1"/>
  </r>
  <r>
    <x v="41"/>
    <x v="2"/>
  </r>
  <r>
    <x v="17"/>
    <x v="0"/>
  </r>
  <r>
    <x v="5"/>
    <x v="1"/>
  </r>
  <r>
    <x v="36"/>
    <x v="2"/>
  </r>
  <r>
    <x v="36"/>
    <x v="0"/>
  </r>
  <r>
    <x v="5"/>
    <x v="1"/>
  </r>
  <r>
    <x v="17"/>
    <x v="2"/>
  </r>
  <r>
    <x v="6"/>
    <x v="0"/>
  </r>
  <r>
    <x v="30"/>
    <x v="1"/>
  </r>
  <r>
    <x v="1"/>
    <x v="2"/>
  </r>
  <r>
    <x v="40"/>
    <x v="0"/>
  </r>
  <r>
    <x v="38"/>
    <x v="1"/>
  </r>
  <r>
    <x v="14"/>
    <x v="2"/>
  </r>
  <r>
    <x v="21"/>
    <x v="0"/>
  </r>
  <r>
    <x v="8"/>
    <x v="1"/>
  </r>
  <r>
    <x v="5"/>
    <x v="2"/>
  </r>
  <r>
    <x v="16"/>
    <x v="0"/>
  </r>
  <r>
    <x v="41"/>
    <x v="1"/>
  </r>
  <r>
    <x v="23"/>
    <x v="2"/>
  </r>
  <r>
    <x v="1"/>
    <x v="0"/>
  </r>
  <r>
    <x v="8"/>
    <x v="1"/>
  </r>
  <r>
    <x v="5"/>
    <x v="2"/>
  </r>
  <r>
    <x v="36"/>
    <x v="0"/>
  </r>
  <r>
    <x v="5"/>
    <x v="1"/>
  </r>
  <r>
    <x v="1"/>
    <x v="2"/>
  </r>
  <r>
    <x v="42"/>
    <x v="0"/>
  </r>
  <r>
    <x v="8"/>
    <x v="1"/>
  </r>
  <r>
    <x v="14"/>
    <x v="2"/>
  </r>
  <r>
    <x v="39"/>
    <x v="0"/>
  </r>
  <r>
    <x v="17"/>
    <x v="1"/>
  </r>
  <r>
    <x v="16"/>
    <x v="2"/>
  </r>
  <r>
    <x v="35"/>
    <x v="0"/>
  </r>
  <r>
    <x v="6"/>
    <x v="1"/>
  </r>
  <r>
    <x v="43"/>
    <x v="2"/>
  </r>
  <r>
    <x v="40"/>
    <x v="0"/>
  </r>
  <r>
    <x v="14"/>
    <x v="1"/>
  </r>
  <r>
    <x v="35"/>
    <x v="2"/>
  </r>
  <r>
    <x v="11"/>
    <x v="0"/>
  </r>
  <r>
    <x v="16"/>
    <x v="1"/>
  </r>
  <r>
    <x v="9"/>
    <x v="2"/>
  </r>
  <r>
    <x v="16"/>
    <x v="0"/>
  </r>
  <r>
    <x v="15"/>
    <x v="1"/>
  </r>
  <r>
    <x v="11"/>
    <x v="2"/>
  </r>
  <r>
    <x v="1"/>
    <x v="0"/>
  </r>
  <r>
    <x v="5"/>
    <x v="1"/>
  </r>
  <r>
    <x v="8"/>
    <x v="2"/>
  </r>
  <r>
    <x v="36"/>
    <x v="0"/>
  </r>
  <r>
    <x v="5"/>
    <x v="1"/>
  </r>
  <r>
    <x v="1"/>
    <x v="2"/>
  </r>
  <r>
    <x v="28"/>
    <x v="0"/>
  </r>
  <r>
    <x v="16"/>
    <x v="1"/>
  </r>
  <r>
    <x v="25"/>
    <x v="2"/>
  </r>
  <r>
    <x v="35"/>
    <x v="0"/>
  </r>
  <r>
    <x v="27"/>
    <x v="1"/>
  </r>
  <r>
    <x v="14"/>
    <x v="2"/>
  </r>
  <r>
    <x v="27"/>
    <x v="0"/>
  </r>
  <r>
    <x v="36"/>
    <x v="1"/>
  </r>
  <r>
    <x v="16"/>
    <x v="2"/>
  </r>
  <r>
    <x v="11"/>
    <x v="0"/>
  </r>
  <r>
    <x v="28"/>
    <x v="1"/>
  </r>
  <r>
    <x v="16"/>
    <x v="2"/>
  </r>
  <r>
    <x v="42"/>
    <x v="0"/>
  </r>
  <r>
    <x v="11"/>
    <x v="1"/>
  </r>
  <r>
    <x v="15"/>
    <x v="2"/>
  </r>
  <r>
    <x v="1"/>
    <x v="0"/>
  </r>
  <r>
    <x v="5"/>
    <x v="1"/>
  </r>
  <r>
    <x v="8"/>
    <x v="2"/>
  </r>
  <r>
    <x v="36"/>
    <x v="0"/>
  </r>
  <r>
    <x v="5"/>
    <x v="1"/>
  </r>
  <r>
    <x v="1"/>
    <x v="2"/>
  </r>
  <r>
    <x v="35"/>
    <x v="0"/>
  </r>
  <r>
    <x v="6"/>
    <x v="1"/>
  </r>
  <r>
    <x v="14"/>
    <x v="2"/>
  </r>
  <r>
    <x v="27"/>
    <x v="0"/>
  </r>
  <r>
    <x v="14"/>
    <x v="1"/>
  </r>
  <r>
    <x v="35"/>
    <x v="2"/>
  </r>
  <r>
    <x v="11"/>
    <x v="0"/>
  </r>
  <r>
    <x v="25"/>
    <x v="1"/>
  </r>
  <r>
    <x v="16"/>
    <x v="2"/>
  </r>
  <r>
    <x v="5"/>
    <x v="0"/>
  </r>
  <r>
    <x v="42"/>
    <x v="1"/>
  </r>
  <r>
    <x v="34"/>
    <x v="2"/>
  </r>
  <r>
    <x v="1"/>
    <x v="0"/>
  </r>
  <r>
    <x v="5"/>
    <x v="1"/>
  </r>
  <r>
    <x v="36"/>
    <x v="2"/>
  </r>
  <r>
    <x v="36"/>
    <x v="0"/>
  </r>
  <r>
    <x v="13"/>
    <x v="1"/>
  </r>
  <r>
    <x v="31"/>
    <x v="2"/>
  </r>
  <r>
    <x v="12"/>
    <x v="0"/>
  </r>
  <r>
    <x v="5"/>
    <x v="1"/>
  </r>
  <r>
    <x v="6"/>
    <x v="2"/>
  </r>
  <r>
    <x v="17"/>
    <x v="0"/>
  </r>
  <r>
    <x v="6"/>
    <x v="1"/>
  </r>
  <r>
    <x v="21"/>
    <x v="2"/>
  </r>
  <r>
    <x v="6"/>
    <x v="0"/>
  </r>
  <r>
    <x v="41"/>
    <x v="1"/>
  </r>
  <r>
    <x v="35"/>
    <x v="2"/>
  </r>
  <r>
    <x v="14"/>
    <x v="0"/>
  </r>
  <r>
    <x v="35"/>
    <x v="1"/>
  </r>
  <r>
    <x v="44"/>
    <x v="2"/>
  </r>
  <r>
    <x v="11"/>
    <x v="0"/>
  </r>
  <r>
    <x v="25"/>
    <x v="1"/>
  </r>
  <r>
    <x v="12"/>
    <x v="2"/>
  </r>
  <r>
    <x v="5"/>
    <x v="0"/>
  </r>
  <r>
    <x v="34"/>
    <x v="1"/>
  </r>
  <r>
    <x v="42"/>
    <x v="2"/>
  </r>
  <r>
    <x v="1"/>
    <x v="0"/>
  </r>
  <r>
    <x v="5"/>
    <x v="1"/>
  </r>
  <r>
    <x v="13"/>
    <x v="2"/>
  </r>
  <r>
    <x v="36"/>
    <x v="0"/>
  </r>
  <r>
    <x v="13"/>
    <x v="1"/>
  </r>
  <r>
    <x v="5"/>
    <x v="2"/>
  </r>
  <r>
    <x v="41"/>
    <x v="0"/>
  </r>
  <r>
    <x v="6"/>
    <x v="1"/>
  </r>
  <r>
    <x v="45"/>
    <x v="2"/>
  </r>
  <r>
    <x v="35"/>
    <x v="0"/>
  </r>
  <r>
    <x v="14"/>
    <x v="1"/>
  </r>
  <r>
    <x v="37"/>
    <x v="2"/>
  </r>
  <r>
    <x v="44"/>
    <x v="0"/>
  </r>
  <r>
    <x v="12"/>
    <x v="1"/>
  </r>
  <r>
    <x v="11"/>
    <x v="2"/>
  </r>
  <r>
    <x v="5"/>
    <x v="0"/>
  </r>
  <r>
    <x v="34"/>
    <x v="1"/>
  </r>
  <r>
    <x v="42"/>
    <x v="2"/>
  </r>
  <r>
    <x v="5"/>
    <x v="0"/>
  </r>
  <r>
    <x v="1"/>
    <x v="1"/>
  </r>
  <r>
    <x v="36"/>
    <x v="2"/>
  </r>
  <r>
    <x v="36"/>
    <x v="0"/>
  </r>
  <r>
    <x v="5"/>
    <x v="1"/>
  </r>
  <r>
    <x v="13"/>
    <x v="2"/>
  </r>
  <r>
    <x v="41"/>
    <x v="0"/>
  </r>
  <r>
    <x v="45"/>
    <x v="1"/>
  </r>
  <r>
    <x v="6"/>
    <x v="2"/>
  </r>
  <r>
    <x v="37"/>
    <x v="0"/>
  </r>
  <r>
    <x v="14"/>
    <x v="1"/>
  </r>
  <r>
    <x v="11"/>
    <x v="2"/>
  </r>
  <r>
    <x v="12"/>
    <x v="0"/>
  </r>
  <r>
    <x v="44"/>
    <x v="1"/>
  </r>
  <r>
    <x v="14"/>
    <x v="2"/>
  </r>
  <r>
    <x v="5"/>
    <x v="0"/>
  </r>
  <r>
    <x v="34"/>
    <x v="1"/>
  </r>
  <r>
    <x v="42"/>
    <x v="2"/>
  </r>
  <r>
    <x v="5"/>
    <x v="0"/>
  </r>
  <r>
    <x v="36"/>
    <x v="1"/>
  </r>
  <r>
    <x v="11"/>
    <x v="2"/>
  </r>
  <r>
    <x v="23"/>
    <x v="0"/>
  </r>
  <r>
    <x v="36"/>
    <x v="1"/>
  </r>
  <r>
    <x v="1"/>
    <x v="2"/>
  </r>
  <r>
    <x v="2"/>
    <x v="0"/>
  </r>
  <r>
    <x v="23"/>
    <x v="1"/>
  </r>
  <r>
    <x v="5"/>
    <x v="2"/>
  </r>
  <r>
    <x v="21"/>
    <x v="0"/>
  </r>
  <r>
    <x v="6"/>
    <x v="1"/>
  </r>
  <r>
    <x v="36"/>
    <x v="2"/>
  </r>
  <r>
    <x v="41"/>
    <x v="0"/>
  </r>
  <r>
    <x v="45"/>
    <x v="1"/>
  </r>
  <r>
    <x v="1"/>
    <x v="2"/>
  </r>
  <r>
    <x v="11"/>
    <x v="0"/>
  </r>
  <r>
    <x v="14"/>
    <x v="1"/>
  </r>
  <r>
    <x v="37"/>
    <x v="2"/>
  </r>
  <r>
    <x v="12"/>
    <x v="0"/>
  </r>
  <r>
    <x v="14"/>
    <x v="1"/>
  </r>
  <r>
    <x v="44"/>
    <x v="2"/>
  </r>
  <r>
    <x v="5"/>
    <x v="0"/>
  </r>
  <r>
    <x v="34"/>
    <x v="1"/>
  </r>
  <r>
    <x v="42"/>
    <x v="2"/>
  </r>
  <r>
    <x v="11"/>
    <x v="0"/>
  </r>
  <r>
    <x v="5"/>
    <x v="1"/>
  </r>
  <r>
    <x v="39"/>
    <x v="2"/>
  </r>
  <r>
    <x v="23"/>
    <x v="0"/>
  </r>
  <r>
    <x v="36"/>
    <x v="1"/>
  </r>
  <r>
    <x v="5"/>
    <x v="2"/>
  </r>
  <r>
    <x v="41"/>
    <x v="0"/>
  </r>
  <r>
    <x v="45"/>
    <x v="1"/>
  </r>
  <r>
    <x v="6"/>
    <x v="2"/>
  </r>
  <r>
    <x v="14"/>
    <x v="0"/>
  </r>
  <r>
    <x v="28"/>
    <x v="1"/>
  </r>
  <r>
    <x v="40"/>
    <x v="2"/>
  </r>
  <r>
    <x v="43"/>
    <x v="0"/>
  </r>
  <r>
    <x v="27"/>
    <x v="1"/>
  </r>
  <r>
    <x v="12"/>
    <x v="2"/>
  </r>
  <r>
    <x v="5"/>
    <x v="0"/>
  </r>
  <r>
    <x v="34"/>
    <x v="1"/>
  </r>
  <r>
    <x v="23"/>
    <x v="2"/>
  </r>
  <r>
    <x v="11"/>
    <x v="0"/>
  </r>
  <r>
    <x v="16"/>
    <x v="1"/>
  </r>
  <r>
    <x v="38"/>
    <x v="2"/>
  </r>
  <r>
    <x v="39"/>
    <x v="0"/>
  </r>
  <r>
    <x v="23"/>
    <x v="1"/>
  </r>
  <r>
    <x v="36"/>
    <x v="2"/>
  </r>
  <r>
    <x v="41"/>
    <x v="0"/>
  </r>
  <r>
    <x v="0"/>
    <x v="1"/>
  </r>
  <r>
    <x v="1"/>
    <x v="2"/>
  </r>
  <r>
    <x v="28"/>
    <x v="0"/>
  </r>
  <r>
    <x v="0"/>
    <x v="1"/>
  </r>
  <r>
    <x v="40"/>
    <x v="2"/>
  </r>
  <r>
    <x v="43"/>
    <x v="0"/>
  </r>
  <r>
    <x v="27"/>
    <x v="1"/>
  </r>
  <r>
    <x v="42"/>
    <x v="2"/>
  </r>
  <r>
    <x v="5"/>
    <x v="0"/>
  </r>
  <r>
    <x v="23"/>
    <x v="1"/>
  </r>
  <r>
    <x v="11"/>
    <x v="2"/>
  </r>
  <r>
    <x v="5"/>
    <x v="0"/>
  </r>
  <r>
    <x v="9"/>
    <x v="1"/>
  </r>
  <r>
    <x v="38"/>
    <x v="2"/>
  </r>
  <r>
    <x v="39"/>
    <x v="0"/>
  </r>
  <r>
    <x v="23"/>
    <x v="1"/>
  </r>
  <r>
    <x v="11"/>
    <x v="2"/>
  </r>
  <r>
    <x v="5"/>
    <x v="0"/>
  </r>
  <r>
    <x v="16"/>
    <x v="1"/>
  </r>
  <r>
    <x v="2"/>
    <x v="2"/>
  </r>
  <r>
    <x v="36"/>
    <x v="0"/>
  </r>
  <r>
    <x v="5"/>
    <x v="1"/>
  </r>
  <r>
    <x v="16"/>
    <x v="2"/>
  </r>
  <r>
    <x v="1"/>
    <x v="0"/>
  </r>
  <r>
    <x v="41"/>
    <x v="1"/>
  </r>
  <r>
    <x v="0"/>
    <x v="2"/>
  </r>
  <r>
    <x v="1"/>
    <x v="0"/>
  </r>
  <r>
    <x v="28"/>
    <x v="1"/>
  </r>
  <r>
    <x v="37"/>
    <x v="2"/>
  </r>
  <r>
    <x v="42"/>
    <x v="0"/>
  </r>
  <r>
    <x v="28"/>
    <x v="1"/>
  </r>
  <r>
    <x v="1"/>
    <x v="2"/>
  </r>
  <r>
    <x v="23"/>
    <x v="0"/>
  </r>
  <r>
    <x v="14"/>
    <x v="1"/>
  </r>
  <r>
    <x v="11"/>
    <x v="2"/>
  </r>
  <r>
    <x v="5"/>
    <x v="0"/>
  </r>
  <r>
    <x v="9"/>
    <x v="1"/>
  </r>
  <r>
    <x v="13"/>
    <x v="2"/>
  </r>
  <r>
    <x v="39"/>
    <x v="0"/>
  </r>
  <r>
    <x v="46"/>
    <x v="1"/>
  </r>
  <r>
    <x v="11"/>
    <x v="2"/>
  </r>
  <r>
    <x v="1"/>
    <x v="0"/>
  </r>
  <r>
    <x v="41"/>
    <x v="1"/>
  </r>
  <r>
    <x v="0"/>
    <x v="2"/>
  </r>
  <r>
    <x v="1"/>
    <x v="0"/>
  </r>
  <r>
    <x v="23"/>
    <x v="1"/>
  </r>
  <r>
    <x v="0"/>
    <x v="2"/>
  </r>
  <r>
    <x v="1"/>
    <x v="0"/>
  </r>
  <r>
    <x v="42"/>
    <x v="1"/>
  </r>
  <r>
    <x v="2"/>
    <x v="2"/>
  </r>
  <r>
    <x v="2"/>
    <x v="0"/>
  </r>
  <r>
    <x v="23"/>
    <x v="1"/>
  </r>
  <r>
    <x v="11"/>
    <x v="2"/>
  </r>
  <r>
    <x v="12"/>
    <x v="0"/>
  </r>
  <r>
    <x v="9"/>
    <x v="1"/>
  </r>
  <r>
    <x v="13"/>
    <x v="2"/>
  </r>
  <r>
    <x v="39"/>
    <x v="0"/>
  </r>
  <r>
    <x v="11"/>
    <x v="1"/>
  </r>
  <r>
    <x v="46"/>
    <x v="2"/>
  </r>
  <r>
    <x v="1"/>
    <x v="0"/>
  </r>
  <r>
    <x v="0"/>
    <x v="1"/>
  </r>
  <r>
    <x v="16"/>
    <x v="2"/>
  </r>
  <r>
    <x v="1"/>
    <x v="0"/>
  </r>
  <r>
    <x v="23"/>
    <x v="1"/>
  </r>
  <r>
    <x v="40"/>
    <x v="2"/>
  </r>
  <r>
    <x v="1"/>
    <x v="0"/>
  </r>
  <r>
    <x v="42"/>
    <x v="1"/>
  </r>
  <r>
    <x v="2"/>
    <x v="2"/>
  </r>
  <r>
    <x v="2"/>
    <x v="0"/>
  </r>
  <r>
    <x v="10"/>
    <x v="1"/>
  </r>
  <r>
    <x v="0"/>
    <x v="2"/>
  </r>
  <r>
    <x v="12"/>
    <x v="0"/>
  </r>
  <r>
    <x v="14"/>
    <x v="1"/>
  </r>
  <r>
    <x v="13"/>
    <x v="2"/>
  </r>
  <r>
    <x v="11"/>
    <x v="0"/>
  </r>
  <r>
    <x v="39"/>
    <x v="1"/>
  </r>
  <r>
    <x v="37"/>
    <x v="2"/>
  </r>
  <r>
    <x v="5"/>
    <x v="0"/>
  </r>
  <r>
    <x v="16"/>
    <x v="1"/>
  </r>
  <r>
    <x v="12"/>
    <x v="2"/>
  </r>
  <r>
    <x v="36"/>
    <x v="0"/>
  </r>
  <r>
    <x v="16"/>
    <x v="1"/>
  </r>
  <r>
    <x v="46"/>
    <x v="2"/>
  </r>
  <r>
    <x v="1"/>
    <x v="0"/>
  </r>
  <r>
    <x v="23"/>
    <x v="1"/>
  </r>
  <r>
    <x v="27"/>
    <x v="2"/>
  </r>
  <r>
    <x v="23"/>
    <x v="0"/>
  </r>
  <r>
    <x v="1"/>
    <x v="1"/>
  </r>
  <r>
    <x v="38"/>
    <x v="2"/>
  </r>
  <r>
    <x v="2"/>
    <x v="0"/>
  </r>
  <r>
    <x v="0"/>
    <x v="1"/>
  </r>
  <r>
    <x v="11"/>
    <x v="2"/>
  </r>
  <r>
    <x v="2"/>
    <x v="0"/>
  </r>
  <r>
    <x v="10"/>
    <x v="1"/>
  </r>
  <r>
    <x v="0"/>
    <x v="2"/>
  </r>
  <r>
    <x v="14"/>
    <x v="0"/>
  </r>
  <r>
    <x v="13"/>
    <x v="1"/>
  </r>
  <r>
    <x v="12"/>
    <x v="2"/>
  </r>
  <r>
    <x v="37"/>
    <x v="0"/>
  </r>
  <r>
    <x v="23"/>
    <x v="1"/>
  </r>
  <r>
    <x v="1"/>
    <x v="2"/>
  </r>
  <r>
    <x v="25"/>
    <x v="0"/>
  </r>
  <r>
    <x v="44"/>
    <x v="1"/>
  </r>
  <r>
    <x v="41"/>
    <x v="2"/>
  </r>
  <r>
    <x v="1"/>
    <x v="0"/>
  </r>
  <r>
    <x v="23"/>
    <x v="1"/>
  </r>
  <r>
    <x v="37"/>
    <x v="2"/>
  </r>
  <r>
    <x v="23"/>
    <x v="0"/>
  </r>
  <r>
    <x v="1"/>
    <x v="1"/>
  </r>
  <r>
    <x v="6"/>
    <x v="2"/>
  </r>
  <r>
    <x v="0"/>
    <x v="0"/>
  </r>
  <r>
    <x v="2"/>
    <x v="1"/>
  </r>
  <r>
    <x v="21"/>
    <x v="2"/>
  </r>
  <r>
    <x v="2"/>
    <x v="0"/>
  </r>
  <r>
    <x v="10"/>
    <x v="1"/>
  </r>
  <r>
    <x v="23"/>
    <x v="2"/>
  </r>
  <r>
    <x v="14"/>
    <x v="0"/>
  </r>
  <r>
    <x v="13"/>
    <x v="1"/>
  </r>
  <r>
    <x v="12"/>
    <x v="2"/>
  </r>
  <r>
    <x v="37"/>
    <x v="0"/>
  </r>
  <r>
    <x v="23"/>
    <x v="1"/>
  </r>
  <r>
    <x v="0"/>
    <x v="2"/>
  </r>
  <r>
    <x v="37"/>
    <x v="0"/>
  </r>
  <r>
    <x v="1"/>
    <x v="1"/>
  </r>
  <r>
    <x v="33"/>
    <x v="2"/>
  </r>
  <r>
    <x v="1"/>
    <x v="0"/>
  </r>
  <r>
    <x v="6"/>
    <x v="1"/>
  </r>
  <r>
    <x v="23"/>
    <x v="2"/>
  </r>
  <r>
    <x v="0"/>
    <x v="0"/>
  </r>
  <r>
    <x v="2"/>
    <x v="1"/>
  </r>
  <r>
    <x v="13"/>
    <x v="2"/>
  </r>
  <r>
    <x v="2"/>
    <x v="0"/>
  </r>
  <r>
    <x v="10"/>
    <x v="1"/>
  </r>
  <r>
    <x v="6"/>
    <x v="2"/>
  </r>
  <r>
    <x v="14"/>
    <x v="0"/>
  </r>
  <r>
    <x v="39"/>
    <x v="1"/>
  </r>
  <r>
    <x v="13"/>
    <x v="2"/>
  </r>
  <r>
    <x v="37"/>
    <x v="0"/>
  </r>
  <r>
    <x v="23"/>
    <x v="1"/>
  </r>
  <r>
    <x v="0"/>
    <x v="2"/>
  </r>
  <r>
    <x v="5"/>
    <x v="0"/>
  </r>
  <r>
    <x v="2"/>
    <x v="1"/>
  </r>
  <r>
    <x v="17"/>
    <x v="2"/>
  </r>
  <r>
    <x v="46"/>
    <x v="0"/>
  </r>
  <r>
    <x v="36"/>
    <x v="1"/>
  </r>
  <r>
    <x v="38"/>
    <x v="2"/>
  </r>
  <r>
    <x v="25"/>
    <x v="0"/>
  </r>
  <r>
    <x v="37"/>
    <x v="1"/>
  </r>
  <r>
    <x v="11"/>
    <x v="2"/>
  </r>
  <r>
    <x v="11"/>
    <x v="0"/>
  </r>
  <r>
    <x v="6"/>
    <x v="1"/>
  </r>
  <r>
    <x v="40"/>
    <x v="2"/>
  </r>
  <r>
    <x v="14"/>
    <x v="0"/>
  </r>
  <r>
    <x v="13"/>
    <x v="1"/>
  </r>
  <r>
    <x v="0"/>
    <x v="2"/>
  </r>
  <r>
    <x v="10"/>
    <x v="0"/>
  </r>
  <r>
    <x v="2"/>
    <x v="1"/>
  </r>
  <r>
    <x v="6"/>
    <x v="2"/>
  </r>
  <r>
    <x v="14"/>
    <x v="0"/>
  </r>
  <r>
    <x v="39"/>
    <x v="1"/>
  </r>
  <r>
    <x v="13"/>
    <x v="2"/>
  </r>
  <r>
    <x v="37"/>
    <x v="0"/>
  </r>
  <r>
    <x v="23"/>
    <x v="1"/>
  </r>
  <r>
    <x v="0"/>
    <x v="2"/>
  </r>
  <r>
    <x v="25"/>
    <x v="0"/>
  </r>
  <r>
    <x v="32"/>
    <x v="1"/>
  </r>
  <r>
    <x v="37"/>
    <x v="2"/>
  </r>
  <r>
    <x v="40"/>
    <x v="0"/>
  </r>
  <r>
    <x v="32"/>
    <x v="1"/>
  </r>
  <r>
    <x v="35"/>
    <x v="2"/>
  </r>
  <r>
    <x v="14"/>
    <x v="0"/>
  </r>
  <r>
    <x v="21"/>
    <x v="1"/>
  </r>
  <r>
    <x v="16"/>
    <x v="2"/>
  </r>
  <r>
    <x v="10"/>
    <x v="0"/>
  </r>
  <r>
    <x v="2"/>
    <x v="1"/>
  </r>
  <r>
    <x v="8"/>
    <x v="2"/>
  </r>
  <r>
    <x v="14"/>
    <x v="0"/>
  </r>
  <r>
    <x v="1"/>
    <x v="1"/>
  </r>
  <r>
    <x v="23"/>
    <x v="2"/>
  </r>
  <r>
    <x v="37"/>
    <x v="0"/>
  </r>
  <r>
    <x v="23"/>
    <x v="1"/>
  </r>
  <r>
    <x v="1"/>
    <x v="2"/>
  </r>
  <r>
    <x v="25"/>
    <x v="0"/>
  </r>
  <r>
    <x v="32"/>
    <x v="1"/>
  </r>
  <r>
    <x v="37"/>
    <x v="2"/>
  </r>
  <r>
    <x v="40"/>
    <x v="0"/>
  </r>
  <r>
    <x v="32"/>
    <x v="1"/>
  </r>
  <r>
    <x v="0"/>
    <x v="2"/>
  </r>
  <r>
    <x v="40"/>
    <x v="0"/>
  </r>
  <r>
    <x v="14"/>
    <x v="1"/>
  </r>
  <r>
    <x v="16"/>
    <x v="2"/>
  </r>
  <r>
    <x v="10"/>
    <x v="0"/>
  </r>
  <r>
    <x v="2"/>
    <x v="1"/>
  </r>
  <r>
    <x v="44"/>
    <x v="2"/>
  </r>
  <r>
    <x v="1"/>
    <x v="0"/>
  </r>
  <r>
    <x v="14"/>
    <x v="1"/>
  </r>
  <r>
    <x v="23"/>
    <x v="2"/>
  </r>
  <r>
    <x v="23"/>
    <x v="0"/>
  </r>
  <r>
    <x v="37"/>
    <x v="1"/>
  </r>
  <r>
    <x v="40"/>
    <x v="2"/>
  </r>
  <r>
    <x v="5"/>
    <x v="0"/>
  </r>
  <r>
    <x v="9"/>
    <x v="1"/>
  </r>
  <r>
    <x v="2"/>
    <x v="2"/>
  </r>
  <r>
    <x v="19"/>
    <x v="0"/>
  </r>
  <r>
    <x v="46"/>
    <x v="1"/>
  </r>
  <r>
    <x v="5"/>
    <x v="2"/>
  </r>
  <r>
    <x v="36"/>
    <x v="0"/>
  </r>
  <r>
    <x v="0"/>
    <x v="1"/>
  </r>
  <r>
    <x v="25"/>
    <x v="2"/>
  </r>
  <r>
    <x v="40"/>
    <x v="0"/>
  </r>
  <r>
    <x v="36"/>
    <x v="1"/>
  </r>
  <r>
    <x v="37"/>
    <x v="2"/>
  </r>
  <r>
    <x v="40"/>
    <x v="0"/>
  </r>
  <r>
    <x v="12"/>
    <x v="1"/>
  </r>
  <r>
    <x v="16"/>
    <x v="2"/>
  </r>
  <r>
    <x v="10"/>
    <x v="0"/>
  </r>
  <r>
    <x v="2"/>
    <x v="1"/>
  </r>
  <r>
    <x v="44"/>
    <x v="2"/>
  </r>
  <r>
    <x v="1"/>
    <x v="0"/>
  </r>
  <r>
    <x v="23"/>
    <x v="1"/>
  </r>
  <r>
    <x v="13"/>
    <x v="2"/>
  </r>
  <r>
    <x v="23"/>
    <x v="0"/>
  </r>
  <r>
    <x v="40"/>
    <x v="1"/>
  </r>
  <r>
    <x v="2"/>
    <x v="2"/>
  </r>
  <r>
    <x v="25"/>
    <x v="0"/>
  </r>
  <r>
    <x v="0"/>
    <x v="1"/>
  </r>
  <r>
    <x v="36"/>
    <x v="2"/>
  </r>
  <r>
    <x v="40"/>
    <x v="0"/>
  </r>
  <r>
    <x v="32"/>
    <x v="1"/>
  </r>
  <r>
    <x v="0"/>
    <x v="2"/>
  </r>
  <r>
    <x v="43"/>
    <x v="0"/>
  </r>
  <r>
    <x v="35"/>
    <x v="1"/>
  </r>
  <r>
    <x v="12"/>
    <x v="2"/>
  </r>
  <r>
    <x v="2"/>
    <x v="0"/>
  </r>
  <r>
    <x v="10"/>
    <x v="1"/>
  </r>
  <r>
    <x v="44"/>
    <x v="2"/>
  </r>
  <r>
    <x v="23"/>
    <x v="0"/>
  </r>
  <r>
    <x v="1"/>
    <x v="1"/>
  </r>
  <r>
    <x v="13"/>
    <x v="2"/>
  </r>
  <r>
    <x v="23"/>
    <x v="0"/>
  </r>
  <r>
    <x v="40"/>
    <x v="1"/>
  </r>
  <r>
    <x v="2"/>
    <x v="2"/>
  </r>
  <r>
    <x v="0"/>
    <x v="0"/>
  </r>
  <r>
    <x v="25"/>
    <x v="1"/>
  </r>
  <r>
    <x v="32"/>
    <x v="2"/>
  </r>
  <r>
    <x v="32"/>
    <x v="0"/>
  </r>
  <r>
    <x v="0"/>
    <x v="1"/>
  </r>
  <r>
    <x v="40"/>
    <x v="2"/>
  </r>
  <r>
    <x v="35"/>
    <x v="0"/>
  </r>
  <r>
    <x v="43"/>
    <x v="1"/>
  </r>
  <r>
    <x v="28"/>
    <x v="2"/>
  </r>
  <r>
    <x v="21"/>
    <x v="0"/>
  </r>
  <r>
    <x v="2"/>
    <x v="1"/>
  </r>
  <r>
    <x v="33"/>
    <x v="2"/>
  </r>
  <r>
    <x v="23"/>
    <x v="0"/>
  </r>
  <r>
    <x v="5"/>
    <x v="1"/>
  </r>
  <r>
    <x v="1"/>
    <x v="2"/>
  </r>
  <r>
    <x v="23"/>
    <x v="0"/>
  </r>
  <r>
    <x v="2"/>
    <x v="1"/>
  </r>
  <r>
    <x v="35"/>
    <x v="2"/>
  </r>
  <r>
    <x v="25"/>
    <x v="0"/>
  </r>
  <r>
    <x v="1"/>
    <x v="1"/>
  </r>
  <r>
    <x v="6"/>
    <x v="2"/>
  </r>
  <r>
    <x v="46"/>
    <x v="0"/>
  </r>
  <r>
    <x v="36"/>
    <x v="1"/>
  </r>
  <r>
    <x v="42"/>
    <x v="2"/>
  </r>
  <r>
    <x v="0"/>
    <x v="0"/>
  </r>
  <r>
    <x v="40"/>
    <x v="1"/>
  </r>
  <r>
    <x v="44"/>
    <x v="2"/>
  </r>
  <r>
    <x v="28"/>
    <x v="0"/>
  </r>
  <r>
    <x v="0"/>
    <x v="1"/>
  </r>
  <r>
    <x v="40"/>
    <x v="2"/>
  </r>
  <r>
    <x v="35"/>
    <x v="0"/>
  </r>
  <r>
    <x v="43"/>
    <x v="1"/>
  </r>
  <r>
    <x v="28"/>
    <x v="2"/>
  </r>
  <r>
    <x v="33"/>
    <x v="0"/>
  </r>
  <r>
    <x v="21"/>
    <x v="1"/>
  </r>
  <r>
    <x v="40"/>
    <x v="2"/>
  </r>
  <r>
    <x v="13"/>
    <x v="0"/>
  </r>
  <r>
    <x v="23"/>
    <x v="1"/>
  </r>
  <r>
    <x v="5"/>
    <x v="2"/>
  </r>
  <r>
    <x v="23"/>
    <x v="0"/>
  </r>
  <r>
    <x v="2"/>
    <x v="1"/>
  </r>
  <r>
    <x v="8"/>
    <x v="2"/>
  </r>
  <r>
    <x v="40"/>
    <x v="0"/>
  </r>
  <r>
    <x v="27"/>
    <x v="1"/>
  </r>
  <r>
    <x v="25"/>
    <x v="2"/>
  </r>
  <r>
    <x v="25"/>
    <x v="0"/>
  </r>
  <r>
    <x v="28"/>
    <x v="1"/>
  </r>
  <r>
    <x v="27"/>
    <x v="2"/>
  </r>
  <r>
    <x v="35"/>
    <x v="0"/>
  </r>
  <r>
    <x v="28"/>
    <x v="1"/>
  </r>
  <r>
    <x v="43"/>
    <x v="2"/>
  </r>
  <r>
    <x v="33"/>
    <x v="0"/>
  </r>
  <r>
    <x v="24"/>
    <x v="1"/>
  </r>
  <r>
    <x v="31"/>
    <x v="2"/>
  </r>
  <r>
    <x v="13"/>
    <x v="0"/>
  </r>
  <r>
    <x v="5"/>
    <x v="1"/>
  </r>
  <r>
    <x v="17"/>
    <x v="2"/>
  </r>
  <r>
    <x v="23"/>
    <x v="0"/>
  </r>
  <r>
    <x v="8"/>
    <x v="1"/>
  </r>
  <r>
    <x v="11"/>
    <x v="2"/>
  </r>
  <r>
    <x v="13"/>
    <x v="0"/>
  </r>
  <r>
    <x v="28"/>
    <x v="1"/>
  </r>
  <r>
    <x v="25"/>
    <x v="2"/>
  </r>
  <r>
    <x v="25"/>
    <x v="0"/>
  </r>
  <r>
    <x v="28"/>
    <x v="1"/>
  </r>
  <r>
    <x v="38"/>
    <x v="2"/>
  </r>
  <r>
    <x v="35"/>
    <x v="0"/>
  </r>
  <r>
    <x v="43"/>
    <x v="1"/>
  </r>
  <r>
    <x v="25"/>
    <x v="2"/>
  </r>
  <r>
    <x v="33"/>
    <x v="0"/>
  </r>
  <r>
    <x v="24"/>
    <x v="1"/>
  </r>
  <r>
    <x v="12"/>
    <x v="2"/>
  </r>
  <r>
    <x v="36"/>
    <x v="0"/>
  </r>
  <r>
    <x v="17"/>
    <x v="1"/>
  </r>
  <r>
    <x v="13"/>
    <x v="2"/>
  </r>
  <r>
    <x v="23"/>
    <x v="0"/>
  </r>
  <r>
    <x v="8"/>
    <x v="1"/>
  </r>
  <r>
    <x v="35"/>
    <x v="2"/>
  </r>
  <r>
    <x v="5"/>
    <x v="0"/>
  </r>
  <r>
    <x v="1"/>
    <x v="1"/>
  </r>
  <r>
    <x v="25"/>
    <x v="2"/>
  </r>
  <r>
    <x v="46"/>
    <x v="0"/>
  </r>
  <r>
    <x v="42"/>
    <x v="1"/>
  </r>
  <r>
    <x v="36"/>
    <x v="2"/>
  </r>
  <r>
    <x v="38"/>
    <x v="0"/>
  </r>
  <r>
    <x v="40"/>
    <x v="1"/>
  </r>
  <r>
    <x v="13"/>
    <x v="2"/>
  </r>
  <r>
    <x v="38"/>
    <x v="0"/>
  </r>
  <r>
    <x v="40"/>
    <x v="1"/>
  </r>
  <r>
    <x v="1"/>
    <x v="2"/>
  </r>
  <r>
    <x v="43"/>
    <x v="0"/>
  </r>
  <r>
    <x v="35"/>
    <x v="1"/>
  </r>
  <r>
    <x v="29"/>
    <x v="2"/>
  </r>
  <r>
    <x v="13"/>
    <x v="0"/>
  </r>
  <r>
    <x v="0"/>
    <x v="1"/>
  </r>
  <r>
    <x v="40"/>
    <x v="2"/>
  </r>
  <r>
    <x v="17"/>
    <x v="0"/>
  </r>
  <r>
    <x v="23"/>
    <x v="1"/>
  </r>
  <r>
    <x v="36"/>
    <x v="2"/>
  </r>
  <r>
    <x v="23"/>
    <x v="0"/>
  </r>
  <r>
    <x v="10"/>
    <x v="1"/>
  </r>
  <r>
    <x v="36"/>
    <x v="2"/>
  </r>
  <r>
    <x v="11"/>
    <x v="0"/>
  </r>
  <r>
    <x v="13"/>
    <x v="1"/>
  </r>
  <r>
    <x v="43"/>
    <x v="2"/>
  </r>
  <r>
    <x v="6"/>
    <x v="0"/>
  </r>
  <r>
    <x v="38"/>
    <x v="1"/>
  </r>
  <r>
    <x v="40"/>
    <x v="2"/>
  </r>
  <r>
    <x v="38"/>
    <x v="0"/>
  </r>
  <r>
    <x v="1"/>
    <x v="1"/>
  </r>
  <r>
    <x v="40"/>
    <x v="2"/>
  </r>
  <r>
    <x v="43"/>
    <x v="0"/>
  </r>
  <r>
    <x v="42"/>
    <x v="1"/>
  </r>
  <r>
    <x v="5"/>
    <x v="2"/>
  </r>
  <r>
    <x v="0"/>
    <x v="0"/>
  </r>
  <r>
    <x v="13"/>
    <x v="1"/>
  </r>
  <r>
    <x v="12"/>
    <x v="2"/>
  </r>
  <r>
    <x v="17"/>
    <x v="0"/>
  </r>
  <r>
    <x v="14"/>
    <x v="1"/>
  </r>
  <r>
    <x v="23"/>
    <x v="2"/>
  </r>
  <r>
    <x v="31"/>
    <x v="0"/>
  </r>
  <r>
    <x v="23"/>
    <x v="1"/>
  </r>
  <r>
    <x v="37"/>
    <x v="2"/>
  </r>
  <r>
    <x v="38"/>
    <x v="0"/>
  </r>
  <r>
    <x v="1"/>
    <x v="1"/>
  </r>
  <r>
    <x v="40"/>
    <x v="2"/>
  </r>
  <r>
    <x v="38"/>
    <x v="0"/>
  </r>
  <r>
    <x v="1"/>
    <x v="1"/>
  </r>
  <r>
    <x v="40"/>
    <x v="2"/>
  </r>
  <r>
    <x v="43"/>
    <x v="0"/>
  </r>
  <r>
    <x v="42"/>
    <x v="1"/>
  </r>
  <r>
    <x v="5"/>
    <x v="2"/>
  </r>
  <r>
    <x v="0"/>
    <x v="0"/>
  </r>
  <r>
    <x v="13"/>
    <x v="1"/>
  </r>
  <r>
    <x v="6"/>
    <x v="2"/>
  </r>
  <r>
    <x v="17"/>
    <x v="0"/>
  </r>
  <r>
    <x v="14"/>
    <x v="1"/>
  </r>
  <r>
    <x v="27"/>
    <x v="2"/>
  </r>
  <r>
    <x v="23"/>
    <x v="0"/>
  </r>
  <r>
    <x v="31"/>
    <x v="1"/>
  </r>
  <r>
    <x v="37"/>
    <x v="2"/>
  </r>
  <r>
    <x v="5"/>
    <x v="0"/>
  </r>
  <r>
    <x v="2"/>
    <x v="1"/>
  </r>
  <r>
    <x v="37"/>
    <x v="2"/>
  </r>
  <r>
    <x v="42"/>
    <x v="0"/>
  </r>
  <r>
    <x v="46"/>
    <x v="1"/>
  </r>
  <r>
    <x v="36"/>
    <x v="2"/>
  </r>
  <r>
    <x v="38"/>
    <x v="0"/>
  </r>
  <r>
    <x v="40"/>
    <x v="1"/>
  </r>
  <r>
    <x v="13"/>
    <x v="2"/>
  </r>
  <r>
    <x v="38"/>
    <x v="0"/>
  </r>
  <r>
    <x v="40"/>
    <x v="1"/>
  </r>
  <r>
    <x v="1"/>
    <x v="2"/>
  </r>
  <r>
    <x v="43"/>
    <x v="0"/>
  </r>
  <r>
    <x v="5"/>
    <x v="1"/>
  </r>
  <r>
    <x v="42"/>
    <x v="2"/>
  </r>
  <r>
    <x v="25"/>
    <x v="0"/>
  </r>
  <r>
    <x v="24"/>
    <x v="1"/>
  </r>
  <r>
    <x v="0"/>
    <x v="2"/>
  </r>
  <r>
    <x v="14"/>
    <x v="0"/>
  </r>
  <r>
    <x v="6"/>
    <x v="1"/>
  </r>
  <r>
    <x v="5"/>
    <x v="2"/>
  </r>
  <r>
    <x v="43"/>
    <x v="0"/>
  </r>
  <r>
    <x v="23"/>
    <x v="1"/>
  </r>
  <r>
    <x v="37"/>
    <x v="2"/>
  </r>
  <r>
    <x v="38"/>
    <x v="0"/>
  </r>
  <r>
    <x v="40"/>
    <x v="1"/>
  </r>
  <r>
    <x v="6"/>
    <x v="2"/>
  </r>
  <r>
    <x v="38"/>
    <x v="0"/>
  </r>
  <r>
    <x v="40"/>
    <x v="1"/>
  </r>
  <r>
    <x v="1"/>
    <x v="2"/>
  </r>
  <r>
    <x v="43"/>
    <x v="0"/>
  </r>
  <r>
    <x v="5"/>
    <x v="1"/>
  </r>
  <r>
    <x v="46"/>
    <x v="2"/>
  </r>
  <r>
    <x v="40"/>
    <x v="0"/>
  </r>
  <r>
    <x v="36"/>
    <x v="1"/>
  </r>
  <r>
    <x v="0"/>
    <x v="2"/>
  </r>
  <r>
    <x v="14"/>
    <x v="0"/>
  </r>
  <r>
    <x v="27"/>
    <x v="1"/>
  </r>
  <r>
    <x v="6"/>
    <x v="2"/>
  </r>
  <r>
    <x v="43"/>
    <x v="0"/>
  </r>
  <r>
    <x v="37"/>
    <x v="1"/>
  </r>
  <r>
    <x v="27"/>
    <x v="2"/>
  </r>
  <r>
    <x v="38"/>
    <x v="0"/>
  </r>
  <r>
    <x v="40"/>
    <x v="1"/>
  </r>
  <r>
    <x v="6"/>
    <x v="2"/>
  </r>
  <r>
    <x v="38"/>
    <x v="0"/>
  </r>
  <r>
    <x v="40"/>
    <x v="1"/>
  </r>
  <r>
    <x v="1"/>
    <x v="2"/>
  </r>
  <r>
    <x v="43"/>
    <x v="0"/>
  </r>
  <r>
    <x v="36"/>
    <x v="1"/>
  </r>
  <r>
    <x v="46"/>
    <x v="2"/>
  </r>
  <r>
    <x v="36"/>
    <x v="0"/>
  </r>
  <r>
    <x v="25"/>
    <x v="1"/>
  </r>
  <r>
    <x v="24"/>
    <x v="2"/>
  </r>
  <r>
    <x v="14"/>
    <x v="0"/>
  </r>
  <r>
    <x v="27"/>
    <x v="1"/>
  </r>
  <r>
    <x v="25"/>
    <x v="2"/>
  </r>
  <r>
    <x v="43"/>
    <x v="0"/>
  </r>
  <r>
    <x v="27"/>
    <x v="1"/>
  </r>
  <r>
    <x v="37"/>
    <x v="2"/>
  </r>
  <r>
    <x v="27"/>
    <x v="0"/>
  </r>
  <r>
    <x v="47"/>
    <x v="1"/>
  </r>
  <r>
    <x v="43"/>
    <x v="2"/>
  </r>
  <r>
    <x v="1"/>
    <x v="0"/>
  </r>
  <r>
    <x v="25"/>
    <x v="1"/>
  </r>
  <r>
    <x v="39"/>
    <x v="2"/>
  </r>
  <r>
    <x v="38"/>
    <x v="0"/>
  </r>
  <r>
    <x v="40"/>
    <x v="1"/>
  </r>
  <r>
    <x v="13"/>
    <x v="2"/>
  </r>
  <r>
    <x v="38"/>
    <x v="0"/>
  </r>
  <r>
    <x v="40"/>
    <x v="1"/>
  </r>
  <r>
    <x v="0"/>
    <x v="2"/>
  </r>
  <r>
    <x v="36"/>
    <x v="0"/>
  </r>
  <r>
    <x v="43"/>
    <x v="1"/>
  </r>
  <r>
    <x v="46"/>
    <x v="2"/>
  </r>
  <r>
    <x v="36"/>
    <x v="0"/>
  </r>
  <r>
    <x v="24"/>
    <x v="1"/>
  </r>
  <r>
    <x v="25"/>
    <x v="2"/>
  </r>
  <r>
    <x v="27"/>
    <x v="0"/>
  </r>
  <r>
    <x v="14"/>
    <x v="1"/>
  </r>
  <r>
    <x v="0"/>
    <x v="2"/>
  </r>
  <r>
    <x v="27"/>
    <x v="0"/>
  </r>
  <r>
    <x v="43"/>
    <x v="1"/>
  </r>
  <r>
    <x v="12"/>
    <x v="2"/>
  </r>
  <r>
    <x v="38"/>
    <x v="0"/>
  </r>
  <r>
    <x v="40"/>
    <x v="1"/>
  </r>
  <r>
    <x v="17"/>
    <x v="2"/>
  </r>
  <r>
    <x v="38"/>
    <x v="0"/>
  </r>
  <r>
    <x v="40"/>
    <x v="1"/>
  </r>
  <r>
    <x v="0"/>
    <x v="2"/>
  </r>
  <r>
    <x v="36"/>
    <x v="0"/>
  </r>
  <r>
    <x v="46"/>
    <x v="1"/>
  </r>
  <r>
    <x v="43"/>
    <x v="2"/>
  </r>
  <r>
    <x v="24"/>
    <x v="0"/>
  </r>
  <r>
    <x v="36"/>
    <x v="1"/>
  </r>
  <r>
    <x v="38"/>
    <x v="2"/>
  </r>
  <r>
    <x v="27"/>
    <x v="0"/>
  </r>
  <r>
    <x v="14"/>
    <x v="1"/>
  </r>
  <r>
    <x v="25"/>
    <x v="2"/>
  </r>
  <r>
    <x v="43"/>
    <x v="0"/>
  </r>
  <r>
    <x v="27"/>
    <x v="1"/>
  </r>
  <r>
    <x v="12"/>
    <x v="2"/>
  </r>
  <r>
    <x v="40"/>
    <x v="0"/>
  </r>
  <r>
    <x v="38"/>
    <x v="1"/>
  </r>
  <r>
    <x v="28"/>
    <x v="2"/>
  </r>
  <r>
    <x v="27"/>
    <x v="0"/>
  </r>
  <r>
    <x v="38"/>
    <x v="1"/>
  </r>
  <r>
    <x v="40"/>
    <x v="2"/>
  </r>
  <r>
    <x v="36"/>
    <x v="0"/>
  </r>
  <r>
    <x v="28"/>
    <x v="1"/>
  </r>
  <r>
    <x v="46"/>
    <x v="2"/>
  </r>
  <r>
    <x v="24"/>
    <x v="0"/>
  </r>
  <r>
    <x v="36"/>
    <x v="1"/>
  </r>
  <r>
    <x v="38"/>
    <x v="2"/>
  </r>
  <r>
    <x v="27"/>
    <x v="0"/>
  </r>
  <r>
    <x v="14"/>
    <x v="1"/>
  </r>
  <r>
    <x v="25"/>
    <x v="2"/>
  </r>
  <r>
    <x v="43"/>
    <x v="0"/>
  </r>
  <r>
    <x v="27"/>
    <x v="1"/>
  </r>
  <r>
    <x v="36"/>
    <x v="2"/>
  </r>
  <r>
    <x v="47"/>
    <x v="0"/>
  </r>
  <r>
    <x v="27"/>
    <x v="1"/>
  </r>
  <r>
    <x v="35"/>
    <x v="2"/>
  </r>
  <r>
    <x v="39"/>
    <x v="0"/>
  </r>
  <r>
    <x v="10"/>
    <x v="1"/>
  </r>
  <r>
    <x v="29"/>
    <x v="2"/>
  </r>
  <r>
    <x v="28"/>
    <x v="0"/>
  </r>
  <r>
    <x v="40"/>
    <x v="1"/>
  </r>
  <r>
    <x v="38"/>
    <x v="2"/>
  </r>
  <r>
    <x v="0"/>
    <x v="0"/>
  </r>
  <r>
    <x v="27"/>
    <x v="1"/>
  </r>
  <r>
    <x v="28"/>
    <x v="2"/>
  </r>
  <r>
    <x v="36"/>
    <x v="0"/>
  </r>
  <r>
    <x v="28"/>
    <x v="1"/>
  </r>
  <r>
    <x v="0"/>
    <x v="2"/>
  </r>
  <r>
    <x v="24"/>
    <x v="0"/>
  </r>
  <r>
    <x v="36"/>
    <x v="1"/>
  </r>
  <r>
    <x v="23"/>
    <x v="2"/>
  </r>
  <r>
    <x v="27"/>
    <x v="0"/>
  </r>
  <r>
    <x v="14"/>
    <x v="1"/>
  </r>
  <r>
    <x v="36"/>
    <x v="2"/>
  </r>
  <r>
    <x v="43"/>
    <x v="0"/>
  </r>
  <r>
    <x v="27"/>
    <x v="1"/>
  </r>
  <r>
    <x v="12"/>
    <x v="2"/>
  </r>
  <r>
    <x v="28"/>
    <x v="0"/>
  </r>
  <r>
    <x v="40"/>
    <x v="1"/>
  </r>
  <r>
    <x v="36"/>
    <x v="2"/>
  </r>
  <r>
    <x v="0"/>
    <x v="0"/>
  </r>
  <r>
    <x v="27"/>
    <x v="1"/>
  </r>
  <r>
    <x v="40"/>
    <x v="2"/>
  </r>
  <r>
    <x v="28"/>
    <x v="0"/>
  </r>
  <r>
    <x v="36"/>
    <x v="1"/>
  </r>
  <r>
    <x v="41"/>
    <x v="2"/>
  </r>
  <r>
    <x v="24"/>
    <x v="0"/>
  </r>
  <r>
    <x v="36"/>
    <x v="1"/>
  </r>
  <r>
    <x v="23"/>
    <x v="2"/>
  </r>
  <r>
    <x v="27"/>
    <x v="0"/>
  </r>
  <r>
    <x v="36"/>
    <x v="1"/>
  </r>
  <r>
    <x v="43"/>
    <x v="2"/>
  </r>
  <r>
    <x v="43"/>
    <x v="0"/>
  </r>
  <r>
    <x v="11"/>
    <x v="1"/>
  </r>
  <r>
    <x v="27"/>
    <x v="2"/>
  </r>
  <r>
    <x v="28"/>
    <x v="0"/>
  </r>
  <r>
    <x v="40"/>
    <x v="1"/>
  </r>
  <r>
    <x v="24"/>
    <x v="2"/>
  </r>
  <r>
    <x v="0"/>
    <x v="0"/>
  </r>
  <r>
    <x v="40"/>
    <x v="1"/>
  </r>
  <r>
    <x v="36"/>
    <x v="2"/>
  </r>
  <r>
    <x v="28"/>
    <x v="0"/>
  </r>
  <r>
    <x v="40"/>
    <x v="1"/>
  </r>
  <r>
    <x v="0"/>
    <x v="2"/>
  </r>
  <r>
    <x v="24"/>
    <x v="0"/>
  </r>
  <r>
    <x v="12"/>
    <x v="1"/>
  </r>
  <r>
    <x v="23"/>
    <x v="2"/>
  </r>
  <r>
    <x v="36"/>
    <x v="0"/>
  </r>
  <r>
    <x v="27"/>
    <x v="1"/>
  </r>
  <r>
    <x v="43"/>
    <x v="2"/>
  </r>
  <r>
    <x v="43"/>
    <x v="0"/>
  </r>
  <r>
    <x v="11"/>
    <x v="1"/>
  </r>
  <r>
    <x v="14"/>
    <x v="2"/>
  </r>
  <r>
    <x v="8"/>
    <x v="0"/>
  </r>
  <r>
    <x v="35"/>
    <x v="1"/>
  </r>
  <r>
    <x v="13"/>
    <x v="2"/>
  </r>
  <r>
    <x v="1"/>
    <x v="0"/>
  </r>
  <r>
    <x v="17"/>
    <x v="1"/>
  </r>
  <r>
    <x v="10"/>
    <x v="2"/>
  </r>
  <r>
    <x v="28"/>
    <x v="0"/>
  </r>
  <r>
    <x v="40"/>
    <x v="1"/>
  </r>
  <r>
    <x v="24"/>
    <x v="2"/>
  </r>
  <r>
    <x v="0"/>
    <x v="0"/>
  </r>
  <r>
    <x v="40"/>
    <x v="1"/>
  </r>
  <r>
    <x v="36"/>
    <x v="2"/>
  </r>
  <r>
    <x v="40"/>
    <x v="0"/>
  </r>
  <r>
    <x v="28"/>
    <x v="1"/>
  </r>
  <r>
    <x v="0"/>
    <x v="2"/>
  </r>
  <r>
    <x v="24"/>
    <x v="0"/>
  </r>
  <r>
    <x v="23"/>
    <x v="1"/>
  </r>
  <r>
    <x v="10"/>
    <x v="2"/>
  </r>
  <r>
    <x v="27"/>
    <x v="0"/>
  </r>
  <r>
    <x v="36"/>
    <x v="1"/>
  </r>
  <r>
    <x v="43"/>
    <x v="2"/>
  </r>
  <r>
    <x v="43"/>
    <x v="0"/>
  </r>
  <r>
    <x v="40"/>
    <x v="1"/>
  </r>
  <r>
    <x v="35"/>
    <x v="2"/>
  </r>
  <r>
    <x v="12"/>
    <x v="0"/>
  </r>
  <r>
    <x v="25"/>
    <x v="1"/>
  </r>
  <r>
    <x v="0"/>
    <x v="2"/>
  </r>
  <r>
    <x v="28"/>
    <x v="0"/>
  </r>
  <r>
    <x v="40"/>
    <x v="1"/>
  </r>
  <r>
    <x v="24"/>
    <x v="2"/>
  </r>
  <r>
    <x v="0"/>
    <x v="0"/>
  </r>
  <r>
    <x v="14"/>
    <x v="1"/>
  </r>
  <r>
    <x v="40"/>
    <x v="2"/>
  </r>
  <r>
    <x v="40"/>
    <x v="0"/>
  </r>
  <r>
    <x v="28"/>
    <x v="1"/>
  </r>
  <r>
    <x v="0"/>
    <x v="2"/>
  </r>
  <r>
    <x v="24"/>
    <x v="0"/>
  </r>
  <r>
    <x v="23"/>
    <x v="1"/>
  </r>
  <r>
    <x v="10"/>
    <x v="2"/>
  </r>
  <r>
    <x v="43"/>
    <x v="0"/>
  </r>
  <r>
    <x v="11"/>
    <x v="1"/>
  </r>
  <r>
    <x v="40"/>
    <x v="2"/>
  </r>
  <r>
    <x v="36"/>
    <x v="0"/>
  </r>
  <r>
    <x v="1"/>
    <x v="1"/>
  </r>
  <r>
    <x v="3"/>
    <x v="2"/>
  </r>
  <r>
    <x v="28"/>
    <x v="0"/>
  </r>
  <r>
    <x v="40"/>
    <x v="1"/>
  </r>
  <r>
    <x v="24"/>
    <x v="2"/>
  </r>
  <r>
    <x v="1"/>
    <x v="0"/>
  </r>
  <r>
    <x v="14"/>
    <x v="1"/>
  </r>
  <r>
    <x v="42"/>
    <x v="2"/>
  </r>
  <r>
    <x v="7"/>
    <x v="0"/>
  </r>
  <r>
    <x v="40"/>
    <x v="1"/>
  </r>
  <r>
    <x v="21"/>
    <x v="2"/>
  </r>
  <r>
    <x v="24"/>
    <x v="0"/>
  </r>
  <r>
    <x v="10"/>
    <x v="1"/>
  </r>
  <r>
    <x v="23"/>
    <x v="2"/>
  </r>
  <r>
    <x v="3"/>
    <x v="0"/>
  </r>
  <r>
    <x v="48"/>
    <x v="1"/>
  </r>
  <r>
    <x v="1"/>
    <x v="2"/>
  </r>
  <r>
    <x v="11"/>
    <x v="0"/>
  </r>
  <r>
    <x v="35"/>
    <x v="1"/>
  </r>
  <r>
    <x v="43"/>
    <x v="2"/>
  </r>
  <r>
    <x v="8"/>
    <x v="0"/>
  </r>
  <r>
    <x v="13"/>
    <x v="1"/>
  </r>
  <r>
    <x v="17"/>
    <x v="2"/>
  </r>
  <r>
    <x v="36"/>
    <x v="0"/>
  </r>
  <r>
    <x v="17"/>
    <x v="1"/>
  </r>
  <r>
    <x v="0"/>
    <x v="2"/>
  </r>
  <r>
    <x v="28"/>
    <x v="0"/>
  </r>
  <r>
    <x v="40"/>
    <x v="1"/>
  </r>
  <r>
    <x v="24"/>
    <x v="2"/>
  </r>
  <r>
    <x v="1"/>
    <x v="0"/>
  </r>
  <r>
    <x v="14"/>
    <x v="1"/>
  </r>
  <r>
    <x v="42"/>
    <x v="2"/>
  </r>
  <r>
    <x v="43"/>
    <x v="0"/>
  </r>
  <r>
    <x v="48"/>
    <x v="1"/>
  </r>
  <r>
    <x v="21"/>
    <x v="2"/>
  </r>
  <r>
    <x v="24"/>
    <x v="0"/>
  </r>
  <r>
    <x v="10"/>
    <x v="1"/>
  </r>
  <r>
    <x v="23"/>
    <x v="2"/>
  </r>
  <r>
    <x v="3"/>
    <x v="0"/>
  </r>
  <r>
    <x v="48"/>
    <x v="1"/>
  </r>
  <r>
    <x v="1"/>
    <x v="2"/>
  </r>
  <r>
    <x v="11"/>
    <x v="0"/>
  </r>
  <r>
    <x v="48"/>
    <x v="1"/>
  </r>
  <r>
    <x v="35"/>
    <x v="2"/>
  </r>
  <r>
    <x v="1"/>
    <x v="0"/>
  </r>
  <r>
    <x v="40"/>
    <x v="1"/>
  </r>
  <r>
    <x v="15"/>
    <x v="2"/>
  </r>
  <r>
    <x v="1"/>
    <x v="0"/>
  </r>
  <r>
    <x v="10"/>
    <x v="1"/>
  </r>
  <r>
    <x v="42"/>
    <x v="2"/>
  </r>
  <r>
    <x v="24"/>
    <x v="0"/>
  </r>
  <r>
    <x v="10"/>
    <x v="1"/>
  </r>
  <r>
    <x v="29"/>
    <x v="2"/>
  </r>
  <r>
    <x v="3"/>
    <x v="0"/>
  </r>
  <r>
    <x v="6"/>
    <x v="1"/>
  </r>
  <r>
    <x v="48"/>
    <x v="2"/>
  </r>
  <r>
    <x v="11"/>
    <x v="0"/>
  </r>
  <r>
    <x v="43"/>
    <x v="1"/>
  </r>
  <r>
    <x v="48"/>
    <x v="2"/>
  </r>
  <r>
    <x v="21"/>
    <x v="0"/>
  </r>
  <r>
    <x v="43"/>
    <x v="1"/>
  </r>
  <r>
    <x v="46"/>
    <x v="2"/>
  </r>
  <r>
    <x v="1"/>
    <x v="0"/>
  </r>
  <r>
    <x v="7"/>
    <x v="1"/>
  </r>
  <r>
    <x v="15"/>
    <x v="2"/>
  </r>
  <r>
    <x v="23"/>
    <x v="0"/>
  </r>
  <r>
    <x v="10"/>
    <x v="1"/>
  </r>
  <r>
    <x v="9"/>
    <x v="2"/>
  </r>
  <r>
    <x v="46"/>
    <x v="0"/>
  </r>
  <r>
    <x v="21"/>
    <x v="1"/>
  </r>
  <r>
    <x v="40"/>
    <x v="2"/>
  </r>
  <r>
    <x v="1"/>
    <x v="0"/>
  </r>
  <r>
    <x v="29"/>
    <x v="1"/>
  </r>
  <r>
    <x v="7"/>
    <x v="2"/>
  </r>
  <r>
    <x v="3"/>
    <x v="0"/>
  </r>
  <r>
    <x v="46"/>
    <x v="1"/>
  </r>
  <r>
    <x v="25"/>
    <x v="2"/>
  </r>
  <r>
    <x v="11"/>
    <x v="0"/>
  </r>
  <r>
    <x v="20"/>
    <x v="1"/>
  </r>
  <r>
    <x v="48"/>
    <x v="2"/>
  </r>
  <r>
    <x v="8"/>
    <x v="0"/>
  </r>
  <r>
    <x v="31"/>
    <x v="1"/>
  </r>
  <r>
    <x v="28"/>
    <x v="2"/>
  </r>
  <r>
    <x v="36"/>
    <x v="0"/>
  </r>
  <r>
    <x v="3"/>
    <x v="1"/>
  </r>
  <r>
    <x v="25"/>
    <x v="2"/>
  </r>
  <r>
    <x v="0"/>
    <x v="0"/>
  </r>
  <r>
    <x v="23"/>
    <x v="1"/>
  </r>
  <r>
    <x v="7"/>
    <x v="2"/>
  </r>
  <r>
    <x v="10"/>
    <x v="0"/>
  </r>
  <r>
    <x v="23"/>
    <x v="1"/>
  </r>
  <r>
    <x v="46"/>
    <x v="2"/>
  </r>
  <r>
    <x v="36"/>
    <x v="0"/>
  </r>
  <r>
    <x v="28"/>
    <x v="1"/>
  </r>
  <r>
    <x v="11"/>
    <x v="2"/>
  </r>
  <r>
    <x v="3"/>
    <x v="0"/>
  </r>
  <r>
    <x v="25"/>
    <x v="1"/>
  </r>
  <r>
    <x v="13"/>
    <x v="2"/>
  </r>
  <r>
    <x v="11"/>
    <x v="0"/>
  </r>
  <r>
    <x v="20"/>
    <x v="1"/>
  </r>
  <r>
    <x v="35"/>
    <x v="2"/>
  </r>
  <r>
    <x v="46"/>
    <x v="0"/>
  </r>
  <r>
    <x v="2"/>
    <x v="1"/>
  </r>
  <r>
    <x v="11"/>
    <x v="2"/>
  </r>
  <r>
    <x v="36"/>
    <x v="0"/>
  </r>
  <r>
    <x v="12"/>
    <x v="1"/>
  </r>
  <r>
    <x v="25"/>
    <x v="2"/>
  </r>
  <r>
    <x v="47"/>
    <x v="0"/>
  </r>
  <r>
    <x v="46"/>
    <x v="1"/>
  </r>
  <r>
    <x v="10"/>
    <x v="2"/>
  </r>
  <r>
    <x v="11"/>
    <x v="0"/>
  </r>
  <r>
    <x v="2"/>
    <x v="1"/>
  </r>
  <r>
    <x v="36"/>
    <x v="2"/>
  </r>
  <r>
    <x v="11"/>
    <x v="0"/>
  </r>
  <r>
    <x v="42"/>
    <x v="1"/>
  </r>
  <r>
    <x v="28"/>
    <x v="2"/>
  </r>
  <r>
    <x v="3"/>
    <x v="0"/>
  </r>
  <r>
    <x v="21"/>
    <x v="1"/>
  </r>
  <r>
    <x v="25"/>
    <x v="2"/>
  </r>
  <r>
    <x v="20"/>
    <x v="0"/>
  </r>
  <r>
    <x v="11"/>
    <x v="1"/>
  </r>
  <r>
    <x v="49"/>
    <x v="2"/>
  </r>
  <r>
    <x v="25"/>
    <x v="0"/>
  </r>
  <r>
    <x v="12"/>
    <x v="1"/>
  </r>
  <r>
    <x v="36"/>
    <x v="2"/>
  </r>
  <r>
    <x v="47"/>
    <x v="0"/>
  </r>
  <r>
    <x v="5"/>
    <x v="1"/>
  </r>
  <r>
    <x v="23"/>
    <x v="2"/>
  </r>
  <r>
    <x v="11"/>
    <x v="0"/>
  </r>
  <r>
    <x v="2"/>
    <x v="1"/>
  </r>
  <r>
    <x v="10"/>
    <x v="2"/>
  </r>
  <r>
    <x v="3"/>
    <x v="0"/>
  </r>
  <r>
    <x v="11"/>
    <x v="1"/>
  </r>
  <r>
    <x v="42"/>
    <x v="2"/>
  </r>
  <r>
    <x v="21"/>
    <x v="0"/>
  </r>
  <r>
    <x v="37"/>
    <x v="1"/>
  </r>
  <r>
    <x v="3"/>
    <x v="2"/>
  </r>
  <r>
    <x v="20"/>
    <x v="0"/>
  </r>
  <r>
    <x v="8"/>
    <x v="1"/>
  </r>
  <r>
    <x v="35"/>
    <x v="2"/>
  </r>
  <r>
    <x v="9"/>
    <x v="0"/>
  </r>
  <r>
    <x v="8"/>
    <x v="1"/>
  </r>
  <r>
    <x v="50"/>
    <x v="2"/>
  </r>
  <r>
    <x v="3"/>
    <x v="0"/>
  </r>
  <r>
    <x v="50"/>
    <x v="1"/>
  </r>
  <r>
    <x v="46"/>
    <x v="2"/>
  </r>
  <r>
    <x v="12"/>
    <x v="0"/>
  </r>
  <r>
    <x v="47"/>
    <x v="1"/>
  </r>
  <r>
    <x v="25"/>
    <x v="2"/>
  </r>
  <r>
    <x v="25"/>
    <x v="0"/>
  </r>
  <r>
    <x v="23"/>
    <x v="1"/>
  </r>
  <r>
    <x v="47"/>
    <x v="2"/>
  </r>
  <r>
    <x v="2"/>
    <x v="0"/>
  </r>
  <r>
    <x v="36"/>
    <x v="1"/>
  </r>
  <r>
    <x v="23"/>
    <x v="2"/>
  </r>
  <r>
    <x v="3"/>
    <x v="0"/>
  </r>
  <r>
    <x v="12"/>
    <x v="1"/>
  </r>
  <r>
    <x v="11"/>
    <x v="2"/>
  </r>
  <r>
    <x v="21"/>
    <x v="0"/>
  </r>
  <r>
    <x v="0"/>
    <x v="1"/>
  </r>
  <r>
    <x v="31"/>
    <x v="2"/>
  </r>
  <r>
    <x v="20"/>
    <x v="0"/>
  </r>
  <r>
    <x v="8"/>
    <x v="1"/>
  </r>
  <r>
    <x v="21"/>
    <x v="2"/>
  </r>
  <r>
    <x v="47"/>
    <x v="0"/>
  </r>
  <r>
    <x v="48"/>
    <x v="1"/>
  </r>
  <r>
    <x v="24"/>
    <x v="2"/>
  </r>
  <r>
    <x v="3"/>
    <x v="0"/>
  </r>
  <r>
    <x v="12"/>
    <x v="1"/>
  </r>
  <r>
    <x v="11"/>
    <x v="2"/>
  </r>
  <r>
    <x v="2"/>
    <x v="0"/>
  </r>
  <r>
    <x v="49"/>
    <x v="1"/>
  </r>
  <r>
    <x v="10"/>
    <x v="2"/>
  </r>
  <r>
    <x v="3"/>
    <x v="0"/>
  </r>
  <r>
    <x v="12"/>
    <x v="1"/>
  </r>
  <r>
    <x v="11"/>
    <x v="2"/>
  </r>
  <r>
    <x v="38"/>
    <x v="0"/>
  </r>
  <r>
    <x v="31"/>
    <x v="1"/>
  </r>
  <r>
    <x v="21"/>
    <x v="2"/>
  </r>
  <r>
    <x v="20"/>
    <x v="0"/>
  </r>
  <r>
    <x v="8"/>
    <x v="1"/>
  </r>
  <r>
    <x v="21"/>
    <x v="2"/>
  </r>
  <r>
    <x v="47"/>
    <x v="0"/>
  </r>
  <r>
    <x v="13"/>
    <x v="1"/>
  </r>
  <r>
    <x v="33"/>
    <x v="2"/>
  </r>
  <r>
    <x v="47"/>
    <x v="0"/>
  </r>
  <r>
    <x v="25"/>
    <x v="1"/>
  </r>
  <r>
    <x v="13"/>
    <x v="2"/>
  </r>
  <r>
    <x v="49"/>
    <x v="0"/>
  </r>
  <r>
    <x v="0"/>
    <x v="1"/>
  </r>
  <r>
    <x v="29"/>
    <x v="2"/>
  </r>
  <r>
    <x v="3"/>
    <x v="0"/>
  </r>
  <r>
    <x v="12"/>
    <x v="1"/>
  </r>
  <r>
    <x v="7"/>
    <x v="2"/>
  </r>
  <r>
    <x v="20"/>
    <x v="0"/>
  </r>
  <r>
    <x v="38"/>
    <x v="1"/>
  </r>
  <r>
    <x v="31"/>
    <x v="2"/>
  </r>
  <r>
    <x v="8"/>
    <x v="0"/>
  </r>
  <r>
    <x v="20"/>
    <x v="1"/>
  </r>
  <r>
    <x v="17"/>
    <x v="2"/>
  </r>
  <r>
    <x v="2"/>
    <x v="0"/>
  </r>
  <r>
    <x v="27"/>
    <x v="1"/>
  </r>
  <r>
    <x v="35"/>
    <x v="2"/>
  </r>
  <r>
    <x v="36"/>
    <x v="0"/>
  </r>
  <r>
    <x v="37"/>
    <x v="1"/>
  </r>
  <r>
    <x v="8"/>
    <x v="2"/>
  </r>
  <r>
    <x v="13"/>
    <x v="0"/>
  </r>
  <r>
    <x v="39"/>
    <x v="1"/>
  </r>
  <r>
    <x v="47"/>
    <x v="2"/>
  </r>
  <r>
    <x v="25"/>
    <x v="0"/>
  </r>
  <r>
    <x v="47"/>
    <x v="1"/>
  </r>
  <r>
    <x v="13"/>
    <x v="2"/>
  </r>
  <r>
    <x v="49"/>
    <x v="0"/>
  </r>
  <r>
    <x v="25"/>
    <x v="1"/>
  </r>
  <r>
    <x v="0"/>
    <x v="2"/>
  </r>
  <r>
    <x v="3"/>
    <x v="0"/>
  </r>
  <r>
    <x v="12"/>
    <x v="1"/>
  </r>
  <r>
    <x v="6"/>
    <x v="2"/>
  </r>
  <r>
    <x v="20"/>
    <x v="0"/>
  </r>
  <r>
    <x v="38"/>
    <x v="1"/>
  </r>
  <r>
    <x v="43"/>
    <x v="2"/>
  </r>
  <r>
    <x v="8"/>
    <x v="0"/>
  </r>
  <r>
    <x v="17"/>
    <x v="1"/>
  </r>
  <r>
    <x v="13"/>
    <x v="2"/>
  </r>
  <r>
    <x v="43"/>
    <x v="0"/>
  </r>
  <r>
    <x v="0"/>
    <x v="1"/>
  </r>
  <r>
    <x v="3"/>
    <x v="2"/>
  </r>
  <r>
    <x v="5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07FEF7-54E2-4556-BB49-699FE4F81E08}" name="TablaDinámica2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R30:W84" firstHeaderRow="1" firstDataRow="2" firstDataCol="1"/>
  <pivotFields count="2">
    <pivotField axis="axisRow" dataField="1" showAll="0" defaultSubtotal="0">
      <items count="52">
        <item x="26"/>
        <item x="8"/>
        <item x="29"/>
        <item x="50"/>
        <item x="16"/>
        <item x="2"/>
        <item x="49"/>
        <item x="27"/>
        <item x="45"/>
        <item x="14"/>
        <item x="5"/>
        <item x="9"/>
        <item x="10"/>
        <item x="0"/>
        <item x="21"/>
        <item x="33"/>
        <item x="44"/>
        <item x="12"/>
        <item x="41"/>
        <item x="6"/>
        <item x="4"/>
        <item x="7"/>
        <item x="42"/>
        <item x="30"/>
        <item x="48"/>
        <item x="24"/>
        <item x="25"/>
        <item x="13"/>
        <item x="37"/>
        <item x="23"/>
        <item n="Estudio Singerman &amp; Makon" x="46"/>
        <item x="38"/>
        <item x="39"/>
        <item x="20"/>
        <item x="22"/>
        <item x="47"/>
        <item x="1"/>
        <item n="HSBC" x="19"/>
        <item x="40"/>
        <item x="36"/>
        <item x="34"/>
        <item x="18"/>
        <item x="43"/>
        <item x="3"/>
        <item x="17"/>
        <item x="31"/>
        <item x="32"/>
        <item x="35"/>
        <item x="28"/>
        <item x="11"/>
        <item n="Yier Consultora" x="15"/>
        <item x="51"/>
      </items>
    </pivotField>
    <pivotField axis="axisCol" showAll="0" defaultSubtotal="0">
      <items count="4">
        <item x="0"/>
        <item x="1"/>
        <item x="2"/>
        <item x="3"/>
      </items>
    </pivotField>
  </pivotFields>
  <rowFields count="1">
    <field x="0"/>
  </rowFields>
  <rowItems count="5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Cuenta de Participante" fld="0" subtotal="count" baseField="0" baseItem="0"/>
  </dataFields>
  <formats count="15">
    <format dxfId="16">
      <pivotArea outline="0" collapsedLevelsAreSubtotals="1" fieldPosition="0">
        <references count="1">
          <reference field="1" count="1" selected="0">
            <x v="1"/>
          </reference>
        </references>
      </pivotArea>
    </format>
    <format dxfId="15">
      <pivotArea type="topRight" dataOnly="0" labelOnly="1" outline="0" fieldPosition="0"/>
    </format>
    <format dxfId="14">
      <pivotArea dataOnly="0" labelOnly="1" fieldPosition="0">
        <references count="1">
          <reference field="1" count="1">
            <x v="1"/>
          </reference>
        </references>
      </pivotArea>
    </format>
    <format dxfId="13">
      <pivotArea field="1" grandRow="1" outline="0" collapsedLevelsAreSubtotals="1" axis="axisCol" fieldPosition="0">
        <references count="1">
          <reference field="1" count="1" selected="0">
            <x v="1"/>
          </reference>
        </references>
      </pivotArea>
    </format>
    <format dxfId="12">
      <pivotArea collapsedLevelsAreSubtotals="1" fieldPosition="0">
        <references count="2">
          <reference field="0" count="0"/>
          <reference field="1" count="1" selected="0">
            <x v="1"/>
          </reference>
        </references>
      </pivotArea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type="origin" dataOnly="0" labelOnly="1" outline="0" fieldPosition="0"/>
    </format>
    <format dxfId="8">
      <pivotArea field="1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0" type="button" dataOnly="0" labelOnly="1" outline="0" axis="axisRow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1">
          <reference field="1" count="0"/>
        </references>
      </pivotArea>
    </format>
    <format dxfId="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CF9F4D-6145-42B0-AD9C-8317EE21030A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S32:W73" firstHeaderRow="1" firstDataRow="2" firstDataCol="1"/>
  <pivotFields count="2">
    <pivotField axis="axisRow" showAll="0">
      <items count="40">
        <item x="17"/>
        <item x="21"/>
        <item x="37"/>
        <item x="4"/>
        <item x="6"/>
        <item x="3"/>
        <item x="29"/>
        <item x="22"/>
        <item x="12"/>
        <item x="2"/>
        <item x="25"/>
        <item x="18"/>
        <item x="5"/>
        <item x="30"/>
        <item x="10"/>
        <item x="1"/>
        <item x="9"/>
        <item x="7"/>
        <item x="19"/>
        <item x="16"/>
        <item x="0"/>
        <item x="8"/>
        <item x="11"/>
        <item x="13"/>
        <item x="14"/>
        <item x="15"/>
        <item x="20"/>
        <item x="24"/>
        <item x="26"/>
        <item x="27"/>
        <item x="28"/>
        <item x="31"/>
        <item x="32"/>
        <item x="33"/>
        <item x="34"/>
        <item x="23"/>
        <item x="35"/>
        <item x="36"/>
        <item x="38"/>
        <item t="default"/>
      </items>
    </pivotField>
    <pivotField axis="axisCol" dataField="1" showAll="0">
      <items count="4">
        <item x="0"/>
        <item x="1"/>
        <item x="2"/>
        <item t="default"/>
      </items>
    </pivotField>
  </pivotFields>
  <rowFields count="1">
    <field x="0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Cuenta de Posición" fld="1" subtotal="count" baseField="0" baseItem="0"/>
  </dataFields>
  <formats count="12">
    <format dxfId="28">
      <pivotArea type="topRight" dataOnly="0" labelOnly="1" outline="0" fieldPosition="0"/>
    </format>
    <format dxfId="27">
      <pivotArea type="all" dataOnly="0" outline="0" fieldPosition="0"/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type="origin" dataOnly="0" labelOnly="1" outline="0" fieldPosition="0"/>
    </format>
    <format dxfId="23">
      <pivotArea type="topRight" dataOnly="0" labelOnly="1" outline="0" fieldPosition="0"/>
    </format>
    <format dxfId="22">
      <pivotArea dataOnly="0" labelOnly="1" grandRow="1" outline="0" fieldPosition="0"/>
    </format>
    <format dxfId="21">
      <pivotArea dataOnly="0" labelOnly="1" grandCol="1" outline="0" fieldPosition="0"/>
    </format>
    <format dxfId="20">
      <pivotArea dataOnly="0" labelOnly="1" fieldPosition="0">
        <references count="1">
          <reference field="0" count="1">
            <x v="9"/>
          </reference>
        </references>
      </pivotArea>
    </format>
    <format dxfId="19">
      <pivotArea dataOnly="0" labelOnly="1" fieldPosition="0">
        <references count="1">
          <reference field="0" count="1">
            <x v="7"/>
          </reference>
        </references>
      </pivotArea>
    </format>
    <format dxfId="18">
      <pivotArea dataOnly="0" labelOnly="1" fieldPosition="0">
        <references count="1">
          <reference field="0" count="1">
            <x v="8"/>
          </reference>
        </references>
      </pivotArea>
    </format>
    <format dxfId="17">
      <pivotArea dataOnly="0" labelOnly="1" fieldPosition="0">
        <references count="1">
          <reference field="0" count="4">
            <x v="7"/>
            <x v="8"/>
            <x v="9"/>
            <x v="1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ra.gob.ar/Pdfs/PublicacionesEstadisticas/metodologia-relevamiento-expectativas-mercado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ra.gob.ar/Pdfs/PublicacionesEstadisticas/metodologia-relevamiento-expectativas-mercado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ra.gob.ar/Pdfs/PublicacionesEstadisticas/metodologia-relevamiento-expectativas-mercado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ra.gob.ar/Pdfs/PublicacionesEstadisticas/metodologia-relevamiento-expectativas-mercado.pdf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ra.gob.ar/Pdfs/PublicacionesEstadisticas/metodologia-relevamiento-expectativas-mercado.pdf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ra.gob.ar/Pdfs/PublicacionesEstadisticas/metodologia-relevamiento-expectativas-mercado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ra.gob.ar/Pdfs/PublicacionesEstadisticas/metodologia-relevamiento-expectativas-mercado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ra.gob.ar/Pdfs/PublicacionesEstadisticas/metodologia-relevamiento-expectativas-mercado.pdf" TargetMode="Externa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ra.gob.ar/Pdfs/PublicacionesEstadisticas/metodologia-relevamiento-expectativas-mercado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ra.gob.ar/Pdfs/PublicacionesEstadisticas/metodologia-relevamiento-expectativas-merc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CD1381"/>
  <sheetViews>
    <sheetView tabSelected="1" zoomScaleNormal="100" workbookViewId="0"/>
  </sheetViews>
  <sheetFormatPr baseColWidth="10" defaultColWidth="0" defaultRowHeight="27.95" customHeight="1" zeroHeight="1" x14ac:dyDescent="0.25"/>
  <cols>
    <col min="1" max="1" width="13.5703125" style="45" customWidth="1"/>
    <col min="2" max="2" width="11.5703125" style="45" bestFit="1" customWidth="1"/>
    <col min="3" max="3" width="51.42578125" style="45" customWidth="1"/>
    <col min="4" max="5" width="17.5703125" style="45" customWidth="1"/>
    <col min="6" max="6" width="17.28515625" style="45" customWidth="1"/>
    <col min="7" max="7" width="14.42578125" style="45" customWidth="1"/>
    <col min="8" max="10" width="13.85546875" style="45" hidden="1"/>
    <col min="11" max="14" width="13.85546875" style="47" hidden="1"/>
    <col min="15" max="15" width="14.7109375" style="47" hidden="1"/>
    <col min="16" max="17" width="13.85546875" style="47" hidden="1"/>
    <col min="18" max="18" width="50" style="47" hidden="1"/>
    <col min="19" max="19" width="24.28515625" style="47" hidden="1"/>
    <col min="20" max="20" width="5.140625" style="45" hidden="1"/>
    <col min="21" max="21" width="5.140625" style="47" hidden="1"/>
    <col min="22" max="22" width="11.85546875" style="45" hidden="1"/>
    <col min="23" max="24" width="13.85546875" style="45" hidden="1"/>
    <col min="25" max="25" width="25.5703125" style="45" hidden="1"/>
    <col min="26" max="70" width="13.85546875" style="45" hidden="1"/>
    <col min="71" max="71" width="13.85546875" style="47" hidden="1"/>
    <col min="72" max="16384" width="13.85546875" style="45" hidden="1"/>
  </cols>
  <sheetData>
    <row r="1" spans="2:82" ht="21" customHeight="1" x14ac:dyDescent="0.25"/>
    <row r="2" spans="2:82" ht="21" customHeight="1" x14ac:dyDescent="0.25">
      <c r="B2" s="114" t="s">
        <v>0</v>
      </c>
      <c r="C2" s="114"/>
      <c r="D2" s="114"/>
      <c r="E2" s="114"/>
      <c r="F2" s="114"/>
    </row>
    <row r="3" spans="2:82" ht="21" customHeight="1" x14ac:dyDescent="0.25">
      <c r="B3" s="114"/>
      <c r="C3" s="114"/>
      <c r="D3" s="114"/>
      <c r="E3" s="114"/>
      <c r="F3" s="114"/>
      <c r="BS3" s="45"/>
    </row>
    <row r="4" spans="2:82" ht="21" customHeight="1" x14ac:dyDescent="0.25">
      <c r="K4" s="49">
        <v>43862</v>
      </c>
      <c r="L4" s="49">
        <v>43891</v>
      </c>
      <c r="M4" s="49">
        <v>43922</v>
      </c>
      <c r="N4" s="49">
        <v>43952</v>
      </c>
      <c r="O4" s="49">
        <v>43983</v>
      </c>
      <c r="P4" s="49">
        <v>44013</v>
      </c>
      <c r="Q4" s="49">
        <v>44044</v>
      </c>
      <c r="R4" s="49">
        <v>44075</v>
      </c>
      <c r="S4" s="49">
        <v>44105</v>
      </c>
      <c r="T4" s="49">
        <v>44136</v>
      </c>
      <c r="U4" s="49">
        <v>44166</v>
      </c>
      <c r="V4" s="49">
        <v>44197</v>
      </c>
      <c r="W4" s="49">
        <v>44228</v>
      </c>
      <c r="X4" s="49">
        <v>44256</v>
      </c>
      <c r="Y4" s="49">
        <v>44287</v>
      </c>
      <c r="Z4" s="49">
        <v>44317</v>
      </c>
      <c r="AA4" s="49">
        <v>44348</v>
      </c>
      <c r="AB4" s="49">
        <v>44378</v>
      </c>
      <c r="AC4" s="49">
        <v>44409</v>
      </c>
      <c r="AD4" s="49">
        <v>44440</v>
      </c>
      <c r="AE4" s="49">
        <v>44470</v>
      </c>
      <c r="AF4" s="49">
        <v>44501</v>
      </c>
      <c r="AG4" s="49">
        <v>44531</v>
      </c>
      <c r="AH4" s="49">
        <v>44562</v>
      </c>
      <c r="AI4" s="49">
        <v>44593</v>
      </c>
      <c r="AJ4" s="49">
        <v>44621</v>
      </c>
      <c r="AK4" s="49">
        <v>44652</v>
      </c>
      <c r="AL4" s="49">
        <v>44682</v>
      </c>
      <c r="AM4" s="49">
        <v>44713</v>
      </c>
      <c r="AN4" s="49">
        <v>44743</v>
      </c>
      <c r="AO4" s="49">
        <v>44774</v>
      </c>
      <c r="AP4" s="49">
        <v>44805</v>
      </c>
      <c r="AQ4" s="49">
        <v>44835</v>
      </c>
      <c r="AR4" s="49">
        <v>44866</v>
      </c>
      <c r="AS4" s="49">
        <v>44896</v>
      </c>
      <c r="AT4" s="49">
        <v>44927</v>
      </c>
      <c r="AU4" s="49">
        <v>44958</v>
      </c>
      <c r="AV4" s="49">
        <v>44986</v>
      </c>
      <c r="AW4" s="49">
        <v>45017</v>
      </c>
      <c r="AX4" s="49">
        <v>45047</v>
      </c>
      <c r="AY4" s="49">
        <v>45078</v>
      </c>
      <c r="AZ4" s="49">
        <v>45108</v>
      </c>
      <c r="BA4" s="49">
        <v>45139</v>
      </c>
      <c r="BB4" s="49">
        <v>45170</v>
      </c>
      <c r="BC4" s="49">
        <v>45200</v>
      </c>
      <c r="BD4" s="49">
        <v>45231</v>
      </c>
      <c r="BE4" s="49">
        <v>45261</v>
      </c>
      <c r="BF4" s="49">
        <v>45292</v>
      </c>
      <c r="BG4" s="49">
        <v>45323</v>
      </c>
      <c r="BH4" s="49">
        <v>45352</v>
      </c>
      <c r="BI4" s="49">
        <v>45383</v>
      </c>
      <c r="BJ4" s="49">
        <v>45413</v>
      </c>
      <c r="BK4" s="49">
        <v>45444</v>
      </c>
      <c r="BL4" s="49">
        <v>45474</v>
      </c>
      <c r="BM4" s="49">
        <v>45505</v>
      </c>
      <c r="BN4" s="49">
        <v>45536</v>
      </c>
      <c r="BO4" s="49">
        <v>45566</v>
      </c>
      <c r="BP4" s="49">
        <v>45597</v>
      </c>
      <c r="BQ4" s="49">
        <v>45627</v>
      </c>
      <c r="BR4" s="49">
        <v>45658</v>
      </c>
      <c r="BS4" s="49">
        <v>45689</v>
      </c>
      <c r="BT4" s="49">
        <v>45717</v>
      </c>
      <c r="BU4" s="49">
        <v>45748</v>
      </c>
      <c r="BV4" s="49">
        <v>45778</v>
      </c>
      <c r="BW4" s="49">
        <v>45809</v>
      </c>
      <c r="BX4" s="49">
        <v>45839</v>
      </c>
      <c r="BY4" s="49">
        <v>45870</v>
      </c>
      <c r="BZ4" s="49">
        <v>45901</v>
      </c>
      <c r="CA4" s="49">
        <v>45931</v>
      </c>
      <c r="CB4" s="49">
        <v>45962</v>
      </c>
      <c r="CC4" s="49">
        <v>45992</v>
      </c>
      <c r="CD4" s="49">
        <v>46023</v>
      </c>
    </row>
    <row r="5" spans="2:82" ht="21" customHeight="1" x14ac:dyDescent="0.25">
      <c r="B5" s="100" t="s">
        <v>1</v>
      </c>
      <c r="C5" s="9" t="s">
        <v>2</v>
      </c>
      <c r="D5" s="9" t="s">
        <v>3</v>
      </c>
      <c r="E5" s="9" t="s">
        <v>4</v>
      </c>
      <c r="F5" s="103" t="s">
        <v>5</v>
      </c>
      <c r="J5" s="6">
        <v>1</v>
      </c>
      <c r="K5" s="64" t="s">
        <v>6</v>
      </c>
      <c r="L5" s="82" t="s">
        <v>7</v>
      </c>
      <c r="M5" s="51" t="s">
        <v>8</v>
      </c>
      <c r="N5" s="82" t="s">
        <v>7</v>
      </c>
      <c r="O5" s="83" t="s">
        <v>7</v>
      </c>
      <c r="P5" s="51" t="s">
        <v>9</v>
      </c>
      <c r="Q5" s="83" t="s">
        <v>7</v>
      </c>
      <c r="R5" s="51" t="s">
        <v>10</v>
      </c>
      <c r="S5" s="83" t="s">
        <v>7</v>
      </c>
      <c r="T5" s="51" t="s">
        <v>11</v>
      </c>
      <c r="U5" s="51" t="s">
        <v>12</v>
      </c>
      <c r="V5" s="51" t="s">
        <v>12</v>
      </c>
      <c r="W5" s="51" t="s">
        <v>13</v>
      </c>
      <c r="X5" s="51" t="s">
        <v>13</v>
      </c>
      <c r="Y5" s="51" t="s">
        <v>13</v>
      </c>
      <c r="Z5" s="51" t="s">
        <v>13</v>
      </c>
      <c r="AA5" s="51" t="s">
        <v>13</v>
      </c>
      <c r="AB5" s="51" t="s">
        <v>14</v>
      </c>
      <c r="AC5" s="51" t="s">
        <v>14</v>
      </c>
      <c r="AD5" s="51" t="s">
        <v>15</v>
      </c>
      <c r="AE5" s="51" t="s">
        <v>14</v>
      </c>
      <c r="AF5" s="51" t="s">
        <v>10</v>
      </c>
      <c r="AG5" s="51" t="s">
        <v>14</v>
      </c>
      <c r="AH5" s="51" t="s">
        <v>16</v>
      </c>
      <c r="AI5" s="51" t="s">
        <v>16</v>
      </c>
      <c r="AJ5" s="51" t="s">
        <v>16</v>
      </c>
      <c r="AK5" s="51" t="s">
        <v>14</v>
      </c>
      <c r="AL5" s="51" t="s">
        <v>17</v>
      </c>
      <c r="AM5" s="51" t="s">
        <v>17</v>
      </c>
      <c r="AN5" s="51" t="s">
        <v>17</v>
      </c>
      <c r="AO5" s="51" t="s">
        <v>17</v>
      </c>
      <c r="AP5" s="51" t="s">
        <v>17</v>
      </c>
      <c r="AQ5" s="51" t="s">
        <v>10</v>
      </c>
      <c r="AR5" s="51" t="s">
        <v>10</v>
      </c>
      <c r="AS5" s="51" t="s">
        <v>10</v>
      </c>
      <c r="AT5" s="51" t="s">
        <v>10</v>
      </c>
      <c r="AU5" s="51" t="s">
        <v>10</v>
      </c>
      <c r="AV5" s="51" t="s">
        <v>18</v>
      </c>
      <c r="AW5" s="51" t="s">
        <v>19</v>
      </c>
      <c r="AX5" s="51" t="s">
        <v>19</v>
      </c>
      <c r="AY5" s="51" t="s">
        <v>19</v>
      </c>
      <c r="AZ5" s="51" t="s">
        <v>20</v>
      </c>
      <c r="BA5" s="51" t="s">
        <v>19</v>
      </c>
      <c r="BB5" s="51" t="s">
        <v>6</v>
      </c>
      <c r="BC5" s="51" t="s">
        <v>6</v>
      </c>
      <c r="BD5" s="51" t="s">
        <v>21</v>
      </c>
      <c r="BE5" s="51" t="s">
        <v>22</v>
      </c>
      <c r="BF5" s="51" t="s">
        <v>23</v>
      </c>
      <c r="BG5" s="51" t="s">
        <v>14</v>
      </c>
      <c r="BH5" s="51" t="s">
        <v>23</v>
      </c>
      <c r="BI5" s="51" t="s">
        <v>23</v>
      </c>
      <c r="BJ5" s="51" t="s">
        <v>23</v>
      </c>
      <c r="BK5" s="51" t="s">
        <v>23</v>
      </c>
      <c r="BL5" s="51" t="s">
        <v>23</v>
      </c>
      <c r="BM5" s="51" t="s">
        <v>23</v>
      </c>
      <c r="BN5" s="51" t="s">
        <v>21</v>
      </c>
      <c r="BO5" s="51" t="s">
        <v>12</v>
      </c>
      <c r="BP5" s="51" t="s">
        <v>12</v>
      </c>
      <c r="BQ5" s="51" t="s">
        <v>12</v>
      </c>
      <c r="BR5" s="51" t="s">
        <v>12</v>
      </c>
      <c r="BS5" s="51" t="s">
        <v>12</v>
      </c>
      <c r="BT5" s="51" t="s">
        <v>12</v>
      </c>
      <c r="BU5" s="51" t="s">
        <v>12</v>
      </c>
      <c r="BV5" s="51" t="s">
        <v>10</v>
      </c>
      <c r="BW5" s="51" t="s">
        <v>10</v>
      </c>
      <c r="BX5" s="51" t="s">
        <v>6</v>
      </c>
      <c r="BY5" s="51" t="s">
        <v>20</v>
      </c>
      <c r="BZ5" s="51" t="s">
        <v>19</v>
      </c>
      <c r="CA5" s="51" t="s">
        <v>11</v>
      </c>
      <c r="CB5" s="51" t="s">
        <v>24</v>
      </c>
      <c r="CC5" s="51" t="s">
        <v>24</v>
      </c>
      <c r="CD5" s="51" t="s">
        <v>22</v>
      </c>
    </row>
    <row r="6" spans="2:82" ht="21" customHeight="1" x14ac:dyDescent="0.25">
      <c r="B6" s="101">
        <v>1</v>
      </c>
      <c r="C6" s="101" t="s">
        <v>7</v>
      </c>
      <c r="D6" s="101">
        <v>43</v>
      </c>
      <c r="E6" s="101">
        <v>33</v>
      </c>
      <c r="F6" s="101">
        <v>16</v>
      </c>
      <c r="J6" s="7">
        <v>2</v>
      </c>
      <c r="K6" s="66" t="s">
        <v>10</v>
      </c>
      <c r="L6" s="66" t="s">
        <v>9</v>
      </c>
      <c r="M6" s="66" t="s">
        <v>6</v>
      </c>
      <c r="N6" s="66" t="s">
        <v>9</v>
      </c>
      <c r="O6" s="57" t="s">
        <v>25</v>
      </c>
      <c r="P6" s="57" t="s">
        <v>7</v>
      </c>
      <c r="Q6" s="57" t="s">
        <v>9</v>
      </c>
      <c r="R6" s="57" t="s">
        <v>7</v>
      </c>
      <c r="S6" s="57" t="s">
        <v>10</v>
      </c>
      <c r="T6" s="57" t="s">
        <v>26</v>
      </c>
      <c r="U6" s="57" t="s">
        <v>9</v>
      </c>
      <c r="V6" s="57" t="s">
        <v>7</v>
      </c>
      <c r="W6" s="57" t="s">
        <v>12</v>
      </c>
      <c r="X6" s="57" t="s">
        <v>12</v>
      </c>
      <c r="Y6" s="57" t="s">
        <v>27</v>
      </c>
      <c r="Z6" s="57" t="s">
        <v>27</v>
      </c>
      <c r="AA6" s="57" t="s">
        <v>14</v>
      </c>
      <c r="AB6" s="57" t="s">
        <v>28</v>
      </c>
      <c r="AC6" s="57" t="s">
        <v>28</v>
      </c>
      <c r="AD6" s="57" t="s">
        <v>29</v>
      </c>
      <c r="AE6" s="57" t="s">
        <v>10</v>
      </c>
      <c r="AF6" s="57" t="s">
        <v>21</v>
      </c>
      <c r="AG6" s="57" t="s">
        <v>30</v>
      </c>
      <c r="AH6" s="57" t="s">
        <v>14</v>
      </c>
      <c r="AI6" s="57" t="s">
        <v>31</v>
      </c>
      <c r="AJ6" s="57" t="s">
        <v>14</v>
      </c>
      <c r="AK6" s="57" t="s">
        <v>17</v>
      </c>
      <c r="AL6" s="57" t="s">
        <v>14</v>
      </c>
      <c r="AM6" s="57" t="s">
        <v>32</v>
      </c>
      <c r="AN6" s="57" t="s">
        <v>32</v>
      </c>
      <c r="AO6" s="57" t="s">
        <v>32</v>
      </c>
      <c r="AP6" s="57" t="s">
        <v>6</v>
      </c>
      <c r="AQ6" s="57" t="s">
        <v>17</v>
      </c>
      <c r="AR6" s="57" t="s">
        <v>17</v>
      </c>
      <c r="AS6" s="57" t="s">
        <v>6</v>
      </c>
      <c r="AT6" s="57" t="s">
        <v>33</v>
      </c>
      <c r="AU6" s="57" t="s">
        <v>33</v>
      </c>
      <c r="AV6" s="57" t="s">
        <v>10</v>
      </c>
      <c r="AW6" s="57" t="s">
        <v>18</v>
      </c>
      <c r="AX6" s="57" t="s">
        <v>34</v>
      </c>
      <c r="AY6" s="57" t="s">
        <v>34</v>
      </c>
      <c r="AZ6" s="57" t="s">
        <v>6</v>
      </c>
      <c r="BA6" s="57" t="s">
        <v>6</v>
      </c>
      <c r="BB6" s="57" t="s">
        <v>19</v>
      </c>
      <c r="BC6" s="57" t="s">
        <v>21</v>
      </c>
      <c r="BD6" s="57" t="s">
        <v>31</v>
      </c>
      <c r="BE6" s="57" t="s">
        <v>12</v>
      </c>
      <c r="BF6" s="57" t="s">
        <v>21</v>
      </c>
      <c r="BG6" s="57" t="s">
        <v>23</v>
      </c>
      <c r="BH6" s="57" t="s">
        <v>10</v>
      </c>
      <c r="BI6" s="57" t="s">
        <v>21</v>
      </c>
      <c r="BJ6" s="57" t="s">
        <v>21</v>
      </c>
      <c r="BK6" s="57" t="s">
        <v>21</v>
      </c>
      <c r="BL6" s="57" t="s">
        <v>21</v>
      </c>
      <c r="BM6" s="57" t="s">
        <v>21</v>
      </c>
      <c r="BN6" s="57" t="s">
        <v>23</v>
      </c>
      <c r="BO6" s="57" t="s">
        <v>21</v>
      </c>
      <c r="BP6" s="57" t="s">
        <v>21</v>
      </c>
      <c r="BQ6" s="57" t="s">
        <v>21</v>
      </c>
      <c r="BR6" s="57" t="s">
        <v>21</v>
      </c>
      <c r="BS6" s="57" t="s">
        <v>21</v>
      </c>
      <c r="BT6" s="57" t="s">
        <v>21</v>
      </c>
      <c r="BU6" s="57" t="s">
        <v>21</v>
      </c>
      <c r="BV6" s="57" t="s">
        <v>21</v>
      </c>
      <c r="BW6" s="57" t="s">
        <v>25</v>
      </c>
      <c r="BX6" s="57" t="s">
        <v>33</v>
      </c>
      <c r="BY6" s="57" t="s">
        <v>11</v>
      </c>
      <c r="BZ6" s="57" t="s">
        <v>11</v>
      </c>
      <c r="CA6" s="57" t="s">
        <v>24</v>
      </c>
      <c r="CB6" s="57" t="s">
        <v>35</v>
      </c>
      <c r="CC6" s="57" t="s">
        <v>22</v>
      </c>
      <c r="CD6" s="57" t="s">
        <v>57</v>
      </c>
    </row>
    <row r="7" spans="2:82" ht="21" customHeight="1" x14ac:dyDescent="0.25">
      <c r="B7" s="102">
        <v>2</v>
      </c>
      <c r="C7" s="102" t="s">
        <v>20</v>
      </c>
      <c r="D7" s="102">
        <v>29</v>
      </c>
      <c r="E7" s="102">
        <v>17</v>
      </c>
      <c r="F7" s="102">
        <v>17</v>
      </c>
      <c r="J7" s="8">
        <v>3</v>
      </c>
      <c r="K7" s="68" t="s">
        <v>36</v>
      </c>
      <c r="L7" s="68" t="s">
        <v>6</v>
      </c>
      <c r="M7" s="68" t="s">
        <v>9</v>
      </c>
      <c r="N7" s="68" t="s">
        <v>8</v>
      </c>
      <c r="O7" s="62" t="s">
        <v>9</v>
      </c>
      <c r="P7" s="62" t="s">
        <v>25</v>
      </c>
      <c r="Q7" s="62" t="s">
        <v>26</v>
      </c>
      <c r="R7" s="62" t="s">
        <v>26</v>
      </c>
      <c r="S7" s="62" t="s">
        <v>9</v>
      </c>
      <c r="T7" s="62" t="s">
        <v>10</v>
      </c>
      <c r="U7" s="62" t="s">
        <v>26</v>
      </c>
      <c r="V7" s="62" t="s">
        <v>29</v>
      </c>
      <c r="W7" s="62" t="s">
        <v>37</v>
      </c>
      <c r="X7" s="62" t="s">
        <v>37</v>
      </c>
      <c r="Y7" s="62" t="s">
        <v>34</v>
      </c>
      <c r="Z7" s="62" t="s">
        <v>38</v>
      </c>
      <c r="AA7" s="62" t="s">
        <v>28</v>
      </c>
      <c r="AB7" s="62" t="s">
        <v>13</v>
      </c>
      <c r="AC7" s="62" t="s">
        <v>27</v>
      </c>
      <c r="AD7" s="62" t="s">
        <v>14</v>
      </c>
      <c r="AE7" s="62" t="s">
        <v>15</v>
      </c>
      <c r="AF7" s="62" t="s">
        <v>14</v>
      </c>
      <c r="AG7" s="62" t="s">
        <v>10</v>
      </c>
      <c r="AH7" s="62" t="s">
        <v>39</v>
      </c>
      <c r="AI7" s="62" t="s">
        <v>38</v>
      </c>
      <c r="AJ7" s="62" t="s">
        <v>38</v>
      </c>
      <c r="AK7" s="62" t="s">
        <v>16</v>
      </c>
      <c r="AL7" s="62" t="s">
        <v>32</v>
      </c>
      <c r="AM7" s="62" t="s">
        <v>14</v>
      </c>
      <c r="AN7" s="62" t="s">
        <v>10</v>
      </c>
      <c r="AO7" s="62" t="s">
        <v>14</v>
      </c>
      <c r="AP7" s="62" t="s">
        <v>10</v>
      </c>
      <c r="AQ7" s="62" t="s">
        <v>6</v>
      </c>
      <c r="AR7" s="62" t="s">
        <v>6</v>
      </c>
      <c r="AS7" s="62" t="s">
        <v>40</v>
      </c>
      <c r="AT7" s="62" t="s">
        <v>31</v>
      </c>
      <c r="AU7" s="62" t="s">
        <v>18</v>
      </c>
      <c r="AV7" s="62" t="s">
        <v>41</v>
      </c>
      <c r="AW7" s="62" t="s">
        <v>15</v>
      </c>
      <c r="AX7" s="62" t="s">
        <v>18</v>
      </c>
      <c r="AY7" s="62" t="s">
        <v>18</v>
      </c>
      <c r="AZ7" s="62" t="s">
        <v>19</v>
      </c>
      <c r="BA7" s="62" t="s">
        <v>20</v>
      </c>
      <c r="BB7" s="62" t="s">
        <v>34</v>
      </c>
      <c r="BC7" s="62" t="s">
        <v>42</v>
      </c>
      <c r="BD7" s="62" t="s">
        <v>19</v>
      </c>
      <c r="BE7" s="62" t="s">
        <v>19</v>
      </c>
      <c r="BF7" s="62" t="s">
        <v>22</v>
      </c>
      <c r="BG7" s="62" t="s">
        <v>21</v>
      </c>
      <c r="BH7" s="62" t="s">
        <v>21</v>
      </c>
      <c r="BI7" s="62" t="s">
        <v>22</v>
      </c>
      <c r="BJ7" s="62" t="s">
        <v>14</v>
      </c>
      <c r="BK7" s="62" t="s">
        <v>14</v>
      </c>
      <c r="BL7" s="62" t="s">
        <v>22</v>
      </c>
      <c r="BM7" s="62" t="s">
        <v>43</v>
      </c>
      <c r="BN7" s="62" t="s">
        <v>12</v>
      </c>
      <c r="BO7" s="57" t="s">
        <v>23</v>
      </c>
      <c r="BP7" s="57" t="s">
        <v>20</v>
      </c>
      <c r="BQ7" s="57" t="s">
        <v>26</v>
      </c>
      <c r="BR7" s="57" t="s">
        <v>26</v>
      </c>
      <c r="BS7" s="57" t="s">
        <v>26</v>
      </c>
      <c r="BT7" s="57" t="s">
        <v>26</v>
      </c>
      <c r="BU7" s="62" t="s">
        <v>26</v>
      </c>
      <c r="BV7" s="62" t="s">
        <v>9</v>
      </c>
      <c r="BW7" s="62" t="s">
        <v>9</v>
      </c>
      <c r="BX7" s="62" t="s">
        <v>25</v>
      </c>
      <c r="BY7" s="62" t="s">
        <v>19</v>
      </c>
      <c r="BZ7" s="62" t="s">
        <v>20</v>
      </c>
      <c r="CA7" s="62" t="s">
        <v>19</v>
      </c>
      <c r="CB7" s="62" t="s">
        <v>26</v>
      </c>
      <c r="CC7" s="62" t="s">
        <v>41</v>
      </c>
      <c r="CD7" s="62" t="s">
        <v>24</v>
      </c>
    </row>
    <row r="8" spans="2:82" ht="21" customHeight="1" x14ac:dyDescent="0.25">
      <c r="B8" s="101">
        <v>3</v>
      </c>
      <c r="C8" s="101" t="s">
        <v>10</v>
      </c>
      <c r="D8" s="101">
        <v>29</v>
      </c>
      <c r="E8" s="101">
        <v>15</v>
      </c>
      <c r="F8" s="101">
        <v>18</v>
      </c>
      <c r="J8" s="6">
        <v>1</v>
      </c>
      <c r="K8" s="64" t="s">
        <v>36</v>
      </c>
      <c r="L8" s="64" t="s">
        <v>6</v>
      </c>
      <c r="M8" s="64" t="s">
        <v>6</v>
      </c>
      <c r="N8" s="64" t="s">
        <v>44</v>
      </c>
      <c r="O8" s="51" t="s">
        <v>44</v>
      </c>
      <c r="P8" s="51" t="s">
        <v>44</v>
      </c>
      <c r="Q8" s="83" t="s">
        <v>7</v>
      </c>
      <c r="R8" s="83" t="s">
        <v>7</v>
      </c>
      <c r="S8" s="83" t="s">
        <v>7</v>
      </c>
      <c r="T8" s="51" t="s">
        <v>12</v>
      </c>
      <c r="U8" s="83" t="s">
        <v>12</v>
      </c>
      <c r="V8" s="51" t="s">
        <v>12</v>
      </c>
      <c r="W8" s="51" t="s">
        <v>13</v>
      </c>
      <c r="X8" s="51" t="s">
        <v>13</v>
      </c>
      <c r="Y8" s="51" t="s">
        <v>28</v>
      </c>
      <c r="Z8" s="51" t="s">
        <v>28</v>
      </c>
      <c r="AA8" s="51" t="s">
        <v>14</v>
      </c>
      <c r="AB8" s="51" t="s">
        <v>14</v>
      </c>
      <c r="AC8" s="51" t="s">
        <v>28</v>
      </c>
      <c r="AD8" s="51" t="s">
        <v>28</v>
      </c>
      <c r="AE8" s="51" t="s">
        <v>21</v>
      </c>
      <c r="AF8" s="51" t="s">
        <v>21</v>
      </c>
      <c r="AG8" s="51" t="s">
        <v>21</v>
      </c>
      <c r="AH8" s="51" t="s">
        <v>21</v>
      </c>
      <c r="AI8" s="51" t="s">
        <v>31</v>
      </c>
      <c r="AJ8" s="51" t="s">
        <v>31</v>
      </c>
      <c r="AK8" s="51" t="s">
        <v>38</v>
      </c>
      <c r="AL8" s="51" t="s">
        <v>16</v>
      </c>
      <c r="AM8" s="51" t="s">
        <v>18</v>
      </c>
      <c r="AN8" s="51" t="s">
        <v>15</v>
      </c>
      <c r="AO8" s="51" t="s">
        <v>38</v>
      </c>
      <c r="AP8" s="51" t="s">
        <v>12</v>
      </c>
      <c r="AQ8" s="51" t="s">
        <v>10</v>
      </c>
      <c r="AR8" s="51" t="s">
        <v>10</v>
      </c>
      <c r="AS8" s="51" t="s">
        <v>10</v>
      </c>
      <c r="AT8" s="51" t="s">
        <v>33</v>
      </c>
      <c r="AU8" s="51" t="s">
        <v>33</v>
      </c>
      <c r="AV8" s="51" t="s">
        <v>10</v>
      </c>
      <c r="AW8" s="51" t="s">
        <v>15</v>
      </c>
      <c r="AX8" s="51" t="s">
        <v>21</v>
      </c>
      <c r="AY8" s="51" t="s">
        <v>21</v>
      </c>
      <c r="AZ8" s="51" t="s">
        <v>21</v>
      </c>
      <c r="BA8" s="51" t="s">
        <v>21</v>
      </c>
      <c r="BB8" s="51" t="s">
        <v>34</v>
      </c>
      <c r="BC8" s="51" t="s">
        <v>12</v>
      </c>
      <c r="BD8" s="51" t="s">
        <v>19</v>
      </c>
      <c r="BE8" s="51" t="s">
        <v>19</v>
      </c>
      <c r="BF8" s="51" t="s">
        <v>23</v>
      </c>
      <c r="BG8" s="51" t="s">
        <v>23</v>
      </c>
      <c r="BH8" s="51" t="s">
        <v>23</v>
      </c>
      <c r="BI8" s="51" t="s">
        <v>23</v>
      </c>
      <c r="BJ8" s="51" t="s">
        <v>23</v>
      </c>
      <c r="BK8" s="51" t="s">
        <v>23</v>
      </c>
      <c r="BL8" s="51" t="s">
        <v>23</v>
      </c>
      <c r="BM8" s="51" t="s">
        <v>23</v>
      </c>
      <c r="BN8" s="51" t="s">
        <v>31</v>
      </c>
      <c r="BO8" s="51" t="s">
        <v>6</v>
      </c>
      <c r="BP8" s="51" t="s">
        <v>6</v>
      </c>
      <c r="BQ8" s="51" t="s">
        <v>6</v>
      </c>
      <c r="BR8" s="51" t="s">
        <v>6</v>
      </c>
      <c r="BS8" s="51" t="s">
        <v>6</v>
      </c>
      <c r="BT8" s="51" t="s">
        <v>10</v>
      </c>
      <c r="BU8" s="51" t="s">
        <v>10</v>
      </c>
      <c r="BV8" s="51" t="s">
        <v>10</v>
      </c>
      <c r="BW8" s="51" t="s">
        <v>33</v>
      </c>
      <c r="BX8" s="51" t="s">
        <v>28</v>
      </c>
      <c r="BY8" s="51" t="s">
        <v>24</v>
      </c>
      <c r="BZ8" s="51" t="s">
        <v>24</v>
      </c>
      <c r="CA8" s="51" t="s">
        <v>19</v>
      </c>
      <c r="CB8" s="51" t="s">
        <v>27</v>
      </c>
      <c r="CC8" s="51" t="s">
        <v>24</v>
      </c>
      <c r="CD8" s="51" t="s">
        <v>19</v>
      </c>
    </row>
    <row r="9" spans="2:82" ht="21" customHeight="1" x14ac:dyDescent="0.25">
      <c r="B9" s="102">
        <v>4</v>
      </c>
      <c r="C9" s="102" t="s">
        <v>33</v>
      </c>
      <c r="D9" s="102">
        <v>27</v>
      </c>
      <c r="E9" s="102">
        <v>35</v>
      </c>
      <c r="F9" s="102">
        <v>21</v>
      </c>
      <c r="J9" s="7">
        <v>2</v>
      </c>
      <c r="K9" s="66" t="s">
        <v>6</v>
      </c>
      <c r="L9" s="66" t="s">
        <v>36</v>
      </c>
      <c r="M9" s="66" t="s">
        <v>27</v>
      </c>
      <c r="N9" s="66" t="s">
        <v>27</v>
      </c>
      <c r="O9" s="57" t="s">
        <v>25</v>
      </c>
      <c r="P9" s="57" t="s">
        <v>9</v>
      </c>
      <c r="Q9" s="57" t="s">
        <v>44</v>
      </c>
      <c r="R9" s="57" t="s">
        <v>45</v>
      </c>
      <c r="S9" s="57" t="s">
        <v>12</v>
      </c>
      <c r="T9" s="57" t="s">
        <v>7</v>
      </c>
      <c r="U9" s="57" t="s">
        <v>44</v>
      </c>
      <c r="V9" s="57" t="s">
        <v>44</v>
      </c>
      <c r="W9" s="57" t="s">
        <v>30</v>
      </c>
      <c r="X9" s="57" t="s">
        <v>38</v>
      </c>
      <c r="Y9" s="57" t="s">
        <v>34</v>
      </c>
      <c r="Z9" s="57" t="s">
        <v>14</v>
      </c>
      <c r="AA9" s="57" t="s">
        <v>28</v>
      </c>
      <c r="AB9" s="57" t="s">
        <v>28</v>
      </c>
      <c r="AC9" s="57" t="s">
        <v>14</v>
      </c>
      <c r="AD9" s="57" t="s">
        <v>15</v>
      </c>
      <c r="AE9" s="57" t="s">
        <v>14</v>
      </c>
      <c r="AF9" s="57" t="s">
        <v>33</v>
      </c>
      <c r="AG9" s="57" t="s">
        <v>23</v>
      </c>
      <c r="AH9" s="57" t="s">
        <v>38</v>
      </c>
      <c r="AI9" s="57" t="s">
        <v>20</v>
      </c>
      <c r="AJ9" s="57" t="s">
        <v>38</v>
      </c>
      <c r="AK9" s="57" t="s">
        <v>16</v>
      </c>
      <c r="AL9" s="57" t="s">
        <v>38</v>
      </c>
      <c r="AM9" s="57" t="s">
        <v>38</v>
      </c>
      <c r="AN9" s="57" t="s">
        <v>38</v>
      </c>
      <c r="AO9" s="57" t="s">
        <v>12</v>
      </c>
      <c r="AP9" s="57" t="s">
        <v>6</v>
      </c>
      <c r="AQ9" s="57" t="s">
        <v>12</v>
      </c>
      <c r="AR9" s="57" t="s">
        <v>33</v>
      </c>
      <c r="AS9" s="57" t="s">
        <v>33</v>
      </c>
      <c r="AT9" s="57" t="s">
        <v>10</v>
      </c>
      <c r="AU9" s="57" t="s">
        <v>10</v>
      </c>
      <c r="AV9" s="57" t="s">
        <v>14</v>
      </c>
      <c r="AW9" s="57" t="s">
        <v>14</v>
      </c>
      <c r="AX9" s="57" t="s">
        <v>34</v>
      </c>
      <c r="AY9" s="57" t="s">
        <v>34</v>
      </c>
      <c r="AZ9" s="57" t="s">
        <v>20</v>
      </c>
      <c r="BA9" s="57" t="s">
        <v>34</v>
      </c>
      <c r="BB9" s="57" t="s">
        <v>6</v>
      </c>
      <c r="BC9" s="57" t="s">
        <v>6</v>
      </c>
      <c r="BD9" s="57" t="s">
        <v>12</v>
      </c>
      <c r="BE9" s="57" t="s">
        <v>12</v>
      </c>
      <c r="BF9" s="57" t="s">
        <v>21</v>
      </c>
      <c r="BG9" s="57" t="s">
        <v>10</v>
      </c>
      <c r="BH9" s="57" t="s">
        <v>10</v>
      </c>
      <c r="BI9" s="57" t="s">
        <v>21</v>
      </c>
      <c r="BJ9" s="57" t="s">
        <v>21</v>
      </c>
      <c r="BK9" s="57" t="s">
        <v>21</v>
      </c>
      <c r="BL9" s="57" t="s">
        <v>21</v>
      </c>
      <c r="BM9" s="57" t="s">
        <v>21</v>
      </c>
      <c r="BN9" s="57" t="s">
        <v>23</v>
      </c>
      <c r="BO9" s="57" t="s">
        <v>31</v>
      </c>
      <c r="BP9" s="57" t="s">
        <v>31</v>
      </c>
      <c r="BQ9" s="57" t="s">
        <v>21</v>
      </c>
      <c r="BR9" s="57" t="s">
        <v>21</v>
      </c>
      <c r="BS9" s="57" t="s">
        <v>38</v>
      </c>
      <c r="BT9" s="57" t="s">
        <v>38</v>
      </c>
      <c r="BU9" s="57" t="s">
        <v>38</v>
      </c>
      <c r="BV9" s="57" t="s">
        <v>28</v>
      </c>
      <c r="BW9" s="57" t="s">
        <v>28</v>
      </c>
      <c r="BX9" s="57" t="s">
        <v>33</v>
      </c>
      <c r="BY9" s="57" t="s">
        <v>46</v>
      </c>
      <c r="BZ9" s="57" t="s">
        <v>7</v>
      </c>
      <c r="CA9" s="57" t="s">
        <v>33</v>
      </c>
      <c r="CB9" s="57" t="s">
        <v>11</v>
      </c>
      <c r="CC9" s="57" t="s">
        <v>19</v>
      </c>
      <c r="CD9" s="57" t="s">
        <v>24</v>
      </c>
    </row>
    <row r="10" spans="2:82" ht="21" customHeight="1" x14ac:dyDescent="0.25">
      <c r="B10" s="101">
        <v>5</v>
      </c>
      <c r="C10" s="101" t="s">
        <v>39</v>
      </c>
      <c r="D10" s="101">
        <v>21</v>
      </c>
      <c r="E10" s="101">
        <v>7</v>
      </c>
      <c r="F10" s="101">
        <v>10</v>
      </c>
      <c r="J10" s="8">
        <v>3</v>
      </c>
      <c r="K10" s="68" t="s">
        <v>27</v>
      </c>
      <c r="L10" s="68" t="s">
        <v>27</v>
      </c>
      <c r="M10" s="68" t="s">
        <v>44</v>
      </c>
      <c r="N10" s="68" t="s">
        <v>6</v>
      </c>
      <c r="O10" s="62" t="s">
        <v>6</v>
      </c>
      <c r="P10" s="62" t="s">
        <v>6</v>
      </c>
      <c r="Q10" s="62" t="s">
        <v>9</v>
      </c>
      <c r="R10" s="62" t="s">
        <v>31</v>
      </c>
      <c r="S10" s="62" t="s">
        <v>11</v>
      </c>
      <c r="T10" s="62" t="s">
        <v>11</v>
      </c>
      <c r="U10" s="62" t="s">
        <v>11</v>
      </c>
      <c r="V10" s="62" t="s">
        <v>13</v>
      </c>
      <c r="W10" s="62" t="s">
        <v>44</v>
      </c>
      <c r="X10" s="62" t="s">
        <v>12</v>
      </c>
      <c r="Y10" s="62" t="s">
        <v>38</v>
      </c>
      <c r="Z10" s="62" t="s">
        <v>13</v>
      </c>
      <c r="AA10" s="62" t="s">
        <v>34</v>
      </c>
      <c r="AB10" s="62" t="s">
        <v>37</v>
      </c>
      <c r="AC10" s="62" t="s">
        <v>15</v>
      </c>
      <c r="AD10" s="62" t="s">
        <v>29</v>
      </c>
      <c r="AE10" s="62" t="s">
        <v>15</v>
      </c>
      <c r="AF10" s="62" t="s">
        <v>12</v>
      </c>
      <c r="AG10" s="62" t="s">
        <v>38</v>
      </c>
      <c r="AH10" s="62" t="s">
        <v>16</v>
      </c>
      <c r="AI10" s="62" t="s">
        <v>40</v>
      </c>
      <c r="AJ10" s="62" t="s">
        <v>16</v>
      </c>
      <c r="AK10" s="62" t="s">
        <v>42</v>
      </c>
      <c r="AL10" s="62" t="s">
        <v>18</v>
      </c>
      <c r="AM10" s="62" t="s">
        <v>15</v>
      </c>
      <c r="AN10" s="62" t="s">
        <v>18</v>
      </c>
      <c r="AO10" s="62" t="s">
        <v>21</v>
      </c>
      <c r="AP10" s="62" t="s">
        <v>21</v>
      </c>
      <c r="AQ10" s="62" t="s">
        <v>18</v>
      </c>
      <c r="AR10" s="62" t="s">
        <v>6</v>
      </c>
      <c r="AS10" s="62" t="s">
        <v>21</v>
      </c>
      <c r="AT10" s="62" t="s">
        <v>23</v>
      </c>
      <c r="AU10" s="62" t="s">
        <v>14</v>
      </c>
      <c r="AV10" s="62" t="s">
        <v>33</v>
      </c>
      <c r="AW10" s="62" t="s">
        <v>21</v>
      </c>
      <c r="AX10" s="62" t="s">
        <v>16</v>
      </c>
      <c r="AY10" s="62" t="s">
        <v>6</v>
      </c>
      <c r="AZ10" s="62" t="s">
        <v>18</v>
      </c>
      <c r="BA10" s="62" t="s">
        <v>6</v>
      </c>
      <c r="BB10" s="62" t="s">
        <v>21</v>
      </c>
      <c r="BC10" s="62" t="s">
        <v>21</v>
      </c>
      <c r="BD10" s="62" t="s">
        <v>31</v>
      </c>
      <c r="BE10" s="62" t="s">
        <v>23</v>
      </c>
      <c r="BF10" s="62" t="s">
        <v>10</v>
      </c>
      <c r="BG10" s="62" t="s">
        <v>21</v>
      </c>
      <c r="BH10" s="62" t="s">
        <v>21</v>
      </c>
      <c r="BI10" s="62" t="s">
        <v>10</v>
      </c>
      <c r="BJ10" s="62" t="s">
        <v>10</v>
      </c>
      <c r="BK10" s="62" t="s">
        <v>10</v>
      </c>
      <c r="BL10" s="62" t="s">
        <v>6</v>
      </c>
      <c r="BM10" s="62" t="s">
        <v>6</v>
      </c>
      <c r="BN10" s="62" t="s">
        <v>21</v>
      </c>
      <c r="BO10" s="62" t="s">
        <v>12</v>
      </c>
      <c r="BP10" s="62" t="s">
        <v>21</v>
      </c>
      <c r="BQ10" s="62" t="s">
        <v>20</v>
      </c>
      <c r="BR10" s="62" t="s">
        <v>20</v>
      </c>
      <c r="BS10" s="62" t="s">
        <v>21</v>
      </c>
      <c r="BT10" s="62" t="s">
        <v>47</v>
      </c>
      <c r="BU10" s="62" t="s">
        <v>47</v>
      </c>
      <c r="BV10" s="62" t="s">
        <v>47</v>
      </c>
      <c r="BW10" s="62" t="s">
        <v>48</v>
      </c>
      <c r="BX10" s="62" t="s">
        <v>46</v>
      </c>
      <c r="BY10" s="62" t="s">
        <v>28</v>
      </c>
      <c r="BZ10" s="62" t="s">
        <v>33</v>
      </c>
      <c r="CA10" s="62" t="s">
        <v>24</v>
      </c>
      <c r="CB10" s="62" t="s">
        <v>15</v>
      </c>
      <c r="CC10" s="62" t="s">
        <v>22</v>
      </c>
      <c r="CD10" s="62" t="s">
        <v>22</v>
      </c>
    </row>
    <row r="11" spans="2:82" ht="21" customHeight="1" x14ac:dyDescent="0.25">
      <c r="B11" s="102">
        <v>6</v>
      </c>
      <c r="C11" s="102" t="s">
        <v>15</v>
      </c>
      <c r="D11" s="102">
        <v>19</v>
      </c>
      <c r="E11" s="102">
        <v>9</v>
      </c>
      <c r="F11" s="102">
        <v>21</v>
      </c>
      <c r="J11" s="6">
        <v>1</v>
      </c>
      <c r="K11" s="64" t="s">
        <v>49</v>
      </c>
      <c r="L11" s="82" t="s">
        <v>7</v>
      </c>
      <c r="M11" s="68" t="s">
        <v>40</v>
      </c>
      <c r="N11" s="64" t="s">
        <v>50</v>
      </c>
      <c r="O11" s="64" t="s">
        <v>50</v>
      </c>
      <c r="P11" s="64" t="s">
        <v>33</v>
      </c>
      <c r="Q11" s="64" t="s">
        <v>33</v>
      </c>
      <c r="R11" s="64" t="s">
        <v>33</v>
      </c>
      <c r="S11" s="64" t="s">
        <v>48</v>
      </c>
      <c r="T11" s="64" t="s">
        <v>48</v>
      </c>
      <c r="U11" s="64" t="s">
        <v>48</v>
      </c>
      <c r="V11" s="64" t="s">
        <v>33</v>
      </c>
      <c r="W11" s="64" t="s">
        <v>33</v>
      </c>
      <c r="X11" s="64" t="s">
        <v>33</v>
      </c>
      <c r="Y11" s="64" t="s">
        <v>41</v>
      </c>
      <c r="Z11" s="64" t="s">
        <v>41</v>
      </c>
      <c r="AA11" s="64" t="s">
        <v>41</v>
      </c>
      <c r="AB11" s="64" t="s">
        <v>41</v>
      </c>
      <c r="AC11" s="64" t="s">
        <v>41</v>
      </c>
      <c r="AD11" s="64" t="s">
        <v>41</v>
      </c>
      <c r="AE11" s="64" t="s">
        <v>7</v>
      </c>
      <c r="AF11" s="64" t="s">
        <v>7</v>
      </c>
      <c r="AG11" s="64" t="s">
        <v>29</v>
      </c>
      <c r="AH11" s="64" t="s">
        <v>15</v>
      </c>
      <c r="AI11" s="64" t="s">
        <v>15</v>
      </c>
      <c r="AJ11" s="64" t="s">
        <v>15</v>
      </c>
      <c r="AK11" s="64" t="s">
        <v>15</v>
      </c>
      <c r="AL11" s="64" t="s">
        <v>42</v>
      </c>
      <c r="AM11" s="64" t="s">
        <v>11</v>
      </c>
      <c r="AN11" s="64" t="s">
        <v>11</v>
      </c>
      <c r="AO11" s="64" t="s">
        <v>39</v>
      </c>
      <c r="AP11" s="64" t="s">
        <v>39</v>
      </c>
      <c r="AQ11" s="64" t="s">
        <v>47</v>
      </c>
      <c r="AR11" s="64" t="s">
        <v>10</v>
      </c>
      <c r="AS11" s="64" t="s">
        <v>10</v>
      </c>
      <c r="AT11" s="64" t="s">
        <v>36</v>
      </c>
      <c r="AU11" s="64" t="s">
        <v>6</v>
      </c>
      <c r="AV11" s="64" t="s">
        <v>6</v>
      </c>
      <c r="AW11" s="64" t="s">
        <v>38</v>
      </c>
      <c r="AX11" s="64" t="s">
        <v>38</v>
      </c>
      <c r="AY11" s="64" t="s">
        <v>21</v>
      </c>
      <c r="AZ11" s="64" t="s">
        <v>21</v>
      </c>
      <c r="BA11" s="64" t="s">
        <v>39</v>
      </c>
      <c r="BB11" s="64" t="s">
        <v>16</v>
      </c>
      <c r="BC11" s="64" t="s">
        <v>16</v>
      </c>
      <c r="BD11" s="64" t="s">
        <v>16</v>
      </c>
      <c r="BE11" s="64" t="s">
        <v>16</v>
      </c>
      <c r="BF11" s="64" t="s">
        <v>39</v>
      </c>
      <c r="BG11" s="64" t="s">
        <v>39</v>
      </c>
      <c r="BH11" s="64" t="s">
        <v>39</v>
      </c>
      <c r="BI11" s="64" t="s">
        <v>39</v>
      </c>
      <c r="BJ11" s="64" t="s">
        <v>39</v>
      </c>
      <c r="BK11" s="64" t="s">
        <v>39</v>
      </c>
      <c r="BL11" s="64" t="s">
        <v>20</v>
      </c>
      <c r="BM11" s="64" t="s">
        <v>20</v>
      </c>
      <c r="BN11" s="64" t="s">
        <v>20</v>
      </c>
      <c r="BO11" s="64" t="s">
        <v>20</v>
      </c>
      <c r="BP11" s="64" t="s">
        <v>12</v>
      </c>
      <c r="BQ11" s="64" t="s">
        <v>12</v>
      </c>
      <c r="BR11" s="51" t="s">
        <v>21</v>
      </c>
      <c r="BS11" s="51" t="s">
        <v>21</v>
      </c>
      <c r="BT11" s="64" t="s">
        <v>25</v>
      </c>
      <c r="BU11" s="64" t="s">
        <v>39</v>
      </c>
      <c r="BV11" s="64" t="s">
        <v>26</v>
      </c>
      <c r="BW11" s="64" t="s">
        <v>46</v>
      </c>
      <c r="BX11" s="51" t="s">
        <v>20</v>
      </c>
      <c r="BY11" s="51" t="s">
        <v>15</v>
      </c>
      <c r="BZ11" s="64" t="s">
        <v>15</v>
      </c>
      <c r="CA11" s="64" t="s">
        <v>36</v>
      </c>
      <c r="CB11" s="64" t="s">
        <v>36</v>
      </c>
      <c r="CC11" s="51" t="s">
        <v>52</v>
      </c>
      <c r="CD11" s="51" t="s">
        <v>52</v>
      </c>
    </row>
    <row r="12" spans="2:82" ht="21" customHeight="1" x14ac:dyDescent="0.25">
      <c r="B12" s="101">
        <v>7</v>
      </c>
      <c r="C12" s="101" t="s">
        <v>12</v>
      </c>
      <c r="D12" s="101">
        <v>17</v>
      </c>
      <c r="E12" s="101">
        <v>16</v>
      </c>
      <c r="F12" s="101">
        <v>8</v>
      </c>
      <c r="J12" s="7">
        <v>2</v>
      </c>
      <c r="K12" s="66" t="s">
        <v>7</v>
      </c>
      <c r="L12" s="66" t="s">
        <v>49</v>
      </c>
      <c r="M12" s="66" t="s">
        <v>50</v>
      </c>
      <c r="N12" s="66" t="s">
        <v>29</v>
      </c>
      <c r="O12" s="66" t="s">
        <v>40</v>
      </c>
      <c r="P12" s="66" t="s">
        <v>40</v>
      </c>
      <c r="Q12" s="66" t="s">
        <v>40</v>
      </c>
      <c r="R12" s="66" t="s">
        <v>40</v>
      </c>
      <c r="S12" s="66" t="s">
        <v>33</v>
      </c>
      <c r="T12" s="66" t="s">
        <v>7</v>
      </c>
      <c r="U12" s="66" t="s">
        <v>33</v>
      </c>
      <c r="V12" s="66" t="s">
        <v>48</v>
      </c>
      <c r="W12" s="66" t="s">
        <v>51</v>
      </c>
      <c r="X12" s="66" t="s">
        <v>51</v>
      </c>
      <c r="Y12" s="66" t="s">
        <v>33</v>
      </c>
      <c r="Z12" s="66" t="s">
        <v>40</v>
      </c>
      <c r="AA12" s="66" t="s">
        <v>40</v>
      </c>
      <c r="AB12" s="66" t="s">
        <v>7</v>
      </c>
      <c r="AC12" s="66" t="s">
        <v>40</v>
      </c>
      <c r="AD12" s="66" t="s">
        <v>7</v>
      </c>
      <c r="AE12" s="66" t="s">
        <v>48</v>
      </c>
      <c r="AF12" s="66" t="s">
        <v>48</v>
      </c>
      <c r="AG12" s="66" t="s">
        <v>44</v>
      </c>
      <c r="AH12" s="66" t="s">
        <v>40</v>
      </c>
      <c r="AI12" s="66" t="s">
        <v>12</v>
      </c>
      <c r="AJ12" s="66" t="s">
        <v>19</v>
      </c>
      <c r="AK12" s="66" t="s">
        <v>19</v>
      </c>
      <c r="AL12" s="66" t="s">
        <v>11</v>
      </c>
      <c r="AM12" s="66" t="s">
        <v>42</v>
      </c>
      <c r="AN12" s="66" t="s">
        <v>38</v>
      </c>
      <c r="AO12" s="66" t="s">
        <v>31</v>
      </c>
      <c r="AP12" s="66" t="s">
        <v>31</v>
      </c>
      <c r="AQ12" s="66" t="s">
        <v>12</v>
      </c>
      <c r="AR12" s="66" t="s">
        <v>47</v>
      </c>
      <c r="AS12" s="66" t="s">
        <v>47</v>
      </c>
      <c r="AT12" s="66" t="s">
        <v>6</v>
      </c>
      <c r="AU12" s="66" t="s">
        <v>36</v>
      </c>
      <c r="AV12" s="66" t="s">
        <v>36</v>
      </c>
      <c r="AW12" s="66" t="s">
        <v>22</v>
      </c>
      <c r="AX12" s="66" t="s">
        <v>29</v>
      </c>
      <c r="AY12" s="66" t="s">
        <v>38</v>
      </c>
      <c r="AZ12" s="66" t="s">
        <v>11</v>
      </c>
      <c r="BA12" s="66" t="s">
        <v>16</v>
      </c>
      <c r="BB12" s="66" t="s">
        <v>39</v>
      </c>
      <c r="BC12" s="66" t="s">
        <v>39</v>
      </c>
      <c r="BD12" s="66" t="s">
        <v>12</v>
      </c>
      <c r="BE12" s="66" t="s">
        <v>39</v>
      </c>
      <c r="BF12" s="66" t="s">
        <v>16</v>
      </c>
      <c r="BG12" s="66" t="s">
        <v>47</v>
      </c>
      <c r="BH12" s="66" t="s">
        <v>47</v>
      </c>
      <c r="BI12" s="66" t="s">
        <v>7</v>
      </c>
      <c r="BJ12" s="66" t="s">
        <v>7</v>
      </c>
      <c r="BK12" s="66" t="s">
        <v>20</v>
      </c>
      <c r="BL12" s="66" t="s">
        <v>39</v>
      </c>
      <c r="BM12" s="66" t="s">
        <v>46</v>
      </c>
      <c r="BN12" s="66" t="s">
        <v>12</v>
      </c>
      <c r="BO12" s="66" t="s">
        <v>12</v>
      </c>
      <c r="BP12" s="66" t="s">
        <v>20</v>
      </c>
      <c r="BQ12" s="66" t="s">
        <v>21</v>
      </c>
      <c r="BR12" s="57" t="s">
        <v>12</v>
      </c>
      <c r="BS12" s="57" t="s">
        <v>12</v>
      </c>
      <c r="BT12" s="66" t="s">
        <v>21</v>
      </c>
      <c r="BU12" s="66" t="s">
        <v>35</v>
      </c>
      <c r="BV12" s="66" t="s">
        <v>28</v>
      </c>
      <c r="BW12" s="66" t="s">
        <v>29</v>
      </c>
      <c r="BX12" s="57" t="s">
        <v>12</v>
      </c>
      <c r="BY12" s="57" t="s">
        <v>36</v>
      </c>
      <c r="BZ12" s="66" t="s">
        <v>36</v>
      </c>
      <c r="CA12" s="66" t="s">
        <v>20</v>
      </c>
      <c r="CB12" s="66" t="s">
        <v>52</v>
      </c>
      <c r="CC12" s="57" t="s">
        <v>6</v>
      </c>
      <c r="CD12" s="57" t="s">
        <v>19</v>
      </c>
    </row>
    <row r="13" spans="2:82" ht="21" customHeight="1" x14ac:dyDescent="0.25">
      <c r="B13" s="102">
        <v>8</v>
      </c>
      <c r="C13" s="102" t="s">
        <v>6</v>
      </c>
      <c r="D13" s="102">
        <v>16</v>
      </c>
      <c r="E13" s="102">
        <v>15</v>
      </c>
      <c r="F13" s="102">
        <v>29</v>
      </c>
      <c r="J13" s="8">
        <v>3</v>
      </c>
      <c r="K13" s="68" t="s">
        <v>53</v>
      </c>
      <c r="L13" s="68" t="s">
        <v>40</v>
      </c>
      <c r="M13" s="68" t="s">
        <v>49</v>
      </c>
      <c r="N13" s="68" t="s">
        <v>40</v>
      </c>
      <c r="O13" s="68" t="s">
        <v>29</v>
      </c>
      <c r="P13" s="68" t="s">
        <v>50</v>
      </c>
      <c r="Q13" s="68" t="s">
        <v>19</v>
      </c>
      <c r="R13" s="68" t="s">
        <v>50</v>
      </c>
      <c r="S13" s="68" t="s">
        <v>7</v>
      </c>
      <c r="T13" s="68" t="s">
        <v>33</v>
      </c>
      <c r="U13" s="68" t="s">
        <v>37</v>
      </c>
      <c r="V13" s="68" t="s">
        <v>37</v>
      </c>
      <c r="W13" s="68" t="s">
        <v>48</v>
      </c>
      <c r="X13" s="68" t="s">
        <v>28</v>
      </c>
      <c r="Y13" s="68" t="s">
        <v>28</v>
      </c>
      <c r="Z13" s="68" t="s">
        <v>28</v>
      </c>
      <c r="AA13" s="68" t="s">
        <v>48</v>
      </c>
      <c r="AB13" s="68" t="s">
        <v>48</v>
      </c>
      <c r="AC13" s="68" t="s">
        <v>7</v>
      </c>
      <c r="AD13" s="68" t="s">
        <v>48</v>
      </c>
      <c r="AE13" s="68" t="s">
        <v>41</v>
      </c>
      <c r="AF13" s="68" t="s">
        <v>29</v>
      </c>
      <c r="AG13" s="68" t="s">
        <v>7</v>
      </c>
      <c r="AH13" s="68" t="s">
        <v>48</v>
      </c>
      <c r="AI13" s="68" t="s">
        <v>40</v>
      </c>
      <c r="AJ13" s="68" t="s">
        <v>40</v>
      </c>
      <c r="AK13" s="68" t="s">
        <v>11</v>
      </c>
      <c r="AL13" s="68" t="s">
        <v>15</v>
      </c>
      <c r="AM13" s="68" t="s">
        <v>38</v>
      </c>
      <c r="AN13" s="68" t="s">
        <v>42</v>
      </c>
      <c r="AO13" s="68" t="s">
        <v>11</v>
      </c>
      <c r="AP13" s="68" t="s">
        <v>47</v>
      </c>
      <c r="AQ13" s="68" t="s">
        <v>10</v>
      </c>
      <c r="AR13" s="68" t="s">
        <v>36</v>
      </c>
      <c r="AS13" s="68" t="s">
        <v>36</v>
      </c>
      <c r="AT13" s="68" t="s">
        <v>15</v>
      </c>
      <c r="AU13" s="68" t="s">
        <v>29</v>
      </c>
      <c r="AV13" s="68" t="s">
        <v>22</v>
      </c>
      <c r="AW13" s="68" t="s">
        <v>6</v>
      </c>
      <c r="AX13" s="68" t="s">
        <v>40</v>
      </c>
      <c r="AY13" s="68" t="s">
        <v>40</v>
      </c>
      <c r="AZ13" s="68" t="s">
        <v>40</v>
      </c>
      <c r="BA13" s="68" t="s">
        <v>11</v>
      </c>
      <c r="BB13" s="68" t="s">
        <v>12</v>
      </c>
      <c r="BC13" s="68" t="s">
        <v>12</v>
      </c>
      <c r="BD13" s="68" t="s">
        <v>39</v>
      </c>
      <c r="BE13" s="68" t="s">
        <v>19</v>
      </c>
      <c r="BF13" s="68" t="s">
        <v>13</v>
      </c>
      <c r="BG13" s="68" t="s">
        <v>7</v>
      </c>
      <c r="BH13" s="68" t="s">
        <v>7</v>
      </c>
      <c r="BI13" s="68" t="s">
        <v>47</v>
      </c>
      <c r="BJ13" s="68" t="s">
        <v>46</v>
      </c>
      <c r="BK13" s="68" t="s">
        <v>46</v>
      </c>
      <c r="BL13" s="68" t="s">
        <v>46</v>
      </c>
      <c r="BM13" s="68" t="s">
        <v>39</v>
      </c>
      <c r="BN13" s="68" t="s">
        <v>46</v>
      </c>
      <c r="BO13" s="68" t="s">
        <v>6</v>
      </c>
      <c r="BP13" s="68" t="s">
        <v>17</v>
      </c>
      <c r="BQ13" s="68" t="s">
        <v>6</v>
      </c>
      <c r="BR13" s="62" t="s">
        <v>6</v>
      </c>
      <c r="BS13" s="62" t="s">
        <v>6</v>
      </c>
      <c r="BT13" s="68" t="s">
        <v>29</v>
      </c>
      <c r="BU13" s="68" t="s">
        <v>29</v>
      </c>
      <c r="BV13" s="68" t="s">
        <v>13</v>
      </c>
      <c r="BW13" s="68" t="s">
        <v>21</v>
      </c>
      <c r="BX13" s="62" t="s">
        <v>54</v>
      </c>
      <c r="BY13" s="62" t="s">
        <v>20</v>
      </c>
      <c r="BZ13" s="68" t="s">
        <v>28</v>
      </c>
      <c r="CA13" s="68" t="s">
        <v>33</v>
      </c>
      <c r="CB13" s="68" t="s">
        <v>28</v>
      </c>
      <c r="CC13" s="62" t="s">
        <v>13</v>
      </c>
      <c r="CD13" s="62" t="s">
        <v>6</v>
      </c>
    </row>
    <row r="14" spans="2:82" ht="21" customHeight="1" x14ac:dyDescent="0.25">
      <c r="B14" s="101">
        <v>9</v>
      </c>
      <c r="C14" s="101" t="s">
        <v>23</v>
      </c>
      <c r="D14" s="101">
        <v>16</v>
      </c>
      <c r="E14" s="101">
        <v>6</v>
      </c>
      <c r="F14" s="101">
        <v>9</v>
      </c>
      <c r="J14" s="6">
        <v>1</v>
      </c>
      <c r="K14" s="64" t="s">
        <v>25</v>
      </c>
      <c r="L14" s="64" t="s">
        <v>25</v>
      </c>
      <c r="M14" s="64" t="s">
        <v>25</v>
      </c>
      <c r="N14" s="64" t="s">
        <v>9</v>
      </c>
      <c r="O14" s="51" t="s">
        <v>9</v>
      </c>
      <c r="P14" s="51" t="s">
        <v>9</v>
      </c>
      <c r="Q14" s="83" t="s">
        <v>7</v>
      </c>
      <c r="R14" s="83" t="s">
        <v>7</v>
      </c>
      <c r="S14" s="83" t="s">
        <v>7</v>
      </c>
      <c r="T14" s="51" t="s">
        <v>7</v>
      </c>
      <c r="U14" s="83" t="s">
        <v>7</v>
      </c>
      <c r="V14" s="51" t="s">
        <v>7</v>
      </c>
      <c r="W14" s="51" t="s">
        <v>7</v>
      </c>
      <c r="X14" s="51" t="s">
        <v>7</v>
      </c>
      <c r="Y14" s="51" t="s">
        <v>7</v>
      </c>
      <c r="Z14" s="51" t="s">
        <v>44</v>
      </c>
      <c r="AA14" s="51" t="s">
        <v>44</v>
      </c>
      <c r="AB14" s="51" t="s">
        <v>44</v>
      </c>
      <c r="AC14" s="51" t="s">
        <v>33</v>
      </c>
      <c r="AD14" s="51" t="s">
        <v>33</v>
      </c>
      <c r="AE14" s="51" t="s">
        <v>33</v>
      </c>
      <c r="AF14" s="51" t="s">
        <v>33</v>
      </c>
      <c r="AG14" s="51" t="s">
        <v>40</v>
      </c>
      <c r="AH14" s="51" t="s">
        <v>40</v>
      </c>
      <c r="AI14" s="51" t="s">
        <v>47</v>
      </c>
      <c r="AJ14" s="51" t="s">
        <v>7</v>
      </c>
      <c r="AK14" s="51" t="s">
        <v>7</v>
      </c>
      <c r="AL14" s="51" t="s">
        <v>7</v>
      </c>
      <c r="AM14" s="51" t="s">
        <v>7</v>
      </c>
      <c r="AN14" s="51" t="s">
        <v>7</v>
      </c>
      <c r="AO14" s="51" t="s">
        <v>7</v>
      </c>
      <c r="AP14" s="51" t="s">
        <v>7</v>
      </c>
      <c r="AQ14" s="51" t="s">
        <v>33</v>
      </c>
      <c r="AR14" s="51" t="s">
        <v>36</v>
      </c>
      <c r="AS14" s="51" t="s">
        <v>36</v>
      </c>
      <c r="AT14" s="51" t="s">
        <v>36</v>
      </c>
      <c r="AU14" s="51" t="s">
        <v>36</v>
      </c>
      <c r="AV14" s="51" t="s">
        <v>36</v>
      </c>
      <c r="AW14" s="51" t="s">
        <v>28</v>
      </c>
      <c r="AX14" s="51" t="s">
        <v>28</v>
      </c>
      <c r="AY14" s="51" t="s">
        <v>28</v>
      </c>
      <c r="AZ14" s="51" t="s">
        <v>28</v>
      </c>
      <c r="BA14" s="51" t="s">
        <v>36</v>
      </c>
      <c r="BB14" s="51" t="s">
        <v>29</v>
      </c>
      <c r="BC14" s="51" t="s">
        <v>41</v>
      </c>
      <c r="BD14" s="51" t="s">
        <v>41</v>
      </c>
      <c r="BE14" s="51" t="s">
        <v>41</v>
      </c>
      <c r="BF14" s="51" t="s">
        <v>22</v>
      </c>
      <c r="BG14" s="51" t="s">
        <v>6</v>
      </c>
      <c r="BH14" s="51" t="s">
        <v>6</v>
      </c>
      <c r="BI14" s="51" t="s">
        <v>19</v>
      </c>
      <c r="BJ14" s="51" t="s">
        <v>21</v>
      </c>
      <c r="BK14" s="51" t="s">
        <v>20</v>
      </c>
      <c r="BL14" s="51" t="s">
        <v>20</v>
      </c>
      <c r="BM14" s="51" t="s">
        <v>26</v>
      </c>
      <c r="BN14" s="51" t="s">
        <v>26</v>
      </c>
      <c r="BO14" s="51" t="s">
        <v>26</v>
      </c>
      <c r="BP14" s="51" t="s">
        <v>26</v>
      </c>
      <c r="BQ14" s="51" t="s">
        <v>26</v>
      </c>
      <c r="BR14" s="51" t="s">
        <v>26</v>
      </c>
      <c r="BS14" s="51" t="s">
        <v>26</v>
      </c>
      <c r="BT14" s="51" t="s">
        <v>26</v>
      </c>
      <c r="BU14" s="51" t="s">
        <v>26</v>
      </c>
      <c r="BV14" s="51" t="s">
        <v>27</v>
      </c>
      <c r="BW14" s="51" t="s">
        <v>10</v>
      </c>
      <c r="BX14" s="51" t="s">
        <v>27</v>
      </c>
      <c r="BY14" s="51" t="s">
        <v>15</v>
      </c>
      <c r="BZ14" s="51" t="s">
        <v>27</v>
      </c>
      <c r="CA14" s="51" t="s">
        <v>27</v>
      </c>
      <c r="CB14" s="51" t="s">
        <v>27</v>
      </c>
      <c r="CC14" s="51" t="s">
        <v>27</v>
      </c>
      <c r="CD14" s="51" t="s">
        <v>27</v>
      </c>
    </row>
    <row r="15" spans="2:82" ht="21" customHeight="1" x14ac:dyDescent="0.25">
      <c r="B15" s="102">
        <v>10</v>
      </c>
      <c r="C15" s="102" t="s">
        <v>21</v>
      </c>
      <c r="D15" s="102">
        <v>15</v>
      </c>
      <c r="E15" s="102">
        <v>29</v>
      </c>
      <c r="F15" s="102">
        <v>18</v>
      </c>
      <c r="J15" s="7">
        <v>2</v>
      </c>
      <c r="K15" s="66" t="s">
        <v>44</v>
      </c>
      <c r="L15" s="66" t="s">
        <v>44</v>
      </c>
      <c r="M15" s="66" t="s">
        <v>9</v>
      </c>
      <c r="N15" s="66" t="s">
        <v>25</v>
      </c>
      <c r="O15" s="57" t="s">
        <v>7</v>
      </c>
      <c r="P15" s="57" t="s">
        <v>7</v>
      </c>
      <c r="Q15" s="57" t="s">
        <v>9</v>
      </c>
      <c r="R15" s="57" t="s">
        <v>9</v>
      </c>
      <c r="S15" s="57" t="s">
        <v>33</v>
      </c>
      <c r="T15" s="57" t="s">
        <v>33</v>
      </c>
      <c r="U15" s="57" t="s">
        <v>27</v>
      </c>
      <c r="V15" s="57" t="s">
        <v>27</v>
      </c>
      <c r="W15" s="57" t="s">
        <v>27</v>
      </c>
      <c r="X15" s="57" t="s">
        <v>33</v>
      </c>
      <c r="Y15" s="57" t="s">
        <v>33</v>
      </c>
      <c r="Z15" s="57" t="s">
        <v>7</v>
      </c>
      <c r="AA15" s="57" t="s">
        <v>33</v>
      </c>
      <c r="AB15" s="57" t="s">
        <v>33</v>
      </c>
      <c r="AC15" s="57" t="s">
        <v>48</v>
      </c>
      <c r="AD15" s="57" t="s">
        <v>51</v>
      </c>
      <c r="AE15" s="57" t="s">
        <v>51</v>
      </c>
      <c r="AF15" s="57" t="s">
        <v>19</v>
      </c>
      <c r="AG15" s="57" t="s">
        <v>17</v>
      </c>
      <c r="AH15" s="57" t="s">
        <v>9</v>
      </c>
      <c r="AI15" s="57" t="s">
        <v>15</v>
      </c>
      <c r="AJ15" s="57" t="s">
        <v>47</v>
      </c>
      <c r="AK15" s="57" t="s">
        <v>55</v>
      </c>
      <c r="AL15" s="57" t="s">
        <v>55</v>
      </c>
      <c r="AM15" s="57" t="s">
        <v>55</v>
      </c>
      <c r="AN15" s="57" t="s">
        <v>55</v>
      </c>
      <c r="AO15" s="57" t="s">
        <v>55</v>
      </c>
      <c r="AP15" s="57" t="s">
        <v>33</v>
      </c>
      <c r="AQ15" s="57" t="s">
        <v>38</v>
      </c>
      <c r="AR15" s="57" t="s">
        <v>33</v>
      </c>
      <c r="AS15" s="57" t="s">
        <v>28</v>
      </c>
      <c r="AT15" s="57" t="s">
        <v>28</v>
      </c>
      <c r="AU15" s="57" t="s">
        <v>28</v>
      </c>
      <c r="AV15" s="57" t="s">
        <v>28</v>
      </c>
      <c r="AW15" s="57" t="s">
        <v>36</v>
      </c>
      <c r="AX15" s="57" t="s">
        <v>36</v>
      </c>
      <c r="AY15" s="57" t="s">
        <v>36</v>
      </c>
      <c r="AZ15" s="57" t="s">
        <v>36</v>
      </c>
      <c r="BA15" s="57" t="s">
        <v>28</v>
      </c>
      <c r="BB15" s="57" t="s">
        <v>36</v>
      </c>
      <c r="BC15" s="57" t="s">
        <v>29</v>
      </c>
      <c r="BD15" s="57" t="s">
        <v>26</v>
      </c>
      <c r="BE15" s="57" t="s">
        <v>26</v>
      </c>
      <c r="BF15" s="57" t="s">
        <v>6</v>
      </c>
      <c r="BG15" s="57" t="s">
        <v>22</v>
      </c>
      <c r="BH15" s="57" t="s">
        <v>22</v>
      </c>
      <c r="BI15" s="57" t="s">
        <v>26</v>
      </c>
      <c r="BJ15" s="57" t="s">
        <v>20</v>
      </c>
      <c r="BK15" s="57" t="s">
        <v>19</v>
      </c>
      <c r="BL15" s="57" t="s">
        <v>26</v>
      </c>
      <c r="BM15" s="57" t="s">
        <v>20</v>
      </c>
      <c r="BN15" s="57" t="s">
        <v>20</v>
      </c>
      <c r="BO15" s="57" t="s">
        <v>20</v>
      </c>
      <c r="BP15" s="57" t="s">
        <v>20</v>
      </c>
      <c r="BQ15" s="57" t="s">
        <v>11</v>
      </c>
      <c r="BR15" s="57" t="s">
        <v>33</v>
      </c>
      <c r="BS15" s="57" t="s">
        <v>33</v>
      </c>
      <c r="BT15" s="57" t="s">
        <v>28</v>
      </c>
      <c r="BU15" s="57" t="s">
        <v>28</v>
      </c>
      <c r="BV15" s="57" t="s">
        <v>14</v>
      </c>
      <c r="BW15" s="57" t="s">
        <v>13</v>
      </c>
      <c r="BX15" s="57" t="s">
        <v>19</v>
      </c>
      <c r="BY15" s="57" t="s">
        <v>47</v>
      </c>
      <c r="BZ15" s="57" t="s">
        <v>15</v>
      </c>
      <c r="CA15" s="57" t="s">
        <v>11</v>
      </c>
      <c r="CB15" s="57" t="s">
        <v>11</v>
      </c>
      <c r="CC15" s="57" t="s">
        <v>11</v>
      </c>
      <c r="CD15" s="57" t="s">
        <v>11</v>
      </c>
    </row>
    <row r="16" spans="2:82" ht="21" customHeight="1" x14ac:dyDescent="0.25">
      <c r="B16" s="101">
        <v>11</v>
      </c>
      <c r="C16" s="101" t="s">
        <v>19</v>
      </c>
      <c r="D16" s="101">
        <v>13</v>
      </c>
      <c r="E16" s="101">
        <v>10</v>
      </c>
      <c r="F16" s="101">
        <v>17</v>
      </c>
      <c r="J16" s="8">
        <v>3</v>
      </c>
      <c r="K16" s="68" t="s">
        <v>48</v>
      </c>
      <c r="L16" s="68" t="s">
        <v>9</v>
      </c>
      <c r="M16" s="68" t="s">
        <v>48</v>
      </c>
      <c r="N16" s="68" t="s">
        <v>7</v>
      </c>
      <c r="O16" s="62" t="s">
        <v>25</v>
      </c>
      <c r="P16" s="62" t="s">
        <v>48</v>
      </c>
      <c r="Q16" s="62" t="s">
        <v>56</v>
      </c>
      <c r="R16" s="62" t="s">
        <v>33</v>
      </c>
      <c r="S16" s="62" t="s">
        <v>9</v>
      </c>
      <c r="T16" s="62" t="s">
        <v>9</v>
      </c>
      <c r="U16" s="62" t="s">
        <v>33</v>
      </c>
      <c r="V16" s="62" t="s">
        <v>33</v>
      </c>
      <c r="W16" s="62" t="s">
        <v>33</v>
      </c>
      <c r="X16" s="62" t="s">
        <v>27</v>
      </c>
      <c r="Y16" s="62" t="s">
        <v>55</v>
      </c>
      <c r="Z16" s="62" t="s">
        <v>33</v>
      </c>
      <c r="AA16" s="62" t="s">
        <v>7</v>
      </c>
      <c r="AB16" s="62" t="s">
        <v>48</v>
      </c>
      <c r="AC16" s="62" t="s">
        <v>51</v>
      </c>
      <c r="AD16" s="62" t="s">
        <v>48</v>
      </c>
      <c r="AE16" s="62" t="s">
        <v>19</v>
      </c>
      <c r="AF16" s="62" t="s">
        <v>17</v>
      </c>
      <c r="AG16" s="62" t="s">
        <v>33</v>
      </c>
      <c r="AH16" s="62" t="s">
        <v>15</v>
      </c>
      <c r="AI16" s="62" t="s">
        <v>9</v>
      </c>
      <c r="AJ16" s="62" t="s">
        <v>55</v>
      </c>
      <c r="AK16" s="62" t="s">
        <v>47</v>
      </c>
      <c r="AL16" s="62" t="s">
        <v>47</v>
      </c>
      <c r="AM16" s="62" t="s">
        <v>47</v>
      </c>
      <c r="AN16" s="62" t="s">
        <v>47</v>
      </c>
      <c r="AO16" s="62" t="s">
        <v>33</v>
      </c>
      <c r="AP16" s="62" t="s">
        <v>15</v>
      </c>
      <c r="AQ16" s="62" t="s">
        <v>15</v>
      </c>
      <c r="AR16" s="62" t="s">
        <v>15</v>
      </c>
      <c r="AS16" s="62" t="s">
        <v>6</v>
      </c>
      <c r="AT16" s="62" t="s">
        <v>6</v>
      </c>
      <c r="AU16" s="62" t="s">
        <v>33</v>
      </c>
      <c r="AV16" s="62" t="s">
        <v>14</v>
      </c>
      <c r="AW16" s="62" t="s">
        <v>14</v>
      </c>
      <c r="AX16" s="62" t="s">
        <v>44</v>
      </c>
      <c r="AY16" s="62" t="s">
        <v>42</v>
      </c>
      <c r="AZ16" s="62" t="s">
        <v>42</v>
      </c>
      <c r="BA16" s="62" t="s">
        <v>42</v>
      </c>
      <c r="BB16" s="62" t="s">
        <v>41</v>
      </c>
      <c r="BC16" s="62" t="s">
        <v>21</v>
      </c>
      <c r="BD16" s="62" t="s">
        <v>51</v>
      </c>
      <c r="BE16" s="62" t="s">
        <v>11</v>
      </c>
      <c r="BF16" s="62" t="s">
        <v>21</v>
      </c>
      <c r="BG16" s="62" t="s">
        <v>11</v>
      </c>
      <c r="BH16" s="62" t="s">
        <v>14</v>
      </c>
      <c r="BI16" s="62" t="s">
        <v>6</v>
      </c>
      <c r="BJ16" s="62" t="s">
        <v>6</v>
      </c>
      <c r="BK16" s="62" t="s">
        <v>26</v>
      </c>
      <c r="BL16" s="62" t="s">
        <v>19</v>
      </c>
      <c r="BM16" s="62" t="s">
        <v>23</v>
      </c>
      <c r="BN16" s="62" t="s">
        <v>23</v>
      </c>
      <c r="BO16" s="62" t="s">
        <v>33</v>
      </c>
      <c r="BP16" s="62" t="s">
        <v>33</v>
      </c>
      <c r="BQ16" s="62" t="s">
        <v>33</v>
      </c>
      <c r="BR16" s="62" t="s">
        <v>28</v>
      </c>
      <c r="BS16" s="62" t="s">
        <v>28</v>
      </c>
      <c r="BT16" s="62" t="s">
        <v>33</v>
      </c>
      <c r="BU16" s="62" t="s">
        <v>33</v>
      </c>
      <c r="BV16" s="62" t="s">
        <v>35</v>
      </c>
      <c r="BW16" s="62" t="s">
        <v>25</v>
      </c>
      <c r="BX16" s="62" t="s">
        <v>22</v>
      </c>
      <c r="BY16" s="62" t="s">
        <v>12</v>
      </c>
      <c r="BZ16" s="62" t="s">
        <v>47</v>
      </c>
      <c r="CA16" s="62" t="s">
        <v>15</v>
      </c>
      <c r="CB16" s="62" t="s">
        <v>15</v>
      </c>
      <c r="CC16" s="62" t="s">
        <v>25</v>
      </c>
      <c r="CD16" s="62" t="s">
        <v>14</v>
      </c>
    </row>
    <row r="17" spans="2:82" ht="21" customHeight="1" x14ac:dyDescent="0.25">
      <c r="B17" s="102">
        <v>12</v>
      </c>
      <c r="C17" s="102" t="s">
        <v>59</v>
      </c>
      <c r="D17" s="102">
        <v>13</v>
      </c>
      <c r="E17" s="102">
        <v>8</v>
      </c>
      <c r="F17" s="102">
        <v>7</v>
      </c>
      <c r="J17" s="6">
        <v>1</v>
      </c>
      <c r="K17" s="64" t="s">
        <v>28</v>
      </c>
      <c r="L17" s="64" t="s">
        <v>43</v>
      </c>
      <c r="O17" s="64" t="s">
        <v>43</v>
      </c>
      <c r="R17" s="64" t="s">
        <v>43</v>
      </c>
      <c r="U17" s="64" t="s">
        <v>9</v>
      </c>
      <c r="V17" s="64" t="s">
        <v>19</v>
      </c>
      <c r="X17" s="64" t="s">
        <v>10</v>
      </c>
      <c r="AA17" s="51" t="s">
        <v>16</v>
      </c>
      <c r="AB17" s="51" t="s">
        <v>7</v>
      </c>
      <c r="AC17" s="51" t="s">
        <v>7</v>
      </c>
      <c r="AD17" s="51" t="s">
        <v>7</v>
      </c>
      <c r="AE17" s="51" t="s">
        <v>7</v>
      </c>
      <c r="AF17" s="51" t="s">
        <v>43</v>
      </c>
      <c r="AG17" s="51" t="s">
        <v>10</v>
      </c>
      <c r="AH17" s="51" t="s">
        <v>10</v>
      </c>
      <c r="AI17" s="51" t="s">
        <v>10</v>
      </c>
      <c r="AJ17" s="51" t="s">
        <v>10</v>
      </c>
      <c r="AK17" s="51" t="s">
        <v>10</v>
      </c>
      <c r="AL17" s="51" t="s">
        <v>7</v>
      </c>
      <c r="AM17" s="51" t="s">
        <v>7</v>
      </c>
      <c r="AN17" s="51" t="s">
        <v>15</v>
      </c>
      <c r="AO17" s="51" t="s">
        <v>15</v>
      </c>
      <c r="AP17" s="51" t="s">
        <v>7</v>
      </c>
      <c r="AQ17" s="51" t="s">
        <v>7</v>
      </c>
      <c r="AR17" s="51" t="s">
        <v>11</v>
      </c>
      <c r="AS17" s="51" t="s">
        <v>11</v>
      </c>
      <c r="AT17" s="51" t="s">
        <v>38</v>
      </c>
      <c r="AU17" s="51" t="s">
        <v>38</v>
      </c>
      <c r="AV17" s="51" t="s">
        <v>38</v>
      </c>
      <c r="AW17" s="51" t="s">
        <v>38</v>
      </c>
      <c r="AX17" s="51" t="s">
        <v>38</v>
      </c>
      <c r="AY17" s="51" t="s">
        <v>10</v>
      </c>
      <c r="AZ17" s="51" t="s">
        <v>10</v>
      </c>
      <c r="BA17" s="51" t="s">
        <v>33</v>
      </c>
      <c r="BB17" s="51" t="s">
        <v>33</v>
      </c>
      <c r="BC17" s="51" t="s">
        <v>22</v>
      </c>
      <c r="BD17" s="51" t="s">
        <v>22</v>
      </c>
      <c r="BE17" s="51" t="s">
        <v>20</v>
      </c>
      <c r="BF17" s="51" t="s">
        <v>43</v>
      </c>
      <c r="BG17" s="51" t="s">
        <v>43</v>
      </c>
      <c r="BH17" s="51" t="s">
        <v>43</v>
      </c>
      <c r="BI17" s="51" t="s">
        <v>38</v>
      </c>
      <c r="BJ17" s="51" t="s">
        <v>38</v>
      </c>
      <c r="BK17" s="51" t="s">
        <v>38</v>
      </c>
      <c r="BL17" s="51" t="s">
        <v>31</v>
      </c>
      <c r="BM17" s="51" t="s">
        <v>31</v>
      </c>
      <c r="BN17" s="51" t="s">
        <v>31</v>
      </c>
      <c r="BO17" s="51" t="s">
        <v>31</v>
      </c>
      <c r="BP17" s="51" t="s">
        <v>31</v>
      </c>
      <c r="BQ17" s="51" t="s">
        <v>20</v>
      </c>
      <c r="BR17" s="51" t="s">
        <v>31</v>
      </c>
      <c r="BS17" s="51" t="s">
        <v>39</v>
      </c>
      <c r="BT17" s="51" t="s">
        <v>27</v>
      </c>
      <c r="BU17" s="51" t="s">
        <v>27</v>
      </c>
      <c r="BV17" s="51" t="s">
        <v>15</v>
      </c>
      <c r="BW17" s="51" t="s">
        <v>27</v>
      </c>
      <c r="BX17" s="51" t="s">
        <v>15</v>
      </c>
      <c r="BY17" s="51" t="s">
        <v>27</v>
      </c>
      <c r="BZ17" s="51" t="s">
        <v>29</v>
      </c>
      <c r="CA17" s="51" t="s">
        <v>29</v>
      </c>
      <c r="CB17" s="51" t="s">
        <v>23</v>
      </c>
      <c r="CC17" s="51" t="s">
        <v>50</v>
      </c>
      <c r="CD17" s="51" t="s">
        <v>50</v>
      </c>
    </row>
    <row r="18" spans="2:82" ht="21" customHeight="1" x14ac:dyDescent="0.25">
      <c r="B18" s="101">
        <v>13</v>
      </c>
      <c r="C18" s="101" t="s">
        <v>38</v>
      </c>
      <c r="D18" s="101">
        <v>12</v>
      </c>
      <c r="E18" s="101">
        <v>21</v>
      </c>
      <c r="F18" s="101">
        <v>9</v>
      </c>
      <c r="J18" s="7">
        <v>2</v>
      </c>
      <c r="K18" s="66" t="s">
        <v>56</v>
      </c>
      <c r="L18" s="66" t="s">
        <v>49</v>
      </c>
      <c r="O18" s="66" t="s">
        <v>37</v>
      </c>
      <c r="R18" s="66" t="s">
        <v>9</v>
      </c>
      <c r="U18" s="66" t="s">
        <v>43</v>
      </c>
      <c r="V18" s="66" t="s">
        <v>33</v>
      </c>
      <c r="X18" s="66" t="s">
        <v>40</v>
      </c>
      <c r="AA18" s="57" t="s">
        <v>7</v>
      </c>
      <c r="AB18" s="57" t="s">
        <v>48</v>
      </c>
      <c r="AC18" s="57" t="s">
        <v>48</v>
      </c>
      <c r="AD18" s="57" t="s">
        <v>48</v>
      </c>
      <c r="AE18" s="57" t="s">
        <v>43</v>
      </c>
      <c r="AF18" s="57" t="s">
        <v>7</v>
      </c>
      <c r="AG18" s="57" t="s">
        <v>44</v>
      </c>
      <c r="AH18" s="57" t="s">
        <v>7</v>
      </c>
      <c r="AI18" s="57" t="s">
        <v>7</v>
      </c>
      <c r="AJ18" s="57" t="s">
        <v>7</v>
      </c>
      <c r="AK18" s="57" t="s">
        <v>7</v>
      </c>
      <c r="AL18" s="57" t="s">
        <v>10</v>
      </c>
      <c r="AM18" s="57" t="s">
        <v>20</v>
      </c>
      <c r="AN18" s="57" t="s">
        <v>7</v>
      </c>
      <c r="AO18" s="57" t="s">
        <v>40</v>
      </c>
      <c r="AP18" s="57" t="s">
        <v>48</v>
      </c>
      <c r="AQ18" s="57" t="s">
        <v>48</v>
      </c>
      <c r="AR18" s="57" t="s">
        <v>48</v>
      </c>
      <c r="AS18" s="57" t="s">
        <v>38</v>
      </c>
      <c r="AT18" s="57" t="s">
        <v>22</v>
      </c>
      <c r="AU18" s="57" t="s">
        <v>22</v>
      </c>
      <c r="AV18" s="57" t="s">
        <v>57</v>
      </c>
      <c r="AW18" s="57" t="s">
        <v>57</v>
      </c>
      <c r="AX18" s="57" t="s">
        <v>10</v>
      </c>
      <c r="AY18" s="57" t="s">
        <v>38</v>
      </c>
      <c r="AZ18" s="57" t="s">
        <v>33</v>
      </c>
      <c r="BA18" s="57" t="s">
        <v>10</v>
      </c>
      <c r="BB18" s="57" t="s">
        <v>7</v>
      </c>
      <c r="BC18" s="57" t="s">
        <v>33</v>
      </c>
      <c r="BD18" s="57" t="s">
        <v>7</v>
      </c>
      <c r="BE18" s="57" t="s">
        <v>43</v>
      </c>
      <c r="BF18" s="57" t="s">
        <v>33</v>
      </c>
      <c r="BG18" s="57" t="s">
        <v>38</v>
      </c>
      <c r="BH18" s="57" t="s">
        <v>38</v>
      </c>
      <c r="BI18" s="57" t="s">
        <v>14</v>
      </c>
      <c r="BJ18" s="57" t="s">
        <v>31</v>
      </c>
      <c r="BK18" s="57" t="s">
        <v>31</v>
      </c>
      <c r="BL18" s="57" t="s">
        <v>38</v>
      </c>
      <c r="BM18" s="57" t="s">
        <v>38</v>
      </c>
      <c r="BN18" s="57" t="s">
        <v>38</v>
      </c>
      <c r="BO18" s="57" t="s">
        <v>38</v>
      </c>
      <c r="BP18" s="57" t="s">
        <v>20</v>
      </c>
      <c r="BQ18" s="57" t="s">
        <v>31</v>
      </c>
      <c r="BR18" s="57" t="s">
        <v>20</v>
      </c>
      <c r="BS18" s="57" t="s">
        <v>15</v>
      </c>
      <c r="BT18" s="57" t="s">
        <v>35</v>
      </c>
      <c r="BU18" s="57" t="s">
        <v>35</v>
      </c>
      <c r="BV18" s="57" t="s">
        <v>39</v>
      </c>
      <c r="BW18" s="57" t="s">
        <v>46</v>
      </c>
      <c r="BX18" s="57" t="s">
        <v>50</v>
      </c>
      <c r="BY18" s="57" t="s">
        <v>29</v>
      </c>
      <c r="BZ18" s="57" t="s">
        <v>58</v>
      </c>
      <c r="CA18" s="57" t="s">
        <v>6</v>
      </c>
      <c r="CB18" s="57" t="s">
        <v>51</v>
      </c>
      <c r="CC18" s="57" t="s">
        <v>23</v>
      </c>
      <c r="CD18" s="57" t="s">
        <v>23</v>
      </c>
    </row>
    <row r="19" spans="2:82" ht="21" customHeight="1" x14ac:dyDescent="0.25">
      <c r="B19" s="102">
        <v>14</v>
      </c>
      <c r="C19" s="102" t="s">
        <v>36</v>
      </c>
      <c r="D19" s="102">
        <v>12</v>
      </c>
      <c r="E19" s="102">
        <v>16</v>
      </c>
      <c r="F19" s="102">
        <v>8</v>
      </c>
      <c r="J19" s="8">
        <v>3</v>
      </c>
      <c r="K19" s="68" t="s">
        <v>6</v>
      </c>
      <c r="L19" s="68" t="s">
        <v>60</v>
      </c>
      <c r="O19" s="68" t="s">
        <v>8</v>
      </c>
      <c r="R19" s="68" t="s">
        <v>25</v>
      </c>
      <c r="U19" s="68" t="s">
        <v>6</v>
      </c>
      <c r="V19" s="68" t="s">
        <v>22</v>
      </c>
      <c r="X19" s="68" t="s">
        <v>33</v>
      </c>
      <c r="AA19" s="62" t="s">
        <v>48</v>
      </c>
      <c r="AB19" s="62" t="s">
        <v>36</v>
      </c>
      <c r="AC19" s="62" t="s">
        <v>44</v>
      </c>
      <c r="AD19" s="62" t="s">
        <v>43</v>
      </c>
      <c r="AE19" s="62" t="s">
        <v>48</v>
      </c>
      <c r="AF19" s="62" t="s">
        <v>20</v>
      </c>
      <c r="AG19" s="62" t="s">
        <v>7</v>
      </c>
      <c r="AH19" s="62" t="s">
        <v>44</v>
      </c>
      <c r="AI19" s="62" t="s">
        <v>44</v>
      </c>
      <c r="AJ19" s="62" t="s">
        <v>20</v>
      </c>
      <c r="AK19" s="62" t="s">
        <v>22</v>
      </c>
      <c r="AL19" s="62" t="s">
        <v>20</v>
      </c>
      <c r="AM19" s="62" t="s">
        <v>15</v>
      </c>
      <c r="AN19" s="62" t="s">
        <v>57</v>
      </c>
      <c r="AO19" s="62" t="s">
        <v>23</v>
      </c>
      <c r="AP19" s="62" t="s">
        <v>23</v>
      </c>
      <c r="AQ19" s="62" t="s">
        <v>22</v>
      </c>
      <c r="AR19" s="62" t="s">
        <v>22</v>
      </c>
      <c r="AS19" s="62" t="s">
        <v>22</v>
      </c>
      <c r="AT19" s="62" t="s">
        <v>11</v>
      </c>
      <c r="AU19" s="62" t="s">
        <v>11</v>
      </c>
      <c r="AV19" s="62" t="s">
        <v>22</v>
      </c>
      <c r="AW19" s="62" t="s">
        <v>22</v>
      </c>
      <c r="AX19" s="62" t="s">
        <v>33</v>
      </c>
      <c r="AY19" s="62" t="s">
        <v>33</v>
      </c>
      <c r="AZ19" s="62" t="s">
        <v>22</v>
      </c>
      <c r="BA19" s="62" t="s">
        <v>22</v>
      </c>
      <c r="BB19" s="62" t="s">
        <v>10</v>
      </c>
      <c r="BC19" s="62" t="s">
        <v>7</v>
      </c>
      <c r="BD19" s="62" t="s">
        <v>43</v>
      </c>
      <c r="BE19" s="62" t="s">
        <v>22</v>
      </c>
      <c r="BF19" s="62" t="s">
        <v>20</v>
      </c>
      <c r="BG19" s="62" t="s">
        <v>33</v>
      </c>
      <c r="BH19" s="62" t="s">
        <v>31</v>
      </c>
      <c r="BI19" s="62" t="s">
        <v>7</v>
      </c>
      <c r="BJ19" s="62" t="s">
        <v>14</v>
      </c>
      <c r="BK19" s="62" t="s">
        <v>19</v>
      </c>
      <c r="BL19" s="62" t="s">
        <v>6</v>
      </c>
      <c r="BM19" s="62" t="s">
        <v>19</v>
      </c>
      <c r="BN19" s="62" t="s">
        <v>19</v>
      </c>
      <c r="BO19" s="62" t="s">
        <v>20</v>
      </c>
      <c r="BP19" s="62" t="s">
        <v>39</v>
      </c>
      <c r="BQ19" s="62" t="s">
        <v>39</v>
      </c>
      <c r="BR19" s="62" t="s">
        <v>39</v>
      </c>
      <c r="BS19" s="62" t="s">
        <v>21</v>
      </c>
      <c r="BT19" s="62" t="s">
        <v>10</v>
      </c>
      <c r="BU19" s="62" t="s">
        <v>10</v>
      </c>
      <c r="BV19" s="62" t="s">
        <v>35</v>
      </c>
      <c r="BW19" s="62" t="s">
        <v>19</v>
      </c>
      <c r="BX19" s="62" t="s">
        <v>16</v>
      </c>
      <c r="BY19" s="62" t="s">
        <v>19</v>
      </c>
      <c r="BZ19" s="62" t="s">
        <v>27</v>
      </c>
      <c r="CA19" s="62" t="s">
        <v>51</v>
      </c>
      <c r="CB19" s="62" t="s">
        <v>29</v>
      </c>
      <c r="CC19" s="62" t="s">
        <v>51</v>
      </c>
      <c r="CD19" s="62" t="s">
        <v>39</v>
      </c>
    </row>
    <row r="20" spans="2:82" ht="21" customHeight="1" x14ac:dyDescent="0.25">
      <c r="B20" s="101">
        <v>15</v>
      </c>
      <c r="C20" s="101" t="s">
        <v>31</v>
      </c>
      <c r="D20" s="101">
        <v>11</v>
      </c>
      <c r="E20" s="101">
        <v>15</v>
      </c>
      <c r="F20" s="101">
        <v>6</v>
      </c>
      <c r="J20" s="6">
        <v>1</v>
      </c>
      <c r="K20" s="64" t="s">
        <v>11</v>
      </c>
      <c r="AA20" s="51" t="s">
        <v>7</v>
      </c>
      <c r="AB20" s="51" t="s">
        <v>20</v>
      </c>
      <c r="AC20" s="51" t="s">
        <v>20</v>
      </c>
      <c r="AD20" s="51" t="s">
        <v>20</v>
      </c>
      <c r="AE20" s="51" t="s">
        <v>20</v>
      </c>
      <c r="AF20" s="51" t="s">
        <v>20</v>
      </c>
      <c r="AG20" s="51" t="s">
        <v>20</v>
      </c>
      <c r="AH20" s="51" t="s">
        <v>20</v>
      </c>
      <c r="AI20" s="51" t="s">
        <v>20</v>
      </c>
      <c r="AJ20" s="51" t="s">
        <v>20</v>
      </c>
      <c r="AK20" s="51" t="s">
        <v>20</v>
      </c>
      <c r="AL20" s="51" t="s">
        <v>20</v>
      </c>
      <c r="AM20" s="51" t="s">
        <v>33</v>
      </c>
      <c r="AN20" s="51" t="s">
        <v>33</v>
      </c>
      <c r="AO20" s="51" t="s">
        <v>57</v>
      </c>
      <c r="AP20" s="51" t="s">
        <v>57</v>
      </c>
      <c r="AQ20" s="51" t="s">
        <v>57</v>
      </c>
      <c r="AR20" s="51" t="s">
        <v>57</v>
      </c>
      <c r="AS20" s="51" t="s">
        <v>15</v>
      </c>
      <c r="AT20" s="51" t="s">
        <v>18</v>
      </c>
      <c r="AU20" s="51" t="s">
        <v>18</v>
      </c>
      <c r="AV20" s="51" t="s">
        <v>18</v>
      </c>
      <c r="AW20" s="51" t="s">
        <v>18</v>
      </c>
      <c r="AX20" s="51" t="s">
        <v>18</v>
      </c>
      <c r="AY20" s="51" t="s">
        <v>33</v>
      </c>
      <c r="AZ20" s="51" t="s">
        <v>33</v>
      </c>
      <c r="BA20" s="51" t="s">
        <v>33</v>
      </c>
      <c r="BB20" s="51" t="s">
        <v>33</v>
      </c>
      <c r="BC20" s="51" t="s">
        <v>33</v>
      </c>
      <c r="BD20" s="51" t="s">
        <v>33</v>
      </c>
      <c r="BE20" s="51" t="s">
        <v>33</v>
      </c>
      <c r="BF20" s="51" t="s">
        <v>33</v>
      </c>
      <c r="BG20" s="51" t="s">
        <v>51</v>
      </c>
      <c r="BH20" s="51" t="s">
        <v>33</v>
      </c>
      <c r="BI20" s="51" t="s">
        <v>39</v>
      </c>
      <c r="BJ20" s="51" t="s">
        <v>39</v>
      </c>
      <c r="BK20" s="51" t="s">
        <v>39</v>
      </c>
      <c r="BL20" s="51" t="s">
        <v>31</v>
      </c>
      <c r="BM20" s="51" t="s">
        <v>39</v>
      </c>
      <c r="BN20" s="51" t="s">
        <v>39</v>
      </c>
      <c r="BO20" s="51" t="s">
        <v>39</v>
      </c>
      <c r="BP20" s="51" t="s">
        <v>39</v>
      </c>
      <c r="BQ20" s="51" t="s">
        <v>39</v>
      </c>
      <c r="BR20" s="51" t="s">
        <v>39</v>
      </c>
      <c r="BS20" s="51" t="s">
        <v>20</v>
      </c>
      <c r="BT20" s="51" t="s">
        <v>15</v>
      </c>
      <c r="BU20" s="51" t="s">
        <v>15</v>
      </c>
      <c r="BV20" s="51" t="s">
        <v>29</v>
      </c>
      <c r="BW20" s="51" t="s">
        <v>15</v>
      </c>
      <c r="BX20" s="51" t="s">
        <v>46</v>
      </c>
      <c r="BY20" s="51" t="s">
        <v>50</v>
      </c>
      <c r="BZ20" s="51" t="s">
        <v>50</v>
      </c>
      <c r="CA20" s="51" t="s">
        <v>50</v>
      </c>
      <c r="CB20" s="51" t="s">
        <v>50</v>
      </c>
      <c r="CC20" s="51" t="s">
        <v>44</v>
      </c>
      <c r="CD20" s="51" t="s">
        <v>44</v>
      </c>
    </row>
    <row r="21" spans="2:82" ht="21" customHeight="1" x14ac:dyDescent="0.25">
      <c r="B21" s="102">
        <v>16</v>
      </c>
      <c r="C21" s="102" t="s">
        <v>44</v>
      </c>
      <c r="D21" s="102">
        <v>11</v>
      </c>
      <c r="E21" s="102">
        <v>14</v>
      </c>
      <c r="F21" s="102">
        <v>8</v>
      </c>
      <c r="J21" s="7">
        <v>2</v>
      </c>
      <c r="K21" s="66" t="s">
        <v>22</v>
      </c>
      <c r="AA21" s="57" t="s">
        <v>36</v>
      </c>
      <c r="AB21" s="57" t="s">
        <v>18</v>
      </c>
      <c r="AC21" s="57" t="s">
        <v>43</v>
      </c>
      <c r="AD21" s="57" t="s">
        <v>7</v>
      </c>
      <c r="AE21" s="57" t="s">
        <v>7</v>
      </c>
      <c r="AF21" s="57" t="s">
        <v>7</v>
      </c>
      <c r="AG21" s="57" t="s">
        <v>7</v>
      </c>
      <c r="AH21" s="57" t="s">
        <v>7</v>
      </c>
      <c r="AI21" s="57" t="s">
        <v>7</v>
      </c>
      <c r="AJ21" s="57" t="s">
        <v>22</v>
      </c>
      <c r="AK21" s="57" t="s">
        <v>22</v>
      </c>
      <c r="AL21" s="57" t="s">
        <v>7</v>
      </c>
      <c r="AM21" s="57" t="s">
        <v>20</v>
      </c>
      <c r="AN21" s="57" t="s">
        <v>20</v>
      </c>
      <c r="AO21" s="57" t="s">
        <v>33</v>
      </c>
      <c r="AP21" s="57" t="s">
        <v>33</v>
      </c>
      <c r="AQ21" s="57" t="s">
        <v>46</v>
      </c>
      <c r="AR21" s="57" t="s">
        <v>15</v>
      </c>
      <c r="AS21" s="57" t="s">
        <v>57</v>
      </c>
      <c r="AT21" s="57" t="s">
        <v>33</v>
      </c>
      <c r="AU21" s="57" t="s">
        <v>33</v>
      </c>
      <c r="AV21" s="57" t="s">
        <v>33</v>
      </c>
      <c r="AW21" s="57" t="s">
        <v>33</v>
      </c>
      <c r="AX21" s="57" t="s">
        <v>33</v>
      </c>
      <c r="AY21" s="57" t="s">
        <v>18</v>
      </c>
      <c r="AZ21" s="57" t="s">
        <v>21</v>
      </c>
      <c r="BA21" s="57" t="s">
        <v>21</v>
      </c>
      <c r="BB21" s="57" t="s">
        <v>36</v>
      </c>
      <c r="BC21" s="57" t="s">
        <v>36</v>
      </c>
      <c r="BD21" s="57" t="s">
        <v>44</v>
      </c>
      <c r="BE21" s="57" t="s">
        <v>44</v>
      </c>
      <c r="BF21" s="57" t="s">
        <v>28</v>
      </c>
      <c r="BG21" s="57" t="s">
        <v>33</v>
      </c>
      <c r="BH21" s="57" t="s">
        <v>51</v>
      </c>
      <c r="BI21" s="57" t="s">
        <v>33</v>
      </c>
      <c r="BJ21" s="57" t="s">
        <v>58</v>
      </c>
      <c r="BK21" s="57" t="s">
        <v>31</v>
      </c>
      <c r="BL21" s="57" t="s">
        <v>39</v>
      </c>
      <c r="BM21" s="57" t="s">
        <v>31</v>
      </c>
      <c r="BN21" s="57" t="s">
        <v>31</v>
      </c>
      <c r="BO21" s="57" t="s">
        <v>31</v>
      </c>
      <c r="BP21" s="57" t="s">
        <v>54</v>
      </c>
      <c r="BQ21" s="57" t="s">
        <v>15</v>
      </c>
      <c r="BR21" s="57" t="s">
        <v>21</v>
      </c>
      <c r="BS21" s="57" t="s">
        <v>10</v>
      </c>
      <c r="BT21" s="57" t="s">
        <v>16</v>
      </c>
      <c r="BU21" s="57" t="s">
        <v>35</v>
      </c>
      <c r="BV21" s="57" t="s">
        <v>39</v>
      </c>
      <c r="BW21" s="57" t="s">
        <v>50</v>
      </c>
      <c r="BX21" s="57" t="s">
        <v>36</v>
      </c>
      <c r="BY21" s="57" t="s">
        <v>15</v>
      </c>
      <c r="BZ21" s="57" t="s">
        <v>44</v>
      </c>
      <c r="CA21" s="57" t="s">
        <v>44</v>
      </c>
      <c r="CB21" s="57" t="s">
        <v>44</v>
      </c>
      <c r="CC21" s="57" t="s">
        <v>50</v>
      </c>
      <c r="CD21" s="57" t="s">
        <v>43</v>
      </c>
    </row>
    <row r="22" spans="2:82" ht="21" customHeight="1" x14ac:dyDescent="0.25">
      <c r="B22" s="101">
        <v>17</v>
      </c>
      <c r="C22" s="101" t="s">
        <v>28</v>
      </c>
      <c r="D22" s="101">
        <v>10</v>
      </c>
      <c r="E22" s="101">
        <v>16</v>
      </c>
      <c r="F22" s="101">
        <v>10</v>
      </c>
      <c r="J22" s="8">
        <v>3</v>
      </c>
      <c r="K22" s="68" t="s">
        <v>38</v>
      </c>
      <c r="AA22" s="62" t="s">
        <v>22</v>
      </c>
      <c r="AB22" s="62" t="s">
        <v>7</v>
      </c>
      <c r="AC22" s="62" t="s">
        <v>7</v>
      </c>
      <c r="AD22" s="62" t="s">
        <v>48</v>
      </c>
      <c r="AE22" s="62" t="s">
        <v>43</v>
      </c>
      <c r="AF22" s="62" t="s">
        <v>43</v>
      </c>
      <c r="AG22" s="62" t="s">
        <v>10</v>
      </c>
      <c r="AH22" s="62" t="s">
        <v>10</v>
      </c>
      <c r="AI22" s="62" t="s">
        <v>10</v>
      </c>
      <c r="AJ22" s="62" t="s">
        <v>51</v>
      </c>
      <c r="AK22" s="62" t="s">
        <v>7</v>
      </c>
      <c r="AL22" s="62" t="s">
        <v>22</v>
      </c>
      <c r="AM22" s="62" t="s">
        <v>10</v>
      </c>
      <c r="AN22" s="62" t="s">
        <v>7</v>
      </c>
      <c r="AO22" s="62" t="s">
        <v>20</v>
      </c>
      <c r="AP22" s="62" t="s">
        <v>15</v>
      </c>
      <c r="AQ22" s="62" t="s">
        <v>15</v>
      </c>
      <c r="AR22" s="62" t="s">
        <v>46</v>
      </c>
      <c r="AS22" s="62" t="s">
        <v>18</v>
      </c>
      <c r="AT22" s="62" t="s">
        <v>10</v>
      </c>
      <c r="AU22" s="62" t="s">
        <v>6</v>
      </c>
      <c r="AV22" s="62" t="s">
        <v>6</v>
      </c>
      <c r="AW22" s="62" t="s">
        <v>6</v>
      </c>
      <c r="AX22" s="62" t="s">
        <v>10</v>
      </c>
      <c r="AY22" s="62" t="s">
        <v>21</v>
      </c>
      <c r="AZ22" s="62" t="s">
        <v>36</v>
      </c>
      <c r="BA22" s="62" t="s">
        <v>36</v>
      </c>
      <c r="BB22" s="62" t="s">
        <v>16</v>
      </c>
      <c r="BC22" s="62" t="s">
        <v>44</v>
      </c>
      <c r="BD22" s="62" t="s">
        <v>15</v>
      </c>
      <c r="BE22" s="62" t="s">
        <v>16</v>
      </c>
      <c r="BF22" s="62" t="s">
        <v>20</v>
      </c>
      <c r="BG22" s="62" t="s">
        <v>18</v>
      </c>
      <c r="BH22" s="62" t="s">
        <v>18</v>
      </c>
      <c r="BI22" s="62" t="s">
        <v>58</v>
      </c>
      <c r="BJ22" s="62" t="s">
        <v>31</v>
      </c>
      <c r="BK22" s="62" t="s">
        <v>58</v>
      </c>
      <c r="BL22" s="62" t="s">
        <v>11</v>
      </c>
      <c r="BM22" s="62" t="s">
        <v>11</v>
      </c>
      <c r="BN22" s="62" t="s">
        <v>20</v>
      </c>
      <c r="BO22" s="62" t="s">
        <v>11</v>
      </c>
      <c r="BP22" s="62" t="s">
        <v>31</v>
      </c>
      <c r="BQ22" s="62" t="s">
        <v>38</v>
      </c>
      <c r="BR22" s="62" t="s">
        <v>16</v>
      </c>
      <c r="BS22" s="62" t="s">
        <v>27</v>
      </c>
      <c r="BT22" s="62" t="s">
        <v>39</v>
      </c>
      <c r="BU22" s="62" t="s">
        <v>16</v>
      </c>
      <c r="BV22" s="62" t="s">
        <v>46</v>
      </c>
      <c r="BW22" s="62" t="s">
        <v>35</v>
      </c>
      <c r="BX22" s="62" t="s">
        <v>15</v>
      </c>
      <c r="BY22" s="62" t="s">
        <v>52</v>
      </c>
      <c r="BZ22" s="62" t="s">
        <v>16</v>
      </c>
      <c r="CA22" s="62" t="s">
        <v>29</v>
      </c>
      <c r="CB22" s="62" t="s">
        <v>29</v>
      </c>
      <c r="CC22" s="62" t="s">
        <v>43</v>
      </c>
      <c r="CD22" s="62" t="s">
        <v>22</v>
      </c>
    </row>
    <row r="23" spans="2:82" ht="21" customHeight="1" x14ac:dyDescent="0.25">
      <c r="B23" s="102">
        <v>18</v>
      </c>
      <c r="C23" s="102" t="s">
        <v>26</v>
      </c>
      <c r="D23" s="102">
        <v>10</v>
      </c>
      <c r="E23" s="102">
        <v>5</v>
      </c>
      <c r="F23" s="102">
        <v>10</v>
      </c>
      <c r="AA23" s="64" t="s">
        <v>20</v>
      </c>
      <c r="AD23" s="64" t="s">
        <v>7</v>
      </c>
      <c r="AE23" s="64"/>
      <c r="AG23" s="64" t="s">
        <v>47</v>
      </c>
      <c r="AH23" s="64" t="s">
        <v>12</v>
      </c>
      <c r="AI23" s="64"/>
      <c r="AJ23" s="64" t="s">
        <v>11</v>
      </c>
      <c r="AK23" s="64"/>
      <c r="AL23" s="64"/>
      <c r="AM23" s="64" t="s">
        <v>36</v>
      </c>
      <c r="AN23" s="64"/>
      <c r="AO23" s="64"/>
      <c r="AP23" s="64" t="s">
        <v>7</v>
      </c>
      <c r="AQ23" s="64"/>
      <c r="AR23" s="64"/>
      <c r="AS23" s="64" t="s">
        <v>7</v>
      </c>
      <c r="AT23" s="64" t="s">
        <v>19</v>
      </c>
      <c r="AU23" s="64"/>
      <c r="AV23" s="64" t="s">
        <v>7</v>
      </c>
      <c r="AW23" s="64"/>
      <c r="AX23" s="64"/>
      <c r="AY23" s="64" t="s">
        <v>7</v>
      </c>
      <c r="AZ23" s="64"/>
      <c r="BA23" s="64"/>
      <c r="BB23" s="64" t="s">
        <v>19</v>
      </c>
      <c r="BC23" s="64"/>
      <c r="BD23" s="64"/>
      <c r="BE23" s="64" t="s">
        <v>7</v>
      </c>
      <c r="BF23" s="64" t="s">
        <v>15</v>
      </c>
      <c r="BG23" s="64"/>
      <c r="BH23" s="64" t="s">
        <v>7</v>
      </c>
      <c r="BK23" s="64" t="s">
        <v>31</v>
      </c>
      <c r="BN23" s="64" t="s">
        <v>24</v>
      </c>
      <c r="BQ23" s="51" t="s">
        <v>44</v>
      </c>
      <c r="BR23" s="51" t="s">
        <v>11</v>
      </c>
      <c r="BS23" s="45"/>
      <c r="BT23" s="51" t="s">
        <v>44</v>
      </c>
      <c r="BW23" s="51" t="s">
        <v>44</v>
      </c>
      <c r="BZ23" s="51" t="s">
        <v>48</v>
      </c>
      <c r="CC23" s="51" t="s">
        <v>36</v>
      </c>
      <c r="CD23" s="51" t="s">
        <v>39</v>
      </c>
    </row>
    <row r="24" spans="2:82" ht="21" customHeight="1" x14ac:dyDescent="0.25">
      <c r="B24" s="101">
        <v>19</v>
      </c>
      <c r="C24" s="101" t="s">
        <v>11</v>
      </c>
      <c r="D24" s="101">
        <v>9</v>
      </c>
      <c r="E24" s="101">
        <v>10</v>
      </c>
      <c r="F24" s="101">
        <v>14</v>
      </c>
      <c r="AA24" s="66" t="s">
        <v>7</v>
      </c>
      <c r="AD24" s="66" t="s">
        <v>38</v>
      </c>
      <c r="AE24" s="66"/>
      <c r="AG24" s="66" t="s">
        <v>44</v>
      </c>
      <c r="AH24" s="66" t="s">
        <v>40</v>
      </c>
      <c r="AI24" s="66"/>
      <c r="AJ24" s="66" t="s">
        <v>7</v>
      </c>
      <c r="AK24" s="66"/>
      <c r="AL24" s="66"/>
      <c r="AM24" s="66" t="s">
        <v>33</v>
      </c>
      <c r="AN24" s="66"/>
      <c r="AO24" s="66"/>
      <c r="AP24" s="66" t="s">
        <v>40</v>
      </c>
      <c r="AQ24" s="66"/>
      <c r="AR24" s="66"/>
      <c r="AS24" s="66" t="s">
        <v>40</v>
      </c>
      <c r="AT24" s="66" t="s">
        <v>42</v>
      </c>
      <c r="AU24" s="66"/>
      <c r="AV24" s="66" t="s">
        <v>36</v>
      </c>
      <c r="AW24" s="66"/>
      <c r="AX24" s="66"/>
      <c r="AY24" s="66" t="s">
        <v>48</v>
      </c>
      <c r="AZ24" s="66"/>
      <c r="BA24" s="66"/>
      <c r="BB24" s="66" t="s">
        <v>10</v>
      </c>
      <c r="BC24" s="66"/>
      <c r="BD24" s="66"/>
      <c r="BE24" s="66" t="s">
        <v>10</v>
      </c>
      <c r="BF24" s="66" t="s">
        <v>22</v>
      </c>
      <c r="BG24" s="66"/>
      <c r="BH24" s="66" t="s">
        <v>36</v>
      </c>
      <c r="BK24" s="66" t="s">
        <v>24</v>
      </c>
      <c r="BN24" s="66" t="s">
        <v>31</v>
      </c>
      <c r="BQ24" s="57" t="s">
        <v>16</v>
      </c>
      <c r="BR24" s="57" t="s">
        <v>19</v>
      </c>
      <c r="BT24" s="57" t="s">
        <v>22</v>
      </c>
      <c r="BW24" s="57" t="s">
        <v>51</v>
      </c>
      <c r="BZ24" s="57" t="s">
        <v>44</v>
      </c>
      <c r="CC24" s="57" t="s">
        <v>31</v>
      </c>
      <c r="CD24" s="57" t="s">
        <v>6</v>
      </c>
    </row>
    <row r="25" spans="2:82" ht="21" customHeight="1" x14ac:dyDescent="0.25">
      <c r="B25" s="102">
        <v>20</v>
      </c>
      <c r="C25" s="102" t="s">
        <v>16</v>
      </c>
      <c r="D25" s="102">
        <v>9</v>
      </c>
      <c r="E25" s="102">
        <v>5</v>
      </c>
      <c r="F25" s="102">
        <v>12</v>
      </c>
      <c r="AA25" s="68" t="s">
        <v>18</v>
      </c>
      <c r="AD25" s="68" t="s">
        <v>61</v>
      </c>
      <c r="AG25" s="68" t="s">
        <v>38</v>
      </c>
      <c r="AH25" s="68" t="s">
        <v>19</v>
      </c>
      <c r="AI25" s="68"/>
      <c r="AJ25" s="68" t="s">
        <v>14</v>
      </c>
      <c r="AK25" s="68"/>
      <c r="AL25" s="68"/>
      <c r="AM25" s="68" t="s">
        <v>7</v>
      </c>
      <c r="AN25" s="68"/>
      <c r="AO25" s="68"/>
      <c r="AP25" s="68" t="s">
        <v>36</v>
      </c>
      <c r="AQ25" s="68"/>
      <c r="AR25" s="68"/>
      <c r="AS25" s="68" t="s">
        <v>11</v>
      </c>
      <c r="AT25" s="68" t="s">
        <v>17</v>
      </c>
      <c r="AU25" s="68"/>
      <c r="AV25" s="68" t="s">
        <v>43</v>
      </c>
      <c r="AW25" s="68"/>
      <c r="AX25" s="68"/>
      <c r="AY25" s="68" t="s">
        <v>36</v>
      </c>
      <c r="AZ25" s="68"/>
      <c r="BA25" s="68"/>
      <c r="BB25" s="68" t="s">
        <v>14</v>
      </c>
      <c r="BC25" s="68"/>
      <c r="BD25" s="68"/>
      <c r="BE25" s="68" t="s">
        <v>19</v>
      </c>
      <c r="BF25" s="68" t="s">
        <v>39</v>
      </c>
      <c r="BG25" s="68"/>
      <c r="BH25" s="68" t="s">
        <v>58</v>
      </c>
      <c r="BK25" s="68" t="s">
        <v>39</v>
      </c>
      <c r="BN25" s="68" t="s">
        <v>16</v>
      </c>
      <c r="BQ25" s="62" t="s">
        <v>22</v>
      </c>
      <c r="BR25" s="62" t="s">
        <v>6</v>
      </c>
      <c r="BT25" s="62" t="s">
        <v>43</v>
      </c>
      <c r="BW25" s="62" t="s">
        <v>12</v>
      </c>
      <c r="BZ25" s="62" t="s">
        <v>62</v>
      </c>
      <c r="CC25" s="62" t="s">
        <v>16</v>
      </c>
      <c r="CD25" s="62" t="s">
        <v>27</v>
      </c>
    </row>
    <row r="26" spans="2:82" ht="21" customHeight="1" x14ac:dyDescent="0.25">
      <c r="B26" s="101">
        <v>21</v>
      </c>
      <c r="C26" s="101" t="s">
        <v>41</v>
      </c>
      <c r="D26" s="101">
        <v>9</v>
      </c>
      <c r="E26" s="101">
        <v>0</v>
      </c>
      <c r="F26" s="101">
        <v>4</v>
      </c>
      <c r="AA26" s="51" t="s">
        <v>6</v>
      </c>
      <c r="AD26" s="51" t="s">
        <v>40</v>
      </c>
      <c r="AG26" s="51" t="s">
        <v>57</v>
      </c>
      <c r="AI26" s="51"/>
      <c r="AJ26" s="51" t="s">
        <v>43</v>
      </c>
      <c r="AK26" s="51"/>
      <c r="AL26" s="51"/>
      <c r="AM26" s="51" t="s">
        <v>29</v>
      </c>
      <c r="AN26" s="51"/>
      <c r="AO26" s="51"/>
      <c r="AP26" s="51" t="s">
        <v>20</v>
      </c>
      <c r="AQ26" s="51"/>
      <c r="AR26" s="51"/>
      <c r="AS26" s="51" t="s">
        <v>20</v>
      </c>
      <c r="AT26" s="51"/>
      <c r="AU26" s="51"/>
      <c r="AV26" s="51" t="s">
        <v>46</v>
      </c>
      <c r="AW26" s="51"/>
      <c r="AX26" s="51"/>
      <c r="AY26" s="51" t="s">
        <v>8</v>
      </c>
      <c r="AZ26" s="51"/>
      <c r="BA26" s="51"/>
      <c r="BB26" s="51" t="s">
        <v>46</v>
      </c>
      <c r="BC26" s="51"/>
      <c r="BD26" s="51"/>
      <c r="BE26" s="51" t="s">
        <v>46</v>
      </c>
      <c r="BF26" s="51"/>
      <c r="BG26" s="51"/>
      <c r="BH26" s="51" t="s">
        <v>47</v>
      </c>
      <c r="BK26" s="51" t="s">
        <v>10</v>
      </c>
      <c r="BN26" s="51" t="s">
        <v>57</v>
      </c>
      <c r="BQ26" s="51" t="s">
        <v>10</v>
      </c>
      <c r="BT26" s="51" t="s">
        <v>20</v>
      </c>
      <c r="BW26" s="51" t="s">
        <v>20</v>
      </c>
      <c r="BZ26" s="51" t="s">
        <v>27</v>
      </c>
      <c r="CC26" s="51" t="s">
        <v>20</v>
      </c>
    </row>
    <row r="27" spans="2:82" ht="21" customHeight="1" x14ac:dyDescent="0.25">
      <c r="B27" s="102">
        <v>22</v>
      </c>
      <c r="C27" s="102" t="s">
        <v>14</v>
      </c>
      <c r="D27" s="102">
        <v>8</v>
      </c>
      <c r="E27" s="102">
        <v>13</v>
      </c>
      <c r="F27" s="102">
        <v>15</v>
      </c>
      <c r="AA27" s="57" t="s">
        <v>40</v>
      </c>
      <c r="AD27" s="57" t="s">
        <v>6</v>
      </c>
      <c r="AG27" s="57" t="s">
        <v>43</v>
      </c>
      <c r="AI27" s="57"/>
      <c r="AJ27" s="57" t="s">
        <v>14</v>
      </c>
      <c r="AK27" s="57"/>
      <c r="AL27" s="57"/>
      <c r="AM27" s="57" t="s">
        <v>14</v>
      </c>
      <c r="AN27" s="57"/>
      <c r="AO27" s="57"/>
      <c r="AP27" s="57" t="s">
        <v>7</v>
      </c>
      <c r="AQ27" s="57"/>
      <c r="AR27" s="57"/>
      <c r="AS27" s="57" t="s">
        <v>40</v>
      </c>
      <c r="AT27" s="57"/>
      <c r="AU27" s="57"/>
      <c r="AV27" s="57" t="s">
        <v>20</v>
      </c>
      <c r="AW27" s="57"/>
      <c r="AX27" s="57"/>
      <c r="AY27" s="57" t="s">
        <v>46</v>
      </c>
      <c r="AZ27" s="57"/>
      <c r="BA27" s="57"/>
      <c r="BB27" s="57" t="s">
        <v>20</v>
      </c>
      <c r="BC27" s="57"/>
      <c r="BD27" s="57"/>
      <c r="BE27" s="57" t="s">
        <v>47</v>
      </c>
      <c r="BF27" s="57"/>
      <c r="BG27" s="57"/>
      <c r="BH27" s="57" t="s">
        <v>46</v>
      </c>
      <c r="BK27" s="57" t="s">
        <v>19</v>
      </c>
      <c r="BN27" s="57" t="s">
        <v>28</v>
      </c>
      <c r="BQ27" s="57" t="s">
        <v>43</v>
      </c>
      <c r="BT27" s="57" t="s">
        <v>43</v>
      </c>
      <c r="BW27" s="57" t="s">
        <v>27</v>
      </c>
      <c r="BZ27" s="57" t="s">
        <v>62</v>
      </c>
      <c r="CC27" s="57" t="s">
        <v>58</v>
      </c>
    </row>
    <row r="28" spans="2:82" ht="21" customHeight="1" x14ac:dyDescent="0.25">
      <c r="B28" s="101">
        <v>23</v>
      </c>
      <c r="C28" s="101" t="s">
        <v>43</v>
      </c>
      <c r="D28" s="101">
        <v>8</v>
      </c>
      <c r="E28" s="101">
        <v>8</v>
      </c>
      <c r="F28" s="101">
        <v>8</v>
      </c>
      <c r="M28" s="47">
        <v>3</v>
      </c>
      <c r="O28" s="9" t="s">
        <v>2</v>
      </c>
      <c r="P28" s="9" t="s">
        <v>63</v>
      </c>
      <c r="AA28" s="62" t="s">
        <v>18</v>
      </c>
      <c r="AD28" s="62" t="s">
        <v>57</v>
      </c>
      <c r="AG28" s="62" t="s">
        <v>40</v>
      </c>
      <c r="AI28" s="62"/>
      <c r="AJ28" s="62" t="s">
        <v>29</v>
      </c>
      <c r="AK28" s="62"/>
      <c r="AL28" s="62"/>
      <c r="AM28" s="62" t="s">
        <v>20</v>
      </c>
      <c r="AN28" s="62"/>
      <c r="AO28" s="62"/>
      <c r="AP28" s="62" t="s">
        <v>40</v>
      </c>
      <c r="AQ28" s="62"/>
      <c r="AR28" s="62"/>
      <c r="AS28" s="62" t="s">
        <v>46</v>
      </c>
      <c r="AT28" s="62"/>
      <c r="AU28" s="62"/>
      <c r="AV28" s="62" t="s">
        <v>23</v>
      </c>
      <c r="AW28" s="62"/>
      <c r="AX28" s="62"/>
      <c r="AY28" s="62" t="s">
        <v>7</v>
      </c>
      <c r="AZ28" s="62"/>
      <c r="BA28" s="62"/>
      <c r="BB28" s="62" t="s">
        <v>47</v>
      </c>
      <c r="BC28" s="62"/>
      <c r="BD28" s="62"/>
      <c r="BE28" s="62" t="s">
        <v>20</v>
      </c>
      <c r="BF28" s="62"/>
      <c r="BG28" s="62"/>
      <c r="BH28" s="62" t="s">
        <v>20</v>
      </c>
      <c r="BK28" s="62" t="s">
        <v>57</v>
      </c>
      <c r="BN28" s="62" t="s">
        <v>13</v>
      </c>
      <c r="BQ28" s="62" t="s">
        <v>28</v>
      </c>
      <c r="BT28" s="62" t="s">
        <v>6</v>
      </c>
      <c r="BW28" s="62" t="s">
        <v>19</v>
      </c>
      <c r="BZ28" s="51" t="s">
        <v>46</v>
      </c>
      <c r="CC28" s="62" t="s">
        <v>44</v>
      </c>
    </row>
    <row r="29" spans="2:82" ht="21" customHeight="1" x14ac:dyDescent="0.25">
      <c r="B29" s="102">
        <v>24</v>
      </c>
      <c r="C29" s="102" t="s">
        <v>64</v>
      </c>
      <c r="D29" s="102">
        <v>8</v>
      </c>
      <c r="E29" s="102">
        <v>4</v>
      </c>
      <c r="F29" s="102">
        <v>2</v>
      </c>
      <c r="M29" s="47">
        <f>SUM(M30:M101)</f>
        <v>1353</v>
      </c>
      <c r="O29" s="51" t="s">
        <v>6</v>
      </c>
      <c r="P29" s="6">
        <v>1</v>
      </c>
      <c r="S29" s="45"/>
      <c r="T29" s="47"/>
      <c r="U29" s="45"/>
    </row>
    <row r="30" spans="2:82" ht="21" customHeight="1" x14ac:dyDescent="0.25">
      <c r="B30" s="101">
        <v>25</v>
      </c>
      <c r="C30" s="101" t="s">
        <v>58</v>
      </c>
      <c r="D30" s="101">
        <v>7</v>
      </c>
      <c r="E30" s="101">
        <v>6</v>
      </c>
      <c r="F30" s="101">
        <v>15</v>
      </c>
      <c r="K30" s="49">
        <v>43862</v>
      </c>
      <c r="L30" s="47">
        <v>6</v>
      </c>
      <c r="M30" s="47">
        <f t="shared" ref="M30:M55" si="0">+$M$28*L30</f>
        <v>18</v>
      </c>
      <c r="O30" s="57" t="s">
        <v>10</v>
      </c>
      <c r="P30" s="7">
        <v>2</v>
      </c>
      <c r="R30" s="69" t="s">
        <v>65</v>
      </c>
      <c r="S30" s="69" t="s">
        <v>66</v>
      </c>
      <c r="T30" s="70"/>
      <c r="U30" s="70"/>
      <c r="V30" s="70"/>
      <c r="W30" s="70"/>
      <c r="Y30" s="91"/>
      <c r="Z30" s="91">
        <v>1</v>
      </c>
      <c r="AA30" s="91">
        <v>2</v>
      </c>
      <c r="AB30" s="91">
        <v>3</v>
      </c>
      <c r="BS30" s="49">
        <v>43891</v>
      </c>
    </row>
    <row r="31" spans="2:82" ht="21" customHeight="1" x14ac:dyDescent="0.25">
      <c r="B31" s="102">
        <v>26</v>
      </c>
      <c r="C31" s="102" t="s">
        <v>13</v>
      </c>
      <c r="D31" s="102">
        <v>7</v>
      </c>
      <c r="E31" s="102">
        <v>1</v>
      </c>
      <c r="F31" s="102">
        <v>7</v>
      </c>
      <c r="K31" s="49">
        <v>43891</v>
      </c>
      <c r="L31" s="47">
        <v>5</v>
      </c>
      <c r="M31" s="47">
        <f t="shared" si="0"/>
        <v>15</v>
      </c>
      <c r="O31" s="62" t="s">
        <v>36</v>
      </c>
      <c r="P31" s="8">
        <v>3</v>
      </c>
      <c r="R31" s="69" t="s">
        <v>67</v>
      </c>
      <c r="S31" s="72">
        <v>1</v>
      </c>
      <c r="T31" s="72">
        <v>2</v>
      </c>
      <c r="U31" s="72">
        <v>3</v>
      </c>
      <c r="V31" s="72" t="s">
        <v>68</v>
      </c>
      <c r="W31" s="72" t="s">
        <v>69</v>
      </c>
      <c r="Y31" s="9" t="s">
        <v>2</v>
      </c>
      <c r="Z31" s="73" t="s">
        <v>3</v>
      </c>
      <c r="AA31" s="73" t="s">
        <v>4</v>
      </c>
      <c r="AB31" s="73" t="s">
        <v>5</v>
      </c>
      <c r="BS31" s="49">
        <v>43922</v>
      </c>
    </row>
    <row r="32" spans="2:82" ht="21" customHeight="1" x14ac:dyDescent="0.25">
      <c r="B32" s="101">
        <v>27</v>
      </c>
      <c r="C32" s="101" t="s">
        <v>29</v>
      </c>
      <c r="D32" s="101">
        <v>6</v>
      </c>
      <c r="E32" s="101">
        <v>6</v>
      </c>
      <c r="F32" s="101">
        <v>11</v>
      </c>
      <c r="K32" s="49">
        <v>43922</v>
      </c>
      <c r="L32" s="47">
        <v>4</v>
      </c>
      <c r="M32" s="47">
        <f t="shared" si="0"/>
        <v>12</v>
      </c>
      <c r="O32" s="51" t="s">
        <v>36</v>
      </c>
      <c r="P32" s="6">
        <v>1</v>
      </c>
      <c r="R32" s="74" t="s">
        <v>45</v>
      </c>
      <c r="S32" s="72"/>
      <c r="T32" s="72">
        <v>1</v>
      </c>
      <c r="U32" s="72"/>
      <c r="V32" s="72"/>
      <c r="W32" s="72">
        <v>1</v>
      </c>
      <c r="Y32" s="101" t="s">
        <v>7</v>
      </c>
      <c r="Z32" s="91">
        <f>+VLOOKUP($Y32,$R$32:$U$82,2,FALSE)</f>
        <v>43</v>
      </c>
      <c r="AA32" s="91">
        <f>+VLOOKUP($Y32,$R$32:$U$82,3,FALSE)</f>
        <v>33</v>
      </c>
      <c r="AB32" s="91">
        <f>+VLOOKUP($Y32,$R$32:$U$82,4,FALSE)</f>
        <v>16</v>
      </c>
      <c r="AD32" s="101" t="s">
        <v>7</v>
      </c>
      <c r="AE32" s="101">
        <v>43</v>
      </c>
      <c r="AF32" s="101">
        <v>33</v>
      </c>
      <c r="AG32" s="101">
        <v>16</v>
      </c>
      <c r="AI32" s="75" t="b">
        <f t="shared" ref="AI32:AI75" si="1">+AD32=Y32</f>
        <v>1</v>
      </c>
      <c r="AJ32" s="75">
        <f t="shared" ref="AJ32:AJ78" si="2">+AE32-Z32</f>
        <v>0</v>
      </c>
      <c r="AK32" s="75">
        <f t="shared" ref="AK32:AK78" si="3">+AF32-AA32</f>
        <v>0</v>
      </c>
      <c r="AL32" s="75">
        <f t="shared" ref="AL32:AL78" si="4">+AG32-AB32</f>
        <v>0</v>
      </c>
      <c r="AM32" s="75"/>
      <c r="AN32" s="75"/>
      <c r="AO32" s="75"/>
      <c r="BS32" s="49">
        <v>43952</v>
      </c>
    </row>
    <row r="33" spans="2:71" ht="21" customHeight="1" x14ac:dyDescent="0.25">
      <c r="B33" s="102">
        <v>28</v>
      </c>
      <c r="C33" s="102" t="s">
        <v>57</v>
      </c>
      <c r="D33" s="102">
        <v>6</v>
      </c>
      <c r="E33" s="102">
        <v>4</v>
      </c>
      <c r="F33" s="102">
        <v>3</v>
      </c>
      <c r="K33" s="49">
        <v>43952</v>
      </c>
      <c r="L33" s="47">
        <v>4</v>
      </c>
      <c r="M33" s="47">
        <f t="shared" si="0"/>
        <v>12</v>
      </c>
      <c r="O33" s="57" t="s">
        <v>6</v>
      </c>
      <c r="P33" s="7">
        <v>2</v>
      </c>
      <c r="R33" s="74" t="s">
        <v>44</v>
      </c>
      <c r="S33" s="72">
        <v>11</v>
      </c>
      <c r="T33" s="72">
        <v>14</v>
      </c>
      <c r="U33" s="72">
        <v>8</v>
      </c>
      <c r="V33" s="72"/>
      <c r="W33" s="72">
        <v>33</v>
      </c>
      <c r="Y33" s="102" t="s">
        <v>20</v>
      </c>
      <c r="Z33" s="91">
        <f t="shared" ref="Z33:Z81" si="5">+VLOOKUP($Y33,$R$32:$U$82,2,FALSE)</f>
        <v>29</v>
      </c>
      <c r="AA33" s="91">
        <f t="shared" ref="AA33:AA82" si="6">+VLOOKUP($Y33,$R$32:$U$82,3,FALSE)</f>
        <v>17</v>
      </c>
      <c r="AB33" s="91">
        <f t="shared" ref="AB33:AB82" si="7">+VLOOKUP($Y33,$R$32:$U$82,4,FALSE)</f>
        <v>17</v>
      </c>
      <c r="AD33" s="102" t="s">
        <v>20</v>
      </c>
      <c r="AE33" s="102">
        <v>29</v>
      </c>
      <c r="AF33" s="102">
        <v>17</v>
      </c>
      <c r="AG33" s="102">
        <v>17</v>
      </c>
      <c r="AI33" s="75" t="b">
        <f t="shared" si="1"/>
        <v>1</v>
      </c>
      <c r="AJ33" s="75">
        <f t="shared" si="2"/>
        <v>0</v>
      </c>
      <c r="AK33" s="75">
        <f t="shared" si="3"/>
        <v>0</v>
      </c>
      <c r="AL33" s="75">
        <f t="shared" si="4"/>
        <v>0</v>
      </c>
      <c r="AM33" s="75"/>
      <c r="AN33" s="75"/>
      <c r="AO33" s="75"/>
      <c r="BS33" s="49">
        <v>43983</v>
      </c>
    </row>
    <row r="34" spans="2:71" ht="21" customHeight="1" x14ac:dyDescent="0.25">
      <c r="B34" s="101">
        <v>29</v>
      </c>
      <c r="C34" s="101" t="s">
        <v>24</v>
      </c>
      <c r="D34" s="101">
        <v>6</v>
      </c>
      <c r="E34" s="101">
        <v>3</v>
      </c>
      <c r="F34" s="101">
        <v>2</v>
      </c>
      <c r="K34" s="49">
        <v>43983</v>
      </c>
      <c r="L34" s="47">
        <v>5</v>
      </c>
      <c r="M34" s="47">
        <f t="shared" si="0"/>
        <v>15</v>
      </c>
      <c r="O34" s="62" t="s">
        <v>27</v>
      </c>
      <c r="P34" s="8">
        <v>3</v>
      </c>
      <c r="R34" s="74" t="s">
        <v>13</v>
      </c>
      <c r="S34" s="72">
        <v>7</v>
      </c>
      <c r="T34" s="72">
        <v>1</v>
      </c>
      <c r="U34" s="72">
        <v>7</v>
      </c>
      <c r="V34" s="72"/>
      <c r="W34" s="72">
        <v>15</v>
      </c>
      <c r="Y34" s="101" t="s">
        <v>10</v>
      </c>
      <c r="Z34" s="91">
        <f t="shared" si="5"/>
        <v>29</v>
      </c>
      <c r="AA34" s="91">
        <f t="shared" si="6"/>
        <v>15</v>
      </c>
      <c r="AB34" s="91">
        <f t="shared" si="7"/>
        <v>18</v>
      </c>
      <c r="AD34" s="101" t="s">
        <v>10</v>
      </c>
      <c r="AE34" s="101">
        <v>29</v>
      </c>
      <c r="AF34" s="101">
        <v>15</v>
      </c>
      <c r="AG34" s="101">
        <v>18</v>
      </c>
      <c r="AI34" s="75" t="b">
        <f t="shared" si="1"/>
        <v>1</v>
      </c>
      <c r="AJ34" s="75">
        <f t="shared" si="2"/>
        <v>0</v>
      </c>
      <c r="AK34" s="75">
        <f t="shared" si="3"/>
        <v>0</v>
      </c>
      <c r="AL34" s="75">
        <f t="shared" si="4"/>
        <v>0</v>
      </c>
      <c r="AM34" s="75"/>
      <c r="AN34" s="75"/>
      <c r="AO34" s="75"/>
      <c r="BS34" s="49">
        <v>44013</v>
      </c>
    </row>
    <row r="35" spans="2:71" ht="21" customHeight="1" x14ac:dyDescent="0.25">
      <c r="B35" s="102">
        <v>30</v>
      </c>
      <c r="C35" s="102" t="s">
        <v>22</v>
      </c>
      <c r="D35" s="102">
        <v>5</v>
      </c>
      <c r="E35" s="102">
        <v>11</v>
      </c>
      <c r="F35" s="102">
        <v>21</v>
      </c>
      <c r="K35" s="49">
        <v>44013</v>
      </c>
      <c r="L35" s="47">
        <v>4</v>
      </c>
      <c r="M35" s="47">
        <f t="shared" si="0"/>
        <v>12</v>
      </c>
      <c r="O35" s="51" t="s">
        <v>49</v>
      </c>
      <c r="P35" s="6">
        <v>1</v>
      </c>
      <c r="R35" s="74" t="s">
        <v>62</v>
      </c>
      <c r="S35" s="72"/>
      <c r="T35" s="72">
        <v>1</v>
      </c>
      <c r="U35" s="72">
        <v>1</v>
      </c>
      <c r="V35" s="72"/>
      <c r="W35" s="72">
        <v>2</v>
      </c>
      <c r="Y35" s="102" t="s">
        <v>33</v>
      </c>
      <c r="Z35" s="91">
        <f t="shared" si="5"/>
        <v>27</v>
      </c>
      <c r="AA35" s="91">
        <f t="shared" si="6"/>
        <v>35</v>
      </c>
      <c r="AB35" s="91">
        <f t="shared" si="7"/>
        <v>21</v>
      </c>
      <c r="AD35" s="102" t="s">
        <v>33</v>
      </c>
      <c r="AE35" s="102">
        <v>27</v>
      </c>
      <c r="AF35" s="102">
        <v>35</v>
      </c>
      <c r="AG35" s="102">
        <v>21</v>
      </c>
      <c r="AI35" s="75" t="b">
        <f t="shared" si="1"/>
        <v>1</v>
      </c>
      <c r="AJ35" s="75">
        <f t="shared" si="2"/>
        <v>0</v>
      </c>
      <c r="AK35" s="75">
        <f t="shared" si="3"/>
        <v>0</v>
      </c>
      <c r="AL35" s="75">
        <f t="shared" si="4"/>
        <v>0</v>
      </c>
      <c r="AM35" s="75"/>
      <c r="AN35" s="75"/>
      <c r="AO35" s="75"/>
      <c r="BS35" s="49">
        <v>44044</v>
      </c>
    </row>
    <row r="36" spans="2:71" ht="21" customHeight="1" x14ac:dyDescent="0.25">
      <c r="B36" s="101">
        <v>31</v>
      </c>
      <c r="C36" s="101" t="s">
        <v>70</v>
      </c>
      <c r="D36" s="101">
        <v>5</v>
      </c>
      <c r="E36" s="101">
        <v>10</v>
      </c>
      <c r="F36" s="101">
        <v>10</v>
      </c>
      <c r="K36" s="49">
        <v>44044</v>
      </c>
      <c r="L36" s="47">
        <v>4</v>
      </c>
      <c r="M36" s="47">
        <f t="shared" si="0"/>
        <v>12</v>
      </c>
      <c r="O36" s="57" t="s">
        <v>7</v>
      </c>
      <c r="P36" s="7">
        <v>2</v>
      </c>
      <c r="R36" s="74" t="s">
        <v>40</v>
      </c>
      <c r="S36" s="72">
        <v>4</v>
      </c>
      <c r="T36" s="72">
        <v>15</v>
      </c>
      <c r="U36" s="72">
        <v>11</v>
      </c>
      <c r="V36" s="72"/>
      <c r="W36" s="72">
        <v>30</v>
      </c>
      <c r="Y36" s="101" t="s">
        <v>39</v>
      </c>
      <c r="Z36" s="91">
        <f t="shared" si="5"/>
        <v>21</v>
      </c>
      <c r="AA36" s="91">
        <f t="shared" si="6"/>
        <v>7</v>
      </c>
      <c r="AB36" s="91">
        <f t="shared" si="7"/>
        <v>10</v>
      </c>
      <c r="AD36" s="101" t="s">
        <v>39</v>
      </c>
      <c r="AE36" s="101">
        <v>21</v>
      </c>
      <c r="AF36" s="101">
        <v>7</v>
      </c>
      <c r="AG36" s="101">
        <v>10</v>
      </c>
      <c r="AI36" s="75" t="b">
        <f t="shared" si="1"/>
        <v>1</v>
      </c>
      <c r="AJ36" s="75">
        <f t="shared" si="2"/>
        <v>0</v>
      </c>
      <c r="AK36" s="75">
        <f t="shared" si="3"/>
        <v>0</v>
      </c>
      <c r="AL36" s="75">
        <f t="shared" si="4"/>
        <v>0</v>
      </c>
      <c r="AM36" s="75"/>
      <c r="AN36" s="75"/>
      <c r="AO36" s="75"/>
      <c r="BS36" s="49">
        <v>44075</v>
      </c>
    </row>
    <row r="37" spans="2:71" ht="21" customHeight="1" x14ac:dyDescent="0.25">
      <c r="B37" s="102">
        <v>32</v>
      </c>
      <c r="C37" s="102" t="s">
        <v>46</v>
      </c>
      <c r="D37" s="102">
        <v>5</v>
      </c>
      <c r="E37" s="102">
        <v>6</v>
      </c>
      <c r="F37" s="102">
        <v>9</v>
      </c>
      <c r="K37" s="49">
        <v>44075</v>
      </c>
      <c r="L37" s="47">
        <v>5</v>
      </c>
      <c r="M37" s="47">
        <f t="shared" si="0"/>
        <v>15</v>
      </c>
      <c r="O37" s="62" t="s">
        <v>14</v>
      </c>
      <c r="P37" s="8">
        <v>3</v>
      </c>
      <c r="R37" s="74" t="s">
        <v>36</v>
      </c>
      <c r="S37" s="72">
        <v>12</v>
      </c>
      <c r="T37" s="72">
        <v>16</v>
      </c>
      <c r="U37" s="72">
        <v>8</v>
      </c>
      <c r="V37" s="72"/>
      <c r="W37" s="72">
        <v>36</v>
      </c>
      <c r="Y37" s="102" t="s">
        <v>15</v>
      </c>
      <c r="Z37" s="91">
        <f t="shared" si="5"/>
        <v>19</v>
      </c>
      <c r="AA37" s="91">
        <f t="shared" si="6"/>
        <v>9</v>
      </c>
      <c r="AB37" s="91">
        <f t="shared" si="7"/>
        <v>21</v>
      </c>
      <c r="AD37" s="102" t="s">
        <v>15</v>
      </c>
      <c r="AE37" s="102">
        <v>19</v>
      </c>
      <c r="AF37" s="102">
        <v>9</v>
      </c>
      <c r="AG37" s="102">
        <v>21</v>
      </c>
      <c r="AI37" s="75" t="b">
        <f t="shared" si="1"/>
        <v>1</v>
      </c>
      <c r="AJ37" s="75">
        <f t="shared" si="2"/>
        <v>0</v>
      </c>
      <c r="AK37" s="75">
        <f t="shared" si="3"/>
        <v>0</v>
      </c>
      <c r="AL37" s="75">
        <f t="shared" si="4"/>
        <v>0</v>
      </c>
      <c r="AM37" s="75"/>
      <c r="AN37" s="75"/>
      <c r="AO37" s="75"/>
      <c r="BS37" s="49">
        <v>44105</v>
      </c>
    </row>
    <row r="38" spans="2:71" ht="21" customHeight="1" x14ac:dyDescent="0.25">
      <c r="B38" s="101">
        <v>33</v>
      </c>
      <c r="C38" s="101" t="s">
        <v>17</v>
      </c>
      <c r="D38" s="101">
        <v>5</v>
      </c>
      <c r="E38" s="101">
        <v>4</v>
      </c>
      <c r="F38" s="101">
        <v>3</v>
      </c>
      <c r="K38" s="49">
        <v>44105</v>
      </c>
      <c r="L38" s="47">
        <v>4</v>
      </c>
      <c r="M38" s="47">
        <f t="shared" si="0"/>
        <v>12</v>
      </c>
      <c r="O38" s="51" t="s">
        <v>25</v>
      </c>
      <c r="P38" s="6">
        <v>1</v>
      </c>
      <c r="R38" s="74" t="s">
        <v>52</v>
      </c>
      <c r="S38" s="72">
        <v>2</v>
      </c>
      <c r="T38" s="72">
        <v>1</v>
      </c>
      <c r="U38" s="72">
        <v>1</v>
      </c>
      <c r="V38" s="72"/>
      <c r="W38" s="72">
        <v>4</v>
      </c>
      <c r="Y38" s="101" t="s">
        <v>12</v>
      </c>
      <c r="Z38" s="91">
        <f t="shared" si="5"/>
        <v>17</v>
      </c>
      <c r="AA38" s="91">
        <f t="shared" si="6"/>
        <v>16</v>
      </c>
      <c r="AB38" s="91">
        <f t="shared" si="7"/>
        <v>8</v>
      </c>
      <c r="AD38" s="101" t="s">
        <v>12</v>
      </c>
      <c r="AE38" s="101">
        <v>17</v>
      </c>
      <c r="AF38" s="101">
        <v>16</v>
      </c>
      <c r="AG38" s="101">
        <v>8</v>
      </c>
      <c r="AI38" s="75" t="b">
        <f t="shared" si="1"/>
        <v>1</v>
      </c>
      <c r="AJ38" s="75">
        <f t="shared" si="2"/>
        <v>0</v>
      </c>
      <c r="AK38" s="75">
        <f t="shared" si="3"/>
        <v>0</v>
      </c>
      <c r="AL38" s="75">
        <f t="shared" si="4"/>
        <v>0</v>
      </c>
      <c r="AM38" s="75"/>
      <c r="AN38" s="75"/>
      <c r="AO38" s="75"/>
      <c r="BS38" s="49">
        <v>44136</v>
      </c>
    </row>
    <row r="39" spans="2:71" ht="21" customHeight="1" x14ac:dyDescent="0.25">
      <c r="B39" s="102">
        <v>34</v>
      </c>
      <c r="C39" s="102" t="s">
        <v>71</v>
      </c>
      <c r="D39" s="102">
        <v>4</v>
      </c>
      <c r="E39" s="102">
        <v>15</v>
      </c>
      <c r="F39" s="102">
        <v>11</v>
      </c>
      <c r="K39" s="49">
        <v>44136</v>
      </c>
      <c r="L39" s="47">
        <v>4</v>
      </c>
      <c r="M39" s="47">
        <f t="shared" si="0"/>
        <v>12</v>
      </c>
      <c r="O39" s="57" t="s">
        <v>44</v>
      </c>
      <c r="P39" s="7">
        <v>2</v>
      </c>
      <c r="R39" s="74" t="s">
        <v>31</v>
      </c>
      <c r="S39" s="72">
        <v>11</v>
      </c>
      <c r="T39" s="72">
        <v>15</v>
      </c>
      <c r="U39" s="72">
        <v>6</v>
      </c>
      <c r="V39" s="72"/>
      <c r="W39" s="72">
        <v>32</v>
      </c>
      <c r="Y39" s="102" t="s">
        <v>6</v>
      </c>
      <c r="Z39" s="91">
        <f t="shared" si="5"/>
        <v>16</v>
      </c>
      <c r="AA39" s="91">
        <f t="shared" si="6"/>
        <v>15</v>
      </c>
      <c r="AB39" s="91">
        <f t="shared" si="7"/>
        <v>29</v>
      </c>
      <c r="AD39" s="102" t="s">
        <v>6</v>
      </c>
      <c r="AE39" s="102">
        <v>16</v>
      </c>
      <c r="AF39" s="102">
        <v>15</v>
      </c>
      <c r="AG39" s="102">
        <v>29</v>
      </c>
      <c r="AI39" s="75" t="b">
        <f t="shared" si="1"/>
        <v>1</v>
      </c>
      <c r="AJ39" s="75">
        <f t="shared" si="2"/>
        <v>0</v>
      </c>
      <c r="AK39" s="75">
        <f t="shared" si="3"/>
        <v>0</v>
      </c>
      <c r="AL39" s="75">
        <f t="shared" si="4"/>
        <v>0</v>
      </c>
      <c r="AM39" s="75"/>
      <c r="AN39" s="75"/>
      <c r="AO39" s="75"/>
      <c r="BS39" s="49">
        <v>44166</v>
      </c>
    </row>
    <row r="40" spans="2:71" ht="21" customHeight="1" x14ac:dyDescent="0.25">
      <c r="B40" s="101">
        <v>35</v>
      </c>
      <c r="C40" s="101" t="s">
        <v>48</v>
      </c>
      <c r="D40" s="101">
        <v>4</v>
      </c>
      <c r="E40" s="101">
        <v>11</v>
      </c>
      <c r="F40" s="101">
        <v>14</v>
      </c>
      <c r="K40" s="49">
        <v>44166</v>
      </c>
      <c r="L40" s="47">
        <v>5</v>
      </c>
      <c r="M40" s="47">
        <f t="shared" si="0"/>
        <v>15</v>
      </c>
      <c r="O40" s="62" t="s">
        <v>48</v>
      </c>
      <c r="P40" s="8">
        <v>3</v>
      </c>
      <c r="R40" s="74" t="s">
        <v>32</v>
      </c>
      <c r="S40" s="72"/>
      <c r="T40" s="72">
        <v>3</v>
      </c>
      <c r="U40" s="72">
        <v>1</v>
      </c>
      <c r="V40" s="72"/>
      <c r="W40" s="72">
        <v>4</v>
      </c>
      <c r="Y40" s="101" t="s">
        <v>23</v>
      </c>
      <c r="Z40" s="91">
        <f t="shared" si="5"/>
        <v>16</v>
      </c>
      <c r="AA40" s="91">
        <f t="shared" si="6"/>
        <v>6</v>
      </c>
      <c r="AB40" s="91">
        <f t="shared" si="7"/>
        <v>9</v>
      </c>
      <c r="AD40" s="101" t="s">
        <v>23</v>
      </c>
      <c r="AE40" s="101">
        <v>16</v>
      </c>
      <c r="AF40" s="101">
        <v>6</v>
      </c>
      <c r="AG40" s="101">
        <v>9</v>
      </c>
      <c r="AI40" s="75" t="b">
        <f t="shared" si="1"/>
        <v>1</v>
      </c>
      <c r="AJ40" s="75">
        <f t="shared" si="2"/>
        <v>0</v>
      </c>
      <c r="AK40" s="75">
        <f t="shared" si="3"/>
        <v>0</v>
      </c>
      <c r="AL40" s="75">
        <f t="shared" si="4"/>
        <v>0</v>
      </c>
      <c r="AM40" s="75"/>
      <c r="AN40" s="75"/>
      <c r="AO40" s="75"/>
      <c r="BS40" s="49">
        <v>44197</v>
      </c>
    </row>
    <row r="41" spans="2:71" ht="21" customHeight="1" x14ac:dyDescent="0.25">
      <c r="B41" s="102">
        <v>36</v>
      </c>
      <c r="C41" s="102" t="s">
        <v>47</v>
      </c>
      <c r="D41" s="102">
        <v>4</v>
      </c>
      <c r="E41" s="102">
        <v>7</v>
      </c>
      <c r="F41" s="102">
        <v>11</v>
      </c>
      <c r="K41" s="49">
        <v>44197</v>
      </c>
      <c r="L41" s="47">
        <v>5</v>
      </c>
      <c r="M41" s="47">
        <f t="shared" si="0"/>
        <v>15</v>
      </c>
      <c r="O41" s="51" t="s">
        <v>28</v>
      </c>
      <c r="P41" s="6">
        <v>1</v>
      </c>
      <c r="R41" s="74" t="s">
        <v>38</v>
      </c>
      <c r="S41" s="72">
        <v>12</v>
      </c>
      <c r="T41" s="72">
        <v>21</v>
      </c>
      <c r="U41" s="72">
        <v>9</v>
      </c>
      <c r="V41" s="72"/>
      <c r="W41" s="72">
        <v>42</v>
      </c>
      <c r="Y41" s="102" t="s">
        <v>21</v>
      </c>
      <c r="Z41" s="91">
        <f t="shared" si="5"/>
        <v>15</v>
      </c>
      <c r="AA41" s="91">
        <f t="shared" si="6"/>
        <v>29</v>
      </c>
      <c r="AB41" s="91">
        <f t="shared" si="7"/>
        <v>18</v>
      </c>
      <c r="AD41" s="102" t="s">
        <v>21</v>
      </c>
      <c r="AE41" s="102">
        <v>15</v>
      </c>
      <c r="AF41" s="102">
        <v>29</v>
      </c>
      <c r="AG41" s="102">
        <v>18</v>
      </c>
      <c r="AI41" s="75" t="b">
        <f t="shared" si="1"/>
        <v>1</v>
      </c>
      <c r="AJ41" s="75">
        <f t="shared" si="2"/>
        <v>0</v>
      </c>
      <c r="AK41" s="75">
        <f t="shared" si="3"/>
        <v>0</v>
      </c>
      <c r="AL41" s="75">
        <f t="shared" si="4"/>
        <v>0</v>
      </c>
      <c r="AM41" s="75"/>
      <c r="AN41" s="75"/>
      <c r="AO41" s="75"/>
      <c r="BS41" s="49">
        <v>44228</v>
      </c>
    </row>
    <row r="42" spans="2:71" ht="21" customHeight="1" x14ac:dyDescent="0.25">
      <c r="B42" s="101">
        <v>37</v>
      </c>
      <c r="C42" s="101" t="s">
        <v>72</v>
      </c>
      <c r="D42" s="101">
        <v>4</v>
      </c>
      <c r="E42" s="101">
        <v>4</v>
      </c>
      <c r="F42" s="101">
        <v>6</v>
      </c>
      <c r="K42" s="49">
        <v>44228</v>
      </c>
      <c r="L42" s="47">
        <v>4</v>
      </c>
      <c r="M42" s="47">
        <f t="shared" si="0"/>
        <v>12</v>
      </c>
      <c r="O42" s="57" t="s">
        <v>15</v>
      </c>
      <c r="P42" s="7">
        <v>2</v>
      </c>
      <c r="R42" s="74" t="s">
        <v>7</v>
      </c>
      <c r="S42" s="72">
        <v>43</v>
      </c>
      <c r="T42" s="72">
        <v>33</v>
      </c>
      <c r="U42" s="72">
        <v>16</v>
      </c>
      <c r="V42" s="72"/>
      <c r="W42" s="72">
        <v>92</v>
      </c>
      <c r="Y42" s="101" t="s">
        <v>19</v>
      </c>
      <c r="Z42" s="91">
        <f t="shared" si="5"/>
        <v>13</v>
      </c>
      <c r="AA42" s="91">
        <f t="shared" si="6"/>
        <v>10</v>
      </c>
      <c r="AB42" s="91">
        <f t="shared" si="7"/>
        <v>17</v>
      </c>
      <c r="AD42" s="101" t="s">
        <v>19</v>
      </c>
      <c r="AE42" s="101">
        <v>13</v>
      </c>
      <c r="AF42" s="101">
        <v>10</v>
      </c>
      <c r="AG42" s="101">
        <v>17</v>
      </c>
      <c r="AI42" s="75" t="b">
        <f t="shared" si="1"/>
        <v>1</v>
      </c>
      <c r="AJ42" s="75">
        <f t="shared" si="2"/>
        <v>0</v>
      </c>
      <c r="AK42" s="75">
        <f t="shared" si="3"/>
        <v>0</v>
      </c>
      <c r="AL42" s="75">
        <f t="shared" si="4"/>
        <v>0</v>
      </c>
      <c r="AM42" s="75"/>
      <c r="AN42" s="75"/>
      <c r="AO42" s="75"/>
      <c r="BS42" s="49">
        <v>44256</v>
      </c>
    </row>
    <row r="43" spans="2:71" ht="21" customHeight="1" x14ac:dyDescent="0.25">
      <c r="B43" s="102">
        <v>38</v>
      </c>
      <c r="C43" s="102" t="s">
        <v>52</v>
      </c>
      <c r="D43" s="102">
        <v>2</v>
      </c>
      <c r="E43" s="102">
        <v>1</v>
      </c>
      <c r="F43" s="102">
        <v>1</v>
      </c>
      <c r="K43" s="49">
        <v>44256</v>
      </c>
      <c r="L43" s="47">
        <v>5</v>
      </c>
      <c r="M43" s="47">
        <f t="shared" si="0"/>
        <v>15</v>
      </c>
      <c r="O43" s="62" t="s">
        <v>6</v>
      </c>
      <c r="P43" s="8">
        <v>3</v>
      </c>
      <c r="R43" s="74" t="s">
        <v>48</v>
      </c>
      <c r="S43" s="72">
        <v>4</v>
      </c>
      <c r="T43" s="72">
        <v>11</v>
      </c>
      <c r="U43" s="72">
        <v>14</v>
      </c>
      <c r="V43" s="72"/>
      <c r="W43" s="72">
        <v>29</v>
      </c>
      <c r="Y43" s="102" t="s">
        <v>27</v>
      </c>
      <c r="Z43" s="91">
        <f t="shared" si="5"/>
        <v>13</v>
      </c>
      <c r="AA43" s="91">
        <f t="shared" si="6"/>
        <v>8</v>
      </c>
      <c r="AB43" s="91">
        <f t="shared" si="7"/>
        <v>7</v>
      </c>
      <c r="AD43" s="102" t="s">
        <v>27</v>
      </c>
      <c r="AE43" s="102">
        <v>13</v>
      </c>
      <c r="AF43" s="102">
        <v>8</v>
      </c>
      <c r="AG43" s="102">
        <v>7</v>
      </c>
      <c r="AI43" s="75" t="b">
        <f t="shared" si="1"/>
        <v>1</v>
      </c>
      <c r="AJ43" s="75">
        <f t="shared" si="2"/>
        <v>0</v>
      </c>
      <c r="AK43" s="75">
        <f t="shared" si="3"/>
        <v>0</v>
      </c>
      <c r="AL43" s="75">
        <f t="shared" si="4"/>
        <v>0</v>
      </c>
      <c r="AM43" s="75"/>
      <c r="AN43" s="75"/>
      <c r="AO43" s="75"/>
      <c r="BS43" s="49">
        <v>44287</v>
      </c>
    </row>
    <row r="44" spans="2:71" ht="21" customHeight="1" x14ac:dyDescent="0.25">
      <c r="B44" s="101">
        <v>39</v>
      </c>
      <c r="C44" s="101" t="s">
        <v>73</v>
      </c>
      <c r="D44" s="101">
        <v>2</v>
      </c>
      <c r="E44" s="101">
        <v>0</v>
      </c>
      <c r="F44" s="101">
        <v>2</v>
      </c>
      <c r="K44" s="49">
        <v>44287</v>
      </c>
      <c r="L44" s="47">
        <v>4</v>
      </c>
      <c r="M44" s="47">
        <f t="shared" si="0"/>
        <v>12</v>
      </c>
      <c r="O44" s="51" t="s">
        <v>11</v>
      </c>
      <c r="P44" s="6">
        <v>1</v>
      </c>
      <c r="R44" s="74" t="s">
        <v>28</v>
      </c>
      <c r="S44" s="72">
        <v>10</v>
      </c>
      <c r="T44" s="72">
        <v>16</v>
      </c>
      <c r="U44" s="72">
        <v>10</v>
      </c>
      <c r="V44" s="72"/>
      <c r="W44" s="72">
        <v>36</v>
      </c>
      <c r="Y44" s="101" t="s">
        <v>38</v>
      </c>
      <c r="Z44" s="91">
        <f t="shared" si="5"/>
        <v>12</v>
      </c>
      <c r="AA44" s="91">
        <f t="shared" si="6"/>
        <v>21</v>
      </c>
      <c r="AB44" s="91">
        <f t="shared" si="7"/>
        <v>9</v>
      </c>
      <c r="AD44" s="101" t="s">
        <v>38</v>
      </c>
      <c r="AE44" s="101">
        <v>12</v>
      </c>
      <c r="AF44" s="101">
        <v>21</v>
      </c>
      <c r="AG44" s="101">
        <v>9</v>
      </c>
      <c r="AI44" s="75" t="b">
        <f t="shared" si="1"/>
        <v>1</v>
      </c>
      <c r="AJ44" s="75">
        <f t="shared" si="2"/>
        <v>0</v>
      </c>
      <c r="AK44" s="75">
        <f>+AF44-AA44</f>
        <v>0</v>
      </c>
      <c r="AL44" s="75">
        <f t="shared" si="4"/>
        <v>0</v>
      </c>
      <c r="AM44" s="75"/>
      <c r="AN44" s="75"/>
      <c r="AO44" s="75"/>
      <c r="BS44" s="49">
        <v>44317</v>
      </c>
    </row>
    <row r="45" spans="2:71" ht="21" customHeight="1" x14ac:dyDescent="0.25">
      <c r="B45" s="102">
        <v>40</v>
      </c>
      <c r="C45" s="102" t="s">
        <v>51</v>
      </c>
      <c r="D45" s="102">
        <v>1</v>
      </c>
      <c r="E45" s="102">
        <v>7</v>
      </c>
      <c r="F45" s="102">
        <v>5</v>
      </c>
      <c r="K45" s="49">
        <v>44317</v>
      </c>
      <c r="L45" s="47">
        <v>4</v>
      </c>
      <c r="M45" s="47">
        <f t="shared" si="0"/>
        <v>12</v>
      </c>
      <c r="O45" s="57" t="s">
        <v>22</v>
      </c>
      <c r="P45" s="7">
        <v>2</v>
      </c>
      <c r="R45" s="74" t="s">
        <v>6</v>
      </c>
      <c r="S45" s="72">
        <v>16</v>
      </c>
      <c r="T45" s="72">
        <v>15</v>
      </c>
      <c r="U45" s="72">
        <v>29</v>
      </c>
      <c r="V45" s="72"/>
      <c r="W45" s="72">
        <v>60</v>
      </c>
      <c r="Y45" s="102" t="s">
        <v>36</v>
      </c>
      <c r="Z45" s="91">
        <f t="shared" si="5"/>
        <v>12</v>
      </c>
      <c r="AA45" s="91">
        <f t="shared" si="6"/>
        <v>16</v>
      </c>
      <c r="AB45" s="91">
        <f t="shared" si="7"/>
        <v>8</v>
      </c>
      <c r="AD45" s="102" t="s">
        <v>36</v>
      </c>
      <c r="AE45" s="102">
        <v>12</v>
      </c>
      <c r="AF45" s="102">
        <v>16</v>
      </c>
      <c r="AG45" s="102">
        <v>8</v>
      </c>
      <c r="AI45" s="75" t="b">
        <f t="shared" si="1"/>
        <v>1</v>
      </c>
      <c r="AJ45" s="75">
        <f t="shared" si="2"/>
        <v>0</v>
      </c>
      <c r="AK45" s="75">
        <f t="shared" si="3"/>
        <v>0</v>
      </c>
      <c r="AL45" s="75">
        <f t="shared" si="4"/>
        <v>0</v>
      </c>
      <c r="AM45" s="75"/>
      <c r="AN45" s="75"/>
      <c r="AO45" s="75"/>
      <c r="BS45" s="49">
        <v>44348</v>
      </c>
    </row>
    <row r="46" spans="2:71" ht="21" customHeight="1" x14ac:dyDescent="0.25">
      <c r="B46" s="101">
        <v>41</v>
      </c>
      <c r="C46" s="101" t="s">
        <v>34</v>
      </c>
      <c r="D46" s="101">
        <v>1</v>
      </c>
      <c r="E46" s="101">
        <v>6</v>
      </c>
      <c r="F46" s="101">
        <v>3</v>
      </c>
      <c r="K46" s="49">
        <v>44348</v>
      </c>
      <c r="L46" s="47">
        <v>8</v>
      </c>
      <c r="M46" s="47">
        <f t="shared" si="0"/>
        <v>24</v>
      </c>
      <c r="O46" s="62" t="s">
        <v>38</v>
      </c>
      <c r="P46" s="8">
        <v>3</v>
      </c>
      <c r="R46" s="74" t="s">
        <v>29</v>
      </c>
      <c r="S46" s="72">
        <v>6</v>
      </c>
      <c r="T46" s="72">
        <v>6</v>
      </c>
      <c r="U46" s="72">
        <v>11</v>
      </c>
      <c r="V46" s="72"/>
      <c r="W46" s="72">
        <v>23</v>
      </c>
      <c r="Y46" s="101" t="s">
        <v>31</v>
      </c>
      <c r="Z46" s="91">
        <f t="shared" si="5"/>
        <v>11</v>
      </c>
      <c r="AA46" s="91">
        <f t="shared" si="6"/>
        <v>15</v>
      </c>
      <c r="AB46" s="91">
        <f t="shared" si="7"/>
        <v>6</v>
      </c>
      <c r="AD46" s="101" t="s">
        <v>31</v>
      </c>
      <c r="AE46" s="101">
        <v>11</v>
      </c>
      <c r="AF46" s="101">
        <v>15</v>
      </c>
      <c r="AG46" s="101">
        <v>6</v>
      </c>
      <c r="AI46" s="75" t="b">
        <f t="shared" si="1"/>
        <v>1</v>
      </c>
      <c r="AJ46" s="75">
        <f t="shared" si="2"/>
        <v>0</v>
      </c>
      <c r="AK46" s="75">
        <f t="shared" si="3"/>
        <v>0</v>
      </c>
      <c r="AL46" s="75">
        <f t="shared" si="4"/>
        <v>0</v>
      </c>
      <c r="AM46" s="75"/>
      <c r="AN46" s="75"/>
      <c r="AO46" s="75"/>
      <c r="BS46" s="49">
        <v>44378</v>
      </c>
    </row>
    <row r="47" spans="2:71" ht="21" customHeight="1" x14ac:dyDescent="0.25">
      <c r="B47" s="102">
        <v>42</v>
      </c>
      <c r="C47" s="102" t="s">
        <v>74</v>
      </c>
      <c r="D47" s="102">
        <v>1</v>
      </c>
      <c r="E47" s="102">
        <v>2</v>
      </c>
      <c r="F47" s="102">
        <v>6</v>
      </c>
      <c r="K47" s="49">
        <v>44378</v>
      </c>
      <c r="L47" s="47">
        <v>6</v>
      </c>
      <c r="M47" s="47">
        <f t="shared" si="0"/>
        <v>18</v>
      </c>
      <c r="O47" s="51" t="s">
        <v>7</v>
      </c>
      <c r="P47" s="6">
        <v>1</v>
      </c>
      <c r="R47" s="74" t="s">
        <v>41</v>
      </c>
      <c r="S47" s="72">
        <v>9</v>
      </c>
      <c r="T47" s="72"/>
      <c r="U47" s="72">
        <v>4</v>
      </c>
      <c r="V47" s="72"/>
      <c r="W47" s="72">
        <v>13</v>
      </c>
      <c r="Y47" s="102" t="s">
        <v>44</v>
      </c>
      <c r="Z47" s="91">
        <f t="shared" si="5"/>
        <v>11</v>
      </c>
      <c r="AA47" s="91">
        <f t="shared" si="6"/>
        <v>14</v>
      </c>
      <c r="AB47" s="91">
        <f t="shared" si="7"/>
        <v>8</v>
      </c>
      <c r="AD47" s="102" t="s">
        <v>44</v>
      </c>
      <c r="AE47" s="102">
        <v>11</v>
      </c>
      <c r="AF47" s="102">
        <v>14</v>
      </c>
      <c r="AG47" s="102">
        <v>8</v>
      </c>
      <c r="AI47" s="75" t="b">
        <f t="shared" si="1"/>
        <v>1</v>
      </c>
      <c r="AJ47" s="75">
        <f t="shared" si="2"/>
        <v>0</v>
      </c>
      <c r="AK47" s="75">
        <f t="shared" si="3"/>
        <v>0</v>
      </c>
      <c r="AL47" s="75">
        <f t="shared" si="4"/>
        <v>0</v>
      </c>
      <c r="AM47" s="75"/>
      <c r="AN47" s="75"/>
      <c r="AO47" s="75"/>
      <c r="BS47" s="49">
        <v>44409</v>
      </c>
    </row>
    <row r="48" spans="2:71" ht="21" customHeight="1" x14ac:dyDescent="0.25">
      <c r="B48" s="101">
        <v>43</v>
      </c>
      <c r="C48" s="101" t="s">
        <v>75</v>
      </c>
      <c r="D48" s="101">
        <v>1</v>
      </c>
      <c r="E48" s="101">
        <v>2</v>
      </c>
      <c r="F48" s="101">
        <v>1</v>
      </c>
      <c r="K48" s="49">
        <v>44409</v>
      </c>
      <c r="L48" s="47">
        <v>6</v>
      </c>
      <c r="M48" s="47">
        <f t="shared" si="0"/>
        <v>18</v>
      </c>
      <c r="O48" s="57" t="s">
        <v>9</v>
      </c>
      <c r="P48" s="7">
        <v>2</v>
      </c>
      <c r="R48" s="74" t="s">
        <v>42</v>
      </c>
      <c r="S48" s="72">
        <v>1</v>
      </c>
      <c r="T48" s="72">
        <v>2</v>
      </c>
      <c r="U48" s="72">
        <v>6</v>
      </c>
      <c r="V48" s="72"/>
      <c r="W48" s="72">
        <v>9</v>
      </c>
      <c r="Y48" s="101" t="s">
        <v>28</v>
      </c>
      <c r="Z48" s="91">
        <f t="shared" si="5"/>
        <v>10</v>
      </c>
      <c r="AA48" s="91">
        <f t="shared" si="6"/>
        <v>16</v>
      </c>
      <c r="AB48" s="91">
        <f t="shared" si="7"/>
        <v>10</v>
      </c>
      <c r="AD48" s="101" t="s">
        <v>28</v>
      </c>
      <c r="AE48" s="101">
        <v>10</v>
      </c>
      <c r="AF48" s="101">
        <v>16</v>
      </c>
      <c r="AG48" s="101">
        <v>10</v>
      </c>
      <c r="AI48" s="75" t="b">
        <f t="shared" si="1"/>
        <v>1</v>
      </c>
      <c r="AJ48" s="75">
        <f t="shared" si="2"/>
        <v>0</v>
      </c>
      <c r="AK48" s="108">
        <f t="shared" si="3"/>
        <v>0</v>
      </c>
      <c r="AL48" s="75">
        <f t="shared" si="4"/>
        <v>0</v>
      </c>
      <c r="AM48" s="75"/>
      <c r="AN48" s="75"/>
      <c r="AO48" s="75"/>
      <c r="BS48" s="49">
        <v>44440</v>
      </c>
    </row>
    <row r="49" spans="2:71" ht="21" customHeight="1" x14ac:dyDescent="0.25">
      <c r="B49" s="102">
        <v>44</v>
      </c>
      <c r="C49" s="102" t="s">
        <v>35</v>
      </c>
      <c r="D49" s="102">
        <v>0</v>
      </c>
      <c r="E49" s="102">
        <v>5</v>
      </c>
      <c r="F49" s="102">
        <v>3</v>
      </c>
      <c r="K49" s="49">
        <v>44440</v>
      </c>
      <c r="L49" s="47">
        <v>8</v>
      </c>
      <c r="M49" s="47">
        <f t="shared" si="0"/>
        <v>24</v>
      </c>
      <c r="O49" s="62" t="s">
        <v>6</v>
      </c>
      <c r="P49" s="8">
        <v>3</v>
      </c>
      <c r="R49" s="74" t="s">
        <v>11</v>
      </c>
      <c r="S49" s="72">
        <v>9</v>
      </c>
      <c r="T49" s="72">
        <v>10</v>
      </c>
      <c r="U49" s="72">
        <v>14</v>
      </c>
      <c r="V49" s="72"/>
      <c r="W49" s="72">
        <v>33</v>
      </c>
      <c r="Y49" s="102" t="s">
        <v>26</v>
      </c>
      <c r="Z49" s="91">
        <f t="shared" si="5"/>
        <v>10</v>
      </c>
      <c r="AA49" s="91">
        <f t="shared" si="6"/>
        <v>5</v>
      </c>
      <c r="AB49" s="91">
        <f t="shared" si="7"/>
        <v>10</v>
      </c>
      <c r="AD49" s="102" t="s">
        <v>26</v>
      </c>
      <c r="AE49" s="102">
        <v>10</v>
      </c>
      <c r="AF49" s="102">
        <v>5</v>
      </c>
      <c r="AG49" s="102">
        <v>10</v>
      </c>
      <c r="AI49" s="75" t="b">
        <f t="shared" si="1"/>
        <v>1</v>
      </c>
      <c r="AJ49" s="75">
        <f t="shared" si="2"/>
        <v>0</v>
      </c>
      <c r="AK49" s="75">
        <f t="shared" si="3"/>
        <v>0</v>
      </c>
      <c r="AL49" s="75">
        <f t="shared" si="4"/>
        <v>0</v>
      </c>
      <c r="AM49" s="75"/>
      <c r="AN49" s="75"/>
      <c r="AO49" s="75"/>
      <c r="BS49" s="49">
        <v>44470</v>
      </c>
    </row>
    <row r="50" spans="2:71" ht="21" customHeight="1" x14ac:dyDescent="0.25">
      <c r="B50" s="101">
        <v>45</v>
      </c>
      <c r="C50" s="101" t="s">
        <v>76</v>
      </c>
      <c r="D50" s="101">
        <v>0</v>
      </c>
      <c r="E50" s="101">
        <v>5</v>
      </c>
      <c r="F50" s="101">
        <v>2</v>
      </c>
      <c r="K50" s="49">
        <v>44470</v>
      </c>
      <c r="L50" s="47">
        <v>6</v>
      </c>
      <c r="M50" s="47">
        <f t="shared" si="0"/>
        <v>18</v>
      </c>
      <c r="O50" s="51" t="s">
        <v>6</v>
      </c>
      <c r="P50" s="6">
        <v>1</v>
      </c>
      <c r="R50" s="74" t="s">
        <v>17</v>
      </c>
      <c r="S50" s="72">
        <v>5</v>
      </c>
      <c r="T50" s="72">
        <v>4</v>
      </c>
      <c r="U50" s="72">
        <v>3</v>
      </c>
      <c r="V50" s="72"/>
      <c r="W50" s="72">
        <v>12</v>
      </c>
      <c r="Y50" s="101" t="s">
        <v>11</v>
      </c>
      <c r="Z50" s="91">
        <f t="shared" si="5"/>
        <v>9</v>
      </c>
      <c r="AA50" s="91">
        <f t="shared" si="6"/>
        <v>10</v>
      </c>
      <c r="AB50" s="91">
        <f t="shared" si="7"/>
        <v>14</v>
      </c>
      <c r="AD50" s="101" t="s">
        <v>11</v>
      </c>
      <c r="AE50" s="101">
        <v>9</v>
      </c>
      <c r="AF50" s="101">
        <v>10</v>
      </c>
      <c r="AG50" s="101">
        <v>14</v>
      </c>
      <c r="AI50" s="75" t="b">
        <f t="shared" si="1"/>
        <v>1</v>
      </c>
      <c r="AJ50" s="75">
        <f t="shared" si="2"/>
        <v>0</v>
      </c>
      <c r="AK50" s="75">
        <f t="shared" si="3"/>
        <v>0</v>
      </c>
      <c r="AL50" s="75">
        <f t="shared" si="4"/>
        <v>0</v>
      </c>
      <c r="AM50" s="75"/>
      <c r="AN50" s="75"/>
      <c r="AO50" s="75"/>
      <c r="BS50" s="49">
        <v>44501</v>
      </c>
    </row>
    <row r="51" spans="2:71" ht="21" customHeight="1" x14ac:dyDescent="0.25">
      <c r="B51" s="102">
        <v>46</v>
      </c>
      <c r="C51" s="102" t="s">
        <v>32</v>
      </c>
      <c r="D51" s="102">
        <v>0</v>
      </c>
      <c r="E51" s="102">
        <v>3</v>
      </c>
      <c r="F51" s="102">
        <v>1</v>
      </c>
      <c r="K51" s="49">
        <v>44501</v>
      </c>
      <c r="L51" s="47">
        <v>6</v>
      </c>
      <c r="M51" s="47">
        <f t="shared" si="0"/>
        <v>18</v>
      </c>
      <c r="O51" s="57" t="s">
        <v>36</v>
      </c>
      <c r="P51" s="7">
        <v>2</v>
      </c>
      <c r="R51" s="74" t="s">
        <v>14</v>
      </c>
      <c r="S51" s="72">
        <v>8</v>
      </c>
      <c r="T51" s="72">
        <v>13</v>
      </c>
      <c r="U51" s="72">
        <v>15</v>
      </c>
      <c r="V51" s="72"/>
      <c r="W51" s="72">
        <v>36</v>
      </c>
      <c r="Y51" s="102" t="s">
        <v>16</v>
      </c>
      <c r="Z51" s="91">
        <f t="shared" si="5"/>
        <v>9</v>
      </c>
      <c r="AA51" s="91">
        <f t="shared" si="6"/>
        <v>5</v>
      </c>
      <c r="AB51" s="91">
        <f t="shared" si="7"/>
        <v>12</v>
      </c>
      <c r="AD51" s="102" t="s">
        <v>16</v>
      </c>
      <c r="AE51" s="102">
        <v>9</v>
      </c>
      <c r="AF51" s="102">
        <v>5</v>
      </c>
      <c r="AG51" s="102">
        <v>12</v>
      </c>
      <c r="AI51" s="75" t="b">
        <f t="shared" si="1"/>
        <v>1</v>
      </c>
      <c r="AJ51" s="75">
        <f t="shared" si="2"/>
        <v>0</v>
      </c>
      <c r="AK51" s="75">
        <f t="shared" si="3"/>
        <v>0</v>
      </c>
      <c r="AL51" s="109">
        <f>+AG51-AB51</f>
        <v>0</v>
      </c>
      <c r="AM51" s="75"/>
      <c r="AN51" s="75"/>
      <c r="AO51" s="75"/>
      <c r="BS51" s="49">
        <v>44531</v>
      </c>
    </row>
    <row r="52" spans="2:71" ht="21" customHeight="1" x14ac:dyDescent="0.25">
      <c r="B52" s="101">
        <v>47</v>
      </c>
      <c r="C52" s="101" t="s">
        <v>77</v>
      </c>
      <c r="D52" s="101">
        <v>0</v>
      </c>
      <c r="E52" s="101">
        <v>2</v>
      </c>
      <c r="F52" s="101">
        <v>0</v>
      </c>
      <c r="K52" s="49">
        <v>44531</v>
      </c>
      <c r="L52" s="47">
        <v>8</v>
      </c>
      <c r="M52" s="47">
        <f t="shared" si="0"/>
        <v>24</v>
      </c>
      <c r="O52" s="62" t="s">
        <v>27</v>
      </c>
      <c r="P52" s="8">
        <v>3</v>
      </c>
      <c r="R52" s="74" t="s">
        <v>49</v>
      </c>
      <c r="S52" s="72">
        <v>1</v>
      </c>
      <c r="T52" s="72">
        <v>2</v>
      </c>
      <c r="U52" s="72">
        <v>1</v>
      </c>
      <c r="V52" s="72"/>
      <c r="W52" s="72">
        <v>4</v>
      </c>
      <c r="Y52" s="101" t="s">
        <v>41</v>
      </c>
      <c r="Z52" s="91">
        <f t="shared" si="5"/>
        <v>9</v>
      </c>
      <c r="AA52" s="91">
        <f t="shared" si="6"/>
        <v>0</v>
      </c>
      <c r="AB52" s="91">
        <f t="shared" si="7"/>
        <v>4</v>
      </c>
      <c r="AD52" s="101" t="s">
        <v>41</v>
      </c>
      <c r="AE52" s="101">
        <v>9</v>
      </c>
      <c r="AF52" s="101">
        <v>0</v>
      </c>
      <c r="AG52" s="101">
        <v>4</v>
      </c>
      <c r="AI52" s="75" t="b">
        <f t="shared" si="1"/>
        <v>1</v>
      </c>
      <c r="AJ52" s="75">
        <f t="shared" si="2"/>
        <v>0</v>
      </c>
      <c r="AK52" s="75">
        <f t="shared" si="3"/>
        <v>0</v>
      </c>
      <c r="AL52" s="75">
        <f t="shared" si="4"/>
        <v>0</v>
      </c>
      <c r="AM52" s="75"/>
      <c r="AN52" s="75"/>
      <c r="AO52" s="75"/>
      <c r="BS52" s="49">
        <v>44562</v>
      </c>
    </row>
    <row r="53" spans="2:71" ht="21" customHeight="1" x14ac:dyDescent="0.25">
      <c r="B53" s="102">
        <v>48</v>
      </c>
      <c r="C53" s="102" t="s">
        <v>78</v>
      </c>
      <c r="D53" s="102">
        <v>0</v>
      </c>
      <c r="E53" s="102">
        <v>1</v>
      </c>
      <c r="F53" s="102">
        <v>5</v>
      </c>
      <c r="K53" s="49">
        <v>44562</v>
      </c>
      <c r="L53" s="47">
        <v>7</v>
      </c>
      <c r="M53" s="47">
        <f t="shared" si="0"/>
        <v>21</v>
      </c>
      <c r="O53" s="51" t="s">
        <v>7</v>
      </c>
      <c r="P53" s="6">
        <v>1</v>
      </c>
      <c r="R53" s="74" t="s">
        <v>25</v>
      </c>
      <c r="S53" s="72">
        <v>4</v>
      </c>
      <c r="T53" s="72">
        <v>4</v>
      </c>
      <c r="U53" s="72">
        <v>6</v>
      </c>
      <c r="V53" s="72"/>
      <c r="W53" s="72">
        <v>14</v>
      </c>
      <c r="Y53" s="102" t="s">
        <v>14</v>
      </c>
      <c r="Z53" s="91">
        <f t="shared" si="5"/>
        <v>8</v>
      </c>
      <c r="AA53" s="91">
        <f t="shared" si="6"/>
        <v>13</v>
      </c>
      <c r="AB53" s="91">
        <f t="shared" si="7"/>
        <v>15</v>
      </c>
      <c r="AD53" s="102" t="s">
        <v>14</v>
      </c>
      <c r="AE53" s="102">
        <v>8</v>
      </c>
      <c r="AF53" s="102">
        <v>13</v>
      </c>
      <c r="AG53" s="102">
        <v>15</v>
      </c>
      <c r="AI53" s="75" t="b">
        <f t="shared" si="1"/>
        <v>1</v>
      </c>
      <c r="AJ53" s="75">
        <f t="shared" si="2"/>
        <v>0</v>
      </c>
      <c r="AK53" s="75">
        <f t="shared" si="3"/>
        <v>0</v>
      </c>
      <c r="AL53" s="75">
        <f t="shared" si="4"/>
        <v>0</v>
      </c>
      <c r="AM53" s="75"/>
      <c r="AN53" s="75"/>
      <c r="AO53" s="75"/>
      <c r="BS53" s="49">
        <v>44593</v>
      </c>
    </row>
    <row r="54" spans="2:71" ht="21" customHeight="1" x14ac:dyDescent="0.25">
      <c r="B54" s="101">
        <v>49</v>
      </c>
      <c r="C54" s="101" t="s">
        <v>62</v>
      </c>
      <c r="D54" s="101">
        <v>0</v>
      </c>
      <c r="E54" s="101">
        <v>1</v>
      </c>
      <c r="F54" s="101">
        <v>1</v>
      </c>
      <c r="K54" s="49">
        <v>44593</v>
      </c>
      <c r="L54" s="47">
        <v>6</v>
      </c>
      <c r="M54" s="47">
        <f t="shared" si="0"/>
        <v>18</v>
      </c>
      <c r="O54" s="57" t="s">
        <v>49</v>
      </c>
      <c r="P54" s="7">
        <v>2</v>
      </c>
      <c r="R54" s="74" t="s">
        <v>47</v>
      </c>
      <c r="S54" s="72">
        <v>4</v>
      </c>
      <c r="T54" s="72">
        <v>7</v>
      </c>
      <c r="U54" s="72">
        <v>11</v>
      </c>
      <c r="V54" s="72"/>
      <c r="W54" s="72">
        <v>22</v>
      </c>
      <c r="Y54" s="101" t="s">
        <v>43</v>
      </c>
      <c r="Z54" s="91">
        <f t="shared" si="5"/>
        <v>8</v>
      </c>
      <c r="AA54" s="91">
        <f t="shared" si="6"/>
        <v>8</v>
      </c>
      <c r="AB54" s="91">
        <f t="shared" si="7"/>
        <v>8</v>
      </c>
      <c r="AD54" s="101" t="s">
        <v>43</v>
      </c>
      <c r="AE54" s="101">
        <v>8</v>
      </c>
      <c r="AF54" s="101">
        <v>8</v>
      </c>
      <c r="AG54" s="101">
        <v>8</v>
      </c>
      <c r="AI54" s="75" t="b">
        <f t="shared" si="1"/>
        <v>1</v>
      </c>
      <c r="AJ54" s="75">
        <f t="shared" si="2"/>
        <v>0</v>
      </c>
      <c r="AK54" s="75">
        <f t="shared" si="3"/>
        <v>0</v>
      </c>
      <c r="AL54" s="75">
        <f t="shared" si="4"/>
        <v>0</v>
      </c>
      <c r="AM54" s="75"/>
      <c r="AN54" s="75"/>
      <c r="AO54" s="75"/>
      <c r="BS54" s="49">
        <v>44621</v>
      </c>
    </row>
    <row r="55" spans="2:71" ht="21" customHeight="1" x14ac:dyDescent="0.25">
      <c r="B55" s="102">
        <v>50</v>
      </c>
      <c r="C55" s="102" t="s">
        <v>79</v>
      </c>
      <c r="D55" s="102">
        <v>0</v>
      </c>
      <c r="E55" s="102">
        <v>1</v>
      </c>
      <c r="F55" s="102">
        <v>0</v>
      </c>
      <c r="K55" s="49">
        <v>44621</v>
      </c>
      <c r="L55" s="47">
        <v>8</v>
      </c>
      <c r="M55" s="47">
        <f t="shared" si="0"/>
        <v>24</v>
      </c>
      <c r="O55" s="62" t="s">
        <v>40</v>
      </c>
      <c r="P55" s="8">
        <v>3</v>
      </c>
      <c r="R55" s="74" t="s">
        <v>30</v>
      </c>
      <c r="S55" s="72"/>
      <c r="T55" s="72">
        <v>2</v>
      </c>
      <c r="U55" s="72"/>
      <c r="V55" s="72"/>
      <c r="W55" s="72">
        <v>2</v>
      </c>
      <c r="Y55" s="102" t="s">
        <v>50</v>
      </c>
      <c r="Z55" s="91">
        <f t="shared" si="5"/>
        <v>8</v>
      </c>
      <c r="AA55" s="91">
        <f t="shared" si="6"/>
        <v>4</v>
      </c>
      <c r="AB55" s="91">
        <f t="shared" si="7"/>
        <v>2</v>
      </c>
      <c r="AD55" s="102" t="s">
        <v>50</v>
      </c>
      <c r="AE55" s="102">
        <v>8</v>
      </c>
      <c r="AF55" s="102">
        <v>4</v>
      </c>
      <c r="AG55" s="102">
        <v>2</v>
      </c>
      <c r="AI55" s="75" t="b">
        <f t="shared" si="1"/>
        <v>1</v>
      </c>
      <c r="AJ55" s="75">
        <f t="shared" si="2"/>
        <v>0</v>
      </c>
      <c r="AK55" s="75">
        <f t="shared" si="3"/>
        <v>0</v>
      </c>
      <c r="AL55" s="75">
        <f t="shared" si="4"/>
        <v>0</v>
      </c>
      <c r="AM55" s="75"/>
      <c r="AN55" s="75"/>
      <c r="AO55" s="75"/>
      <c r="BS55" s="49">
        <v>44652</v>
      </c>
    </row>
    <row r="56" spans="2:71" ht="21" customHeight="1" x14ac:dyDescent="0.25">
      <c r="B56" s="101">
        <v>51</v>
      </c>
      <c r="C56" s="101" t="s">
        <v>80</v>
      </c>
      <c r="D56" s="101">
        <v>0</v>
      </c>
      <c r="E56" s="101">
        <v>0</v>
      </c>
      <c r="F56" s="101">
        <v>1</v>
      </c>
      <c r="K56" s="49">
        <v>44652</v>
      </c>
      <c r="L56" s="47">
        <v>6</v>
      </c>
      <c r="M56" s="47">
        <f t="shared" ref="M56" si="8">+$M$28*L56</f>
        <v>18</v>
      </c>
      <c r="O56" s="51" t="s">
        <v>25</v>
      </c>
      <c r="P56" s="6">
        <v>1</v>
      </c>
      <c r="R56" s="74" t="s">
        <v>35</v>
      </c>
      <c r="S56" s="72"/>
      <c r="T56" s="72">
        <v>5</v>
      </c>
      <c r="U56" s="72">
        <v>3</v>
      </c>
      <c r="V56" s="72"/>
      <c r="W56" s="72">
        <v>8</v>
      </c>
      <c r="Y56" s="101" t="s">
        <v>58</v>
      </c>
      <c r="Z56" s="91">
        <f t="shared" si="5"/>
        <v>7</v>
      </c>
      <c r="AA56" s="91">
        <f t="shared" si="6"/>
        <v>6</v>
      </c>
      <c r="AB56" s="91">
        <f t="shared" si="7"/>
        <v>15</v>
      </c>
      <c r="AD56" s="101" t="s">
        <v>58</v>
      </c>
      <c r="AE56" s="101">
        <v>7</v>
      </c>
      <c r="AF56" s="101">
        <v>6</v>
      </c>
      <c r="AG56" s="101">
        <v>15</v>
      </c>
      <c r="AI56" s="75" t="b">
        <f t="shared" si="1"/>
        <v>1</v>
      </c>
      <c r="AJ56" s="75">
        <f t="shared" si="2"/>
        <v>0</v>
      </c>
      <c r="AK56" s="75">
        <f t="shared" si="3"/>
        <v>0</v>
      </c>
      <c r="AL56" s="75">
        <f t="shared" si="4"/>
        <v>0</v>
      </c>
      <c r="AM56" s="75"/>
      <c r="AN56" s="75"/>
      <c r="AO56" s="75"/>
      <c r="BS56" s="49">
        <v>44682</v>
      </c>
    </row>
    <row r="57" spans="2:71" ht="21" customHeight="1" x14ac:dyDescent="0.25">
      <c r="K57" s="49">
        <v>44682</v>
      </c>
      <c r="L57" s="47">
        <v>6</v>
      </c>
      <c r="M57" s="47">
        <f t="shared" ref="M57" si="9">+$M$28*L57</f>
        <v>18</v>
      </c>
      <c r="O57" s="57" t="s">
        <v>44</v>
      </c>
      <c r="P57" s="7">
        <v>2</v>
      </c>
      <c r="R57" s="74" t="s">
        <v>26</v>
      </c>
      <c r="S57" s="72">
        <v>10</v>
      </c>
      <c r="T57" s="72">
        <v>5</v>
      </c>
      <c r="U57" s="72">
        <v>10</v>
      </c>
      <c r="V57" s="72"/>
      <c r="W57" s="72">
        <v>25</v>
      </c>
      <c r="Y57" s="102" t="s">
        <v>13</v>
      </c>
      <c r="Z57" s="91">
        <f t="shared" si="5"/>
        <v>7</v>
      </c>
      <c r="AA57" s="91">
        <f t="shared" si="6"/>
        <v>1</v>
      </c>
      <c r="AB57" s="91">
        <f t="shared" si="7"/>
        <v>7</v>
      </c>
      <c r="AD57" s="102" t="s">
        <v>13</v>
      </c>
      <c r="AE57" s="102">
        <v>7</v>
      </c>
      <c r="AF57" s="102">
        <v>1</v>
      </c>
      <c r="AG57" s="102">
        <v>7</v>
      </c>
      <c r="AI57" s="75" t="b">
        <f t="shared" si="1"/>
        <v>1</v>
      </c>
      <c r="AJ57" s="75">
        <f t="shared" si="2"/>
        <v>0</v>
      </c>
      <c r="AK57" s="75">
        <f t="shared" si="3"/>
        <v>0</v>
      </c>
      <c r="AL57" s="75">
        <f t="shared" si="4"/>
        <v>0</v>
      </c>
      <c r="AM57" s="75"/>
      <c r="AN57" s="75"/>
      <c r="AO57" s="75"/>
      <c r="BS57" s="49">
        <v>44713</v>
      </c>
    </row>
    <row r="58" spans="2:71" ht="21" customHeight="1" x14ac:dyDescent="0.25">
      <c r="B58" s="45" t="s">
        <v>81</v>
      </c>
      <c r="K58" s="49">
        <v>44713</v>
      </c>
      <c r="L58" s="47">
        <v>8</v>
      </c>
      <c r="M58" s="47">
        <f t="shared" ref="M58" si="10">+$M$28*L58</f>
        <v>24</v>
      </c>
      <c r="O58" s="62" t="s">
        <v>9</v>
      </c>
      <c r="P58" s="8">
        <v>3</v>
      </c>
      <c r="R58" s="74" t="s">
        <v>19</v>
      </c>
      <c r="S58" s="72">
        <v>13</v>
      </c>
      <c r="T58" s="72">
        <v>10</v>
      </c>
      <c r="U58" s="72">
        <v>17</v>
      </c>
      <c r="V58" s="72"/>
      <c r="W58" s="72">
        <v>40</v>
      </c>
      <c r="Y58" s="101" t="s">
        <v>29</v>
      </c>
      <c r="Z58" s="91">
        <f t="shared" si="5"/>
        <v>6</v>
      </c>
      <c r="AA58" s="91">
        <f t="shared" si="6"/>
        <v>6</v>
      </c>
      <c r="AB58" s="91">
        <f t="shared" si="7"/>
        <v>11</v>
      </c>
      <c r="AD58" s="101" t="s">
        <v>29</v>
      </c>
      <c r="AE58" s="101">
        <v>6</v>
      </c>
      <c r="AF58" s="101">
        <v>6</v>
      </c>
      <c r="AG58" s="101">
        <v>11</v>
      </c>
      <c r="AI58" s="75" t="b">
        <f t="shared" si="1"/>
        <v>1</v>
      </c>
      <c r="AJ58" s="75">
        <f t="shared" si="2"/>
        <v>0</v>
      </c>
      <c r="AK58" s="75">
        <f t="shared" si="3"/>
        <v>0</v>
      </c>
      <c r="AL58" s="75">
        <f t="shared" si="4"/>
        <v>0</v>
      </c>
      <c r="AM58" s="75"/>
      <c r="AN58" s="75"/>
      <c r="AO58" s="75"/>
      <c r="BS58" s="49">
        <v>44743</v>
      </c>
    </row>
    <row r="59" spans="2:71" ht="21" customHeight="1" x14ac:dyDescent="0.25">
      <c r="B59" s="45" t="s">
        <v>82</v>
      </c>
      <c r="K59" s="49">
        <v>44743</v>
      </c>
      <c r="L59" s="47">
        <v>6</v>
      </c>
      <c r="M59" s="47">
        <f t="shared" ref="M59" si="11">+$M$28*L59</f>
        <v>18</v>
      </c>
      <c r="O59" s="51" t="s">
        <v>43</v>
      </c>
      <c r="P59" s="6">
        <v>1</v>
      </c>
      <c r="R59" s="74" t="s">
        <v>22</v>
      </c>
      <c r="S59" s="72">
        <v>5</v>
      </c>
      <c r="T59" s="72">
        <v>11</v>
      </c>
      <c r="U59" s="72">
        <v>21</v>
      </c>
      <c r="V59" s="72"/>
      <c r="W59" s="72">
        <v>37</v>
      </c>
      <c r="Y59" s="102" t="s">
        <v>57</v>
      </c>
      <c r="Z59" s="91">
        <f t="shared" si="5"/>
        <v>6</v>
      </c>
      <c r="AA59" s="91">
        <f t="shared" si="6"/>
        <v>4</v>
      </c>
      <c r="AB59" s="91">
        <f t="shared" si="7"/>
        <v>3</v>
      </c>
      <c r="AD59" s="102" t="s">
        <v>57</v>
      </c>
      <c r="AE59" s="102">
        <v>6</v>
      </c>
      <c r="AF59" s="102">
        <v>4</v>
      </c>
      <c r="AG59" s="102">
        <v>3</v>
      </c>
      <c r="AI59" s="75" t="b">
        <f t="shared" si="1"/>
        <v>1</v>
      </c>
      <c r="AJ59" s="75">
        <f t="shared" si="2"/>
        <v>0</v>
      </c>
      <c r="AK59" s="75">
        <f t="shared" si="3"/>
        <v>0</v>
      </c>
      <c r="AL59" s="75">
        <f t="shared" si="4"/>
        <v>0</v>
      </c>
      <c r="AM59" s="75"/>
      <c r="AN59" s="75"/>
      <c r="AO59" s="75"/>
      <c r="BS59" s="49">
        <v>44774</v>
      </c>
    </row>
    <row r="60" spans="2:71" ht="21" customHeight="1" x14ac:dyDescent="0.25">
      <c r="B60" s="45" t="s">
        <v>83</v>
      </c>
      <c r="K60" s="49">
        <v>44774</v>
      </c>
      <c r="L60" s="47">
        <v>6</v>
      </c>
      <c r="M60" s="47">
        <f t="shared" ref="M60:M65" si="12">+$M$28*L60</f>
        <v>18</v>
      </c>
      <c r="O60" s="57" t="s">
        <v>49</v>
      </c>
      <c r="P60" s="7">
        <v>2</v>
      </c>
      <c r="R60" s="74" t="s">
        <v>58</v>
      </c>
      <c r="S60" s="72">
        <v>7</v>
      </c>
      <c r="T60" s="72">
        <v>6</v>
      </c>
      <c r="U60" s="72">
        <v>15</v>
      </c>
      <c r="V60" s="72"/>
      <c r="W60" s="72">
        <v>28</v>
      </c>
      <c r="Y60" s="101" t="s">
        <v>24</v>
      </c>
      <c r="Z60" s="91">
        <f t="shared" si="5"/>
        <v>6</v>
      </c>
      <c r="AA60" s="91">
        <f t="shared" si="6"/>
        <v>3</v>
      </c>
      <c r="AB60" s="91">
        <f t="shared" si="7"/>
        <v>2</v>
      </c>
      <c r="AD60" s="101" t="s">
        <v>24</v>
      </c>
      <c r="AE60" s="101">
        <v>6</v>
      </c>
      <c r="AF60" s="101">
        <v>3</v>
      </c>
      <c r="AG60" s="101">
        <v>2</v>
      </c>
      <c r="AI60" s="75" t="b">
        <f t="shared" si="1"/>
        <v>1</v>
      </c>
      <c r="AJ60" s="75">
        <f t="shared" si="2"/>
        <v>0</v>
      </c>
      <c r="AK60" s="75">
        <f t="shared" si="3"/>
        <v>0</v>
      </c>
      <c r="AL60" s="75">
        <f t="shared" si="4"/>
        <v>0</v>
      </c>
      <c r="AM60" s="75"/>
      <c r="AN60" s="75"/>
      <c r="AO60" s="75"/>
      <c r="BS60" s="49">
        <v>44805</v>
      </c>
    </row>
    <row r="61" spans="2:71" ht="21" customHeight="1" x14ac:dyDescent="0.25">
      <c r="B61" s="45" t="s">
        <v>84</v>
      </c>
      <c r="K61" s="49">
        <v>44805</v>
      </c>
      <c r="L61" s="47">
        <v>8</v>
      </c>
      <c r="M61" s="47">
        <f>+$M$28*L61</f>
        <v>24</v>
      </c>
      <c r="O61" s="62" t="s">
        <v>60</v>
      </c>
      <c r="P61" s="8">
        <v>3</v>
      </c>
      <c r="R61" s="74" t="s">
        <v>33</v>
      </c>
      <c r="S61" s="72">
        <v>27</v>
      </c>
      <c r="T61" s="72">
        <v>35</v>
      </c>
      <c r="U61" s="72">
        <v>21</v>
      </c>
      <c r="V61" s="72"/>
      <c r="W61" s="72">
        <v>83</v>
      </c>
      <c r="Y61" s="102" t="s">
        <v>22</v>
      </c>
      <c r="Z61" s="91">
        <f>+VLOOKUP($Y61,$R$32:$U$82,2,FALSE)</f>
        <v>5</v>
      </c>
      <c r="AA61" s="91">
        <f t="shared" si="6"/>
        <v>11</v>
      </c>
      <c r="AB61" s="91">
        <f t="shared" si="7"/>
        <v>21</v>
      </c>
      <c r="AD61" s="102" t="s">
        <v>22</v>
      </c>
      <c r="AE61" s="102">
        <v>5</v>
      </c>
      <c r="AF61" s="102">
        <v>11</v>
      </c>
      <c r="AG61" s="102">
        <v>21</v>
      </c>
      <c r="AI61" s="75" t="b">
        <f t="shared" si="1"/>
        <v>1</v>
      </c>
      <c r="AJ61" s="75">
        <f t="shared" si="2"/>
        <v>0</v>
      </c>
      <c r="AK61" s="75">
        <f t="shared" si="3"/>
        <v>0</v>
      </c>
      <c r="AL61" s="75">
        <f t="shared" si="4"/>
        <v>0</v>
      </c>
      <c r="AM61" s="75"/>
      <c r="AN61" s="75"/>
      <c r="AO61" s="75"/>
      <c r="BS61" s="49">
        <v>44835</v>
      </c>
    </row>
    <row r="62" spans="2:71" ht="21" customHeight="1" x14ac:dyDescent="0.25">
      <c r="B62" s="45" t="s">
        <v>85</v>
      </c>
      <c r="K62" s="49">
        <v>44835</v>
      </c>
      <c r="L62" s="47">
        <v>6</v>
      </c>
      <c r="M62" s="47">
        <f t="shared" si="12"/>
        <v>18</v>
      </c>
      <c r="O62" s="51" t="s">
        <v>8</v>
      </c>
      <c r="P62" s="6">
        <v>1</v>
      </c>
      <c r="R62" s="74" t="s">
        <v>46</v>
      </c>
      <c r="S62" s="72">
        <v>5</v>
      </c>
      <c r="T62" s="72">
        <v>6</v>
      </c>
      <c r="U62" s="72">
        <v>9</v>
      </c>
      <c r="V62" s="72"/>
      <c r="W62" s="72">
        <v>20</v>
      </c>
      <c r="Y62" s="101" t="s">
        <v>9</v>
      </c>
      <c r="Z62" s="91">
        <f t="shared" si="5"/>
        <v>5</v>
      </c>
      <c r="AA62" s="91">
        <f t="shared" si="6"/>
        <v>10</v>
      </c>
      <c r="AB62" s="91">
        <f t="shared" si="7"/>
        <v>10</v>
      </c>
      <c r="AD62" s="101" t="s">
        <v>9</v>
      </c>
      <c r="AE62" s="101">
        <v>5</v>
      </c>
      <c r="AF62" s="101">
        <v>10</v>
      </c>
      <c r="AG62" s="101">
        <v>10</v>
      </c>
      <c r="AI62" s="75" t="b">
        <f t="shared" si="1"/>
        <v>1</v>
      </c>
      <c r="AJ62" s="75">
        <f t="shared" si="2"/>
        <v>0</v>
      </c>
      <c r="AK62" s="75">
        <f t="shared" si="3"/>
        <v>0</v>
      </c>
      <c r="AL62" s="75">
        <f t="shared" si="4"/>
        <v>0</v>
      </c>
      <c r="AM62" s="75"/>
      <c r="AN62" s="75"/>
      <c r="AO62" s="75"/>
      <c r="BS62" s="49">
        <v>44866</v>
      </c>
    </row>
    <row r="63" spans="2:71" ht="21" customHeight="1" x14ac:dyDescent="0.25">
      <c r="B63" s="45" t="s">
        <v>86</v>
      </c>
      <c r="K63" s="49">
        <v>44866</v>
      </c>
      <c r="L63" s="47">
        <v>6</v>
      </c>
      <c r="M63" s="47">
        <f t="shared" si="12"/>
        <v>18</v>
      </c>
      <c r="O63" s="57" t="s">
        <v>6</v>
      </c>
      <c r="P63" s="7">
        <v>2</v>
      </c>
      <c r="R63" s="74" t="s">
        <v>23</v>
      </c>
      <c r="S63" s="72">
        <v>16</v>
      </c>
      <c r="T63" s="72">
        <v>6</v>
      </c>
      <c r="U63" s="72">
        <v>9</v>
      </c>
      <c r="V63" s="72"/>
      <c r="W63" s="72">
        <v>31</v>
      </c>
      <c r="Y63" s="102" t="s">
        <v>46</v>
      </c>
      <c r="Z63" s="91">
        <f t="shared" si="5"/>
        <v>5</v>
      </c>
      <c r="AA63" s="91">
        <f t="shared" si="6"/>
        <v>6</v>
      </c>
      <c r="AB63" s="91">
        <f t="shared" si="7"/>
        <v>9</v>
      </c>
      <c r="AD63" s="102" t="s">
        <v>46</v>
      </c>
      <c r="AE63" s="102">
        <v>5</v>
      </c>
      <c r="AF63" s="102">
        <v>6</v>
      </c>
      <c r="AG63" s="102">
        <v>9</v>
      </c>
      <c r="AI63" s="75" t="b">
        <f t="shared" si="1"/>
        <v>1</v>
      </c>
      <c r="AJ63" s="75">
        <f t="shared" si="2"/>
        <v>0</v>
      </c>
      <c r="AK63" s="75">
        <f t="shared" si="3"/>
        <v>0</v>
      </c>
      <c r="AL63" s="75">
        <f t="shared" si="4"/>
        <v>0</v>
      </c>
      <c r="AM63" s="75"/>
      <c r="AN63" s="75"/>
      <c r="AO63" s="75"/>
      <c r="BS63" s="49">
        <v>44896</v>
      </c>
    </row>
    <row r="64" spans="2:71" ht="21" customHeight="1" x14ac:dyDescent="0.25">
      <c r="B64" s="45" t="s">
        <v>87</v>
      </c>
      <c r="K64" s="49">
        <v>44896</v>
      </c>
      <c r="L64" s="47">
        <v>8</v>
      </c>
      <c r="M64" s="47">
        <f t="shared" si="12"/>
        <v>24</v>
      </c>
      <c r="O64" s="62" t="s">
        <v>9</v>
      </c>
      <c r="P64" s="8">
        <v>3</v>
      </c>
      <c r="R64" s="74" t="s">
        <v>57</v>
      </c>
      <c r="S64" s="72">
        <v>6</v>
      </c>
      <c r="T64" s="72">
        <v>4</v>
      </c>
      <c r="U64" s="72">
        <v>3</v>
      </c>
      <c r="V64" s="72"/>
      <c r="W64" s="72">
        <v>13</v>
      </c>
      <c r="Y64" s="101" t="s">
        <v>17</v>
      </c>
      <c r="Z64" s="91">
        <f t="shared" si="5"/>
        <v>5</v>
      </c>
      <c r="AA64" s="91">
        <f t="shared" si="6"/>
        <v>4</v>
      </c>
      <c r="AB64" s="91">
        <f t="shared" si="7"/>
        <v>3</v>
      </c>
      <c r="AD64" s="101" t="s">
        <v>17</v>
      </c>
      <c r="AE64" s="101">
        <v>5</v>
      </c>
      <c r="AF64" s="101">
        <v>4</v>
      </c>
      <c r="AG64" s="101">
        <v>3</v>
      </c>
      <c r="AI64" s="75" t="b">
        <f t="shared" si="1"/>
        <v>1</v>
      </c>
      <c r="AJ64" s="75">
        <f t="shared" si="2"/>
        <v>0</v>
      </c>
      <c r="AK64" s="75">
        <f t="shared" si="3"/>
        <v>0</v>
      </c>
      <c r="AL64" s="75">
        <f t="shared" si="4"/>
        <v>0</v>
      </c>
      <c r="AM64" s="75"/>
      <c r="AN64" s="75"/>
      <c r="AO64" s="75"/>
      <c r="BS64" s="49">
        <v>44927</v>
      </c>
    </row>
    <row r="65" spans="2:71" ht="21" customHeight="1" x14ac:dyDescent="0.25">
      <c r="B65" s="45" t="s">
        <v>88</v>
      </c>
      <c r="K65" s="49">
        <v>44927</v>
      </c>
      <c r="L65" s="47">
        <v>7</v>
      </c>
      <c r="M65" s="47">
        <f t="shared" si="12"/>
        <v>21</v>
      </c>
      <c r="O65" s="51" t="s">
        <v>6</v>
      </c>
      <c r="P65" s="6">
        <v>1</v>
      </c>
      <c r="R65" s="74" t="s">
        <v>50</v>
      </c>
      <c r="S65" s="72">
        <v>8</v>
      </c>
      <c r="T65" s="72">
        <v>4</v>
      </c>
      <c r="U65" s="72">
        <v>2</v>
      </c>
      <c r="V65" s="72"/>
      <c r="W65" s="72">
        <v>14</v>
      </c>
      <c r="Y65" s="102" t="s">
        <v>40</v>
      </c>
      <c r="Z65" s="91">
        <f t="shared" si="5"/>
        <v>4</v>
      </c>
      <c r="AA65" s="91">
        <f t="shared" si="6"/>
        <v>15</v>
      </c>
      <c r="AB65" s="91">
        <f t="shared" si="7"/>
        <v>11</v>
      </c>
      <c r="AD65" s="102" t="s">
        <v>40</v>
      </c>
      <c r="AE65" s="102">
        <v>4</v>
      </c>
      <c r="AF65" s="102">
        <v>15</v>
      </c>
      <c r="AG65" s="102">
        <v>11</v>
      </c>
      <c r="AI65" s="75" t="b">
        <f>+AD65=Y65</f>
        <v>1</v>
      </c>
      <c r="AJ65" s="75">
        <f t="shared" si="2"/>
        <v>0</v>
      </c>
      <c r="AK65" s="75">
        <f t="shared" si="3"/>
        <v>0</v>
      </c>
      <c r="AL65" s="75">
        <f t="shared" si="4"/>
        <v>0</v>
      </c>
      <c r="AM65" s="75"/>
      <c r="AN65" s="75"/>
      <c r="AO65" s="75"/>
      <c r="BS65" s="49">
        <v>44958</v>
      </c>
    </row>
    <row r="66" spans="2:71" ht="21" customHeight="1" x14ac:dyDescent="0.25">
      <c r="B66" s="45" t="s">
        <v>89</v>
      </c>
      <c r="K66" s="49">
        <v>44958</v>
      </c>
      <c r="L66" s="47">
        <v>6</v>
      </c>
      <c r="M66" s="47">
        <f t="shared" ref="M66:M71" si="13">+$M$28*L66</f>
        <v>18</v>
      </c>
      <c r="O66" s="57" t="s">
        <v>27</v>
      </c>
      <c r="P66" s="7">
        <v>2</v>
      </c>
      <c r="R66" s="74" t="s">
        <v>37</v>
      </c>
      <c r="S66" s="72"/>
      <c r="T66" s="72">
        <v>1</v>
      </c>
      <c r="U66" s="72">
        <v>5</v>
      </c>
      <c r="V66" s="72"/>
      <c r="W66" s="72">
        <v>6</v>
      </c>
      <c r="Y66" s="101" t="s">
        <v>48</v>
      </c>
      <c r="Z66" s="91">
        <f t="shared" si="5"/>
        <v>4</v>
      </c>
      <c r="AA66" s="91">
        <f t="shared" si="6"/>
        <v>11</v>
      </c>
      <c r="AB66" s="91">
        <f t="shared" si="7"/>
        <v>14</v>
      </c>
      <c r="AD66" s="101" t="s">
        <v>48</v>
      </c>
      <c r="AE66" s="101">
        <v>4</v>
      </c>
      <c r="AF66" s="101">
        <v>11</v>
      </c>
      <c r="AG66" s="101">
        <v>14</v>
      </c>
      <c r="AI66" s="75" t="b">
        <f t="shared" si="1"/>
        <v>1</v>
      </c>
      <c r="AJ66" s="75">
        <f t="shared" si="2"/>
        <v>0</v>
      </c>
      <c r="AK66" s="75">
        <f t="shared" si="3"/>
        <v>0</v>
      </c>
      <c r="AL66" s="75">
        <f t="shared" si="4"/>
        <v>0</v>
      </c>
      <c r="AM66" s="75"/>
      <c r="AN66" s="75"/>
      <c r="AO66" s="75"/>
      <c r="BS66" s="49">
        <v>44986</v>
      </c>
    </row>
    <row r="67" spans="2:71" ht="21" customHeight="1" x14ac:dyDescent="0.25">
      <c r="B67" s="45" t="s">
        <v>90</v>
      </c>
      <c r="K67" s="49">
        <v>44986</v>
      </c>
      <c r="L67" s="47">
        <v>8</v>
      </c>
      <c r="M67" s="47">
        <f t="shared" si="13"/>
        <v>24</v>
      </c>
      <c r="O67" s="62" t="s">
        <v>44</v>
      </c>
      <c r="P67" s="8">
        <v>3</v>
      </c>
      <c r="R67" s="74" t="s">
        <v>24</v>
      </c>
      <c r="S67" s="72">
        <v>6</v>
      </c>
      <c r="T67" s="72">
        <v>3</v>
      </c>
      <c r="U67" s="72">
        <v>2</v>
      </c>
      <c r="V67" s="72"/>
      <c r="W67" s="72">
        <v>11</v>
      </c>
      <c r="Y67" s="102" t="s">
        <v>47</v>
      </c>
      <c r="Z67" s="91">
        <f t="shared" si="5"/>
        <v>4</v>
      </c>
      <c r="AA67" s="91">
        <f t="shared" si="6"/>
        <v>7</v>
      </c>
      <c r="AB67" s="91">
        <f t="shared" si="7"/>
        <v>11</v>
      </c>
      <c r="AD67" s="102" t="s">
        <v>47</v>
      </c>
      <c r="AE67" s="102">
        <v>4</v>
      </c>
      <c r="AF67" s="102">
        <v>7</v>
      </c>
      <c r="AG67" s="102">
        <v>11</v>
      </c>
      <c r="AI67" s="75" t="b">
        <f t="shared" si="1"/>
        <v>1</v>
      </c>
      <c r="AJ67" s="75">
        <f t="shared" si="2"/>
        <v>0</v>
      </c>
      <c r="AK67" s="75">
        <f t="shared" si="3"/>
        <v>0</v>
      </c>
      <c r="AL67" s="75">
        <f t="shared" si="4"/>
        <v>0</v>
      </c>
      <c r="AM67" s="75"/>
      <c r="AN67" s="75"/>
      <c r="AO67" s="75"/>
      <c r="BS67" s="49">
        <v>45017</v>
      </c>
    </row>
    <row r="68" spans="2:71" ht="21" customHeight="1" x14ac:dyDescent="0.25">
      <c r="B68" s="45" t="s">
        <v>91</v>
      </c>
      <c r="K68" s="49">
        <v>45017</v>
      </c>
      <c r="L68" s="47">
        <v>6</v>
      </c>
      <c r="M68" s="47">
        <f t="shared" si="13"/>
        <v>18</v>
      </c>
      <c r="O68" s="51" t="s">
        <v>40</v>
      </c>
      <c r="P68" s="6">
        <v>1</v>
      </c>
      <c r="R68" s="74" t="s">
        <v>10</v>
      </c>
      <c r="S68" s="72">
        <v>29</v>
      </c>
      <c r="T68" s="72">
        <v>15</v>
      </c>
      <c r="U68" s="72">
        <v>18</v>
      </c>
      <c r="V68" s="72"/>
      <c r="W68" s="72">
        <v>62</v>
      </c>
      <c r="Y68" s="101" t="s">
        <v>25</v>
      </c>
      <c r="Z68" s="91">
        <f t="shared" si="5"/>
        <v>4</v>
      </c>
      <c r="AA68" s="91">
        <f t="shared" si="6"/>
        <v>4</v>
      </c>
      <c r="AB68" s="91">
        <f t="shared" si="7"/>
        <v>6</v>
      </c>
      <c r="AD68" s="101" t="s">
        <v>25</v>
      </c>
      <c r="AE68" s="101">
        <v>4</v>
      </c>
      <c r="AF68" s="101">
        <v>4</v>
      </c>
      <c r="AG68" s="101">
        <v>6</v>
      </c>
      <c r="AI68" s="75" t="b">
        <f t="shared" si="1"/>
        <v>1</v>
      </c>
      <c r="AJ68" s="75">
        <f t="shared" si="2"/>
        <v>0</v>
      </c>
      <c r="AK68" s="75">
        <f t="shared" si="3"/>
        <v>0</v>
      </c>
      <c r="AL68" s="75">
        <f t="shared" si="4"/>
        <v>0</v>
      </c>
      <c r="AM68" s="75"/>
      <c r="AN68" s="75"/>
      <c r="AO68" s="75"/>
      <c r="BS68" s="49">
        <v>45047</v>
      </c>
    </row>
    <row r="69" spans="2:71" ht="21" customHeight="1" x14ac:dyDescent="0.25">
      <c r="B69" s="45" t="s">
        <v>92</v>
      </c>
      <c r="K69" s="49">
        <v>45047</v>
      </c>
      <c r="L69" s="47">
        <v>6</v>
      </c>
      <c r="M69" s="47">
        <f t="shared" si="13"/>
        <v>18</v>
      </c>
      <c r="O69" s="57" t="s">
        <v>50</v>
      </c>
      <c r="P69" s="7">
        <v>2</v>
      </c>
      <c r="R69" s="74" t="s">
        <v>93</v>
      </c>
      <c r="S69" s="72">
        <v>2</v>
      </c>
      <c r="T69" s="72"/>
      <c r="U69" s="72">
        <v>2</v>
      </c>
      <c r="V69" s="72"/>
      <c r="W69" s="72">
        <v>4</v>
      </c>
      <c r="Y69" s="102" t="s">
        <v>52</v>
      </c>
      <c r="Z69" s="91">
        <f t="shared" si="5"/>
        <v>2</v>
      </c>
      <c r="AA69" s="91">
        <f t="shared" si="6"/>
        <v>1</v>
      </c>
      <c r="AB69" s="91">
        <f t="shared" si="7"/>
        <v>1</v>
      </c>
      <c r="AD69" s="102" t="s">
        <v>52</v>
      </c>
      <c r="AE69" s="102">
        <v>2</v>
      </c>
      <c r="AF69" s="102">
        <v>1</v>
      </c>
      <c r="AG69" s="102">
        <v>1</v>
      </c>
      <c r="AI69" s="75" t="b">
        <f t="shared" si="1"/>
        <v>1</v>
      </c>
      <c r="AJ69" s="75">
        <f t="shared" si="2"/>
        <v>0</v>
      </c>
      <c r="AK69" s="75">
        <f t="shared" si="3"/>
        <v>0</v>
      </c>
      <c r="AL69" s="75">
        <f t="shared" si="4"/>
        <v>0</v>
      </c>
      <c r="AM69" s="75"/>
      <c r="AN69" s="75"/>
      <c r="AO69" s="75"/>
      <c r="BS69" s="49">
        <v>45078</v>
      </c>
    </row>
    <row r="70" spans="2:71" ht="21" customHeight="1" x14ac:dyDescent="0.25">
      <c r="B70" s="45" t="s">
        <v>94</v>
      </c>
      <c r="K70" s="49">
        <v>45078</v>
      </c>
      <c r="L70" s="47">
        <v>8</v>
      </c>
      <c r="M70" s="47">
        <f t="shared" si="13"/>
        <v>24</v>
      </c>
      <c r="O70" s="62" t="s">
        <v>49</v>
      </c>
      <c r="P70" s="8">
        <v>3</v>
      </c>
      <c r="R70" s="74" t="s">
        <v>21</v>
      </c>
      <c r="S70" s="72">
        <v>15</v>
      </c>
      <c r="T70" s="72">
        <v>29</v>
      </c>
      <c r="U70" s="72">
        <v>18</v>
      </c>
      <c r="V70" s="72"/>
      <c r="W70" s="72">
        <v>62</v>
      </c>
      <c r="Y70" s="101" t="s">
        <v>93</v>
      </c>
      <c r="Z70" s="91">
        <f t="shared" si="5"/>
        <v>2</v>
      </c>
      <c r="AA70" s="91">
        <f t="shared" si="6"/>
        <v>0</v>
      </c>
      <c r="AB70" s="91">
        <f t="shared" si="7"/>
        <v>2</v>
      </c>
      <c r="AD70" s="101" t="s">
        <v>93</v>
      </c>
      <c r="AE70" s="101">
        <v>2</v>
      </c>
      <c r="AF70" s="101">
        <v>0</v>
      </c>
      <c r="AG70" s="101">
        <v>2</v>
      </c>
      <c r="AI70" s="75" t="b">
        <f t="shared" si="1"/>
        <v>1</v>
      </c>
      <c r="AJ70" s="75">
        <f t="shared" si="2"/>
        <v>0</v>
      </c>
      <c r="AK70" s="75">
        <f t="shared" si="3"/>
        <v>0</v>
      </c>
      <c r="AL70" s="75">
        <f t="shared" si="4"/>
        <v>0</v>
      </c>
      <c r="AM70" s="75"/>
      <c r="AN70" s="75"/>
      <c r="AO70" s="75"/>
      <c r="BS70" s="49">
        <v>45108</v>
      </c>
    </row>
    <row r="71" spans="2:71" ht="21" customHeight="1" x14ac:dyDescent="0.25">
      <c r="B71" s="45" t="s">
        <v>95</v>
      </c>
      <c r="K71" s="49">
        <v>45108</v>
      </c>
      <c r="L71" s="47">
        <v>6</v>
      </c>
      <c r="M71" s="47">
        <f t="shared" si="13"/>
        <v>18</v>
      </c>
      <c r="O71" s="51" t="s">
        <v>25</v>
      </c>
      <c r="P71" s="6">
        <v>1</v>
      </c>
      <c r="R71" s="74" t="s">
        <v>20</v>
      </c>
      <c r="S71" s="72">
        <v>29</v>
      </c>
      <c r="T71" s="72">
        <v>17</v>
      </c>
      <c r="U71" s="72">
        <v>17</v>
      </c>
      <c r="V71" s="72"/>
      <c r="W71" s="72">
        <v>63</v>
      </c>
      <c r="Y71" s="102" t="s">
        <v>51</v>
      </c>
      <c r="Z71" s="91">
        <f t="shared" si="5"/>
        <v>1</v>
      </c>
      <c r="AA71" s="91">
        <f t="shared" si="6"/>
        <v>7</v>
      </c>
      <c r="AB71" s="91">
        <f t="shared" si="7"/>
        <v>5</v>
      </c>
      <c r="AD71" s="102" t="s">
        <v>51</v>
      </c>
      <c r="AE71" s="102">
        <v>1</v>
      </c>
      <c r="AF71" s="102">
        <v>7</v>
      </c>
      <c r="AG71" s="102">
        <v>5</v>
      </c>
      <c r="AI71" s="75" t="b">
        <f t="shared" si="1"/>
        <v>1</v>
      </c>
      <c r="AJ71" s="75">
        <f t="shared" si="2"/>
        <v>0</v>
      </c>
      <c r="AK71" s="75">
        <f t="shared" si="3"/>
        <v>0</v>
      </c>
      <c r="AL71" s="75">
        <f t="shared" si="4"/>
        <v>0</v>
      </c>
      <c r="AM71" s="75"/>
      <c r="AN71" s="75"/>
      <c r="AO71" s="75"/>
      <c r="BS71" s="49">
        <v>45139</v>
      </c>
    </row>
    <row r="72" spans="2:71" ht="27.95" customHeight="1" x14ac:dyDescent="0.25">
      <c r="K72" s="49">
        <v>45139</v>
      </c>
      <c r="L72" s="47">
        <v>6</v>
      </c>
      <c r="M72" s="47">
        <f t="shared" ref="M72:M73" si="14">+$M$28*L72</f>
        <v>18</v>
      </c>
      <c r="O72" s="57" t="s">
        <v>9</v>
      </c>
      <c r="P72" s="7">
        <v>2</v>
      </c>
      <c r="R72" s="74" t="s">
        <v>55</v>
      </c>
      <c r="S72" s="72"/>
      <c r="T72" s="72">
        <v>5</v>
      </c>
      <c r="U72" s="72">
        <v>2</v>
      </c>
      <c r="V72" s="72"/>
      <c r="W72" s="72">
        <v>7</v>
      </c>
      <c r="Y72" s="101" t="s">
        <v>34</v>
      </c>
      <c r="Z72" s="91">
        <f t="shared" si="5"/>
        <v>1</v>
      </c>
      <c r="AA72" s="91">
        <f t="shared" si="6"/>
        <v>6</v>
      </c>
      <c r="AB72" s="91">
        <f t="shared" si="7"/>
        <v>3</v>
      </c>
      <c r="AD72" s="101" t="s">
        <v>34</v>
      </c>
      <c r="AE72" s="101">
        <v>1</v>
      </c>
      <c r="AF72" s="101">
        <v>6</v>
      </c>
      <c r="AG72" s="101">
        <v>3</v>
      </c>
      <c r="AI72" s="75" t="b">
        <f t="shared" si="1"/>
        <v>1</v>
      </c>
      <c r="AJ72" s="75">
        <f t="shared" si="2"/>
        <v>0</v>
      </c>
      <c r="AK72" s="75">
        <f t="shared" si="3"/>
        <v>0</v>
      </c>
      <c r="AL72" s="75">
        <f t="shared" si="4"/>
        <v>0</v>
      </c>
      <c r="AM72" s="75"/>
      <c r="AN72" s="75"/>
      <c r="AO72" s="75"/>
      <c r="BS72" s="49">
        <v>45170</v>
      </c>
    </row>
    <row r="73" spans="2:71" ht="27.95" customHeight="1" x14ac:dyDescent="0.25">
      <c r="K73" s="49">
        <v>45170</v>
      </c>
      <c r="L73" s="47">
        <v>8</v>
      </c>
      <c r="M73" s="47">
        <f t="shared" si="14"/>
        <v>24</v>
      </c>
      <c r="O73" s="62" t="s">
        <v>48</v>
      </c>
      <c r="P73" s="8">
        <v>3</v>
      </c>
      <c r="R73" s="74" t="s">
        <v>60</v>
      </c>
      <c r="S73" s="72"/>
      <c r="T73" s="72"/>
      <c r="U73" s="72">
        <v>1</v>
      </c>
      <c r="V73" s="72"/>
      <c r="W73" s="72">
        <v>1</v>
      </c>
      <c r="Y73" s="102" t="s">
        <v>42</v>
      </c>
      <c r="Z73" s="91">
        <f t="shared" si="5"/>
        <v>1</v>
      </c>
      <c r="AA73" s="91">
        <f t="shared" si="6"/>
        <v>2</v>
      </c>
      <c r="AB73" s="91">
        <f t="shared" si="7"/>
        <v>6</v>
      </c>
      <c r="AD73" s="102" t="s">
        <v>42</v>
      </c>
      <c r="AE73" s="102">
        <v>1</v>
      </c>
      <c r="AF73" s="102">
        <v>2</v>
      </c>
      <c r="AG73" s="102">
        <v>6</v>
      </c>
      <c r="AI73" s="75" t="b">
        <f t="shared" si="1"/>
        <v>1</v>
      </c>
      <c r="AJ73" s="75">
        <f t="shared" si="2"/>
        <v>0</v>
      </c>
      <c r="AK73" s="75">
        <f t="shared" si="3"/>
        <v>0</v>
      </c>
      <c r="AL73" s="75">
        <f t="shared" si="4"/>
        <v>0</v>
      </c>
      <c r="AM73" s="75"/>
      <c r="AN73" s="75"/>
      <c r="AO73" s="75"/>
      <c r="BS73" s="49">
        <v>45200</v>
      </c>
    </row>
    <row r="74" spans="2:71" ht="27.95" hidden="1" customHeight="1" x14ac:dyDescent="0.25">
      <c r="K74" s="49">
        <v>45200</v>
      </c>
      <c r="L74" s="47">
        <v>6</v>
      </c>
      <c r="M74" s="47">
        <f>+$M$28*L74</f>
        <v>18</v>
      </c>
      <c r="O74" s="51" t="s">
        <v>7</v>
      </c>
      <c r="P74" s="6">
        <v>1</v>
      </c>
      <c r="R74" s="74" t="s">
        <v>39</v>
      </c>
      <c r="S74" s="72">
        <v>21</v>
      </c>
      <c r="T74" s="72">
        <v>7</v>
      </c>
      <c r="U74" s="72">
        <v>10</v>
      </c>
      <c r="V74" s="72"/>
      <c r="W74" s="72">
        <v>38</v>
      </c>
      <c r="Y74" s="101" t="s">
        <v>49</v>
      </c>
      <c r="Z74" s="91">
        <f t="shared" si="5"/>
        <v>1</v>
      </c>
      <c r="AA74" s="91">
        <f t="shared" si="6"/>
        <v>2</v>
      </c>
      <c r="AB74" s="91">
        <f t="shared" si="7"/>
        <v>1</v>
      </c>
      <c r="AD74" s="101" t="s">
        <v>49</v>
      </c>
      <c r="AE74" s="101">
        <v>1</v>
      </c>
      <c r="AF74" s="101">
        <v>2</v>
      </c>
      <c r="AG74" s="101">
        <v>1</v>
      </c>
      <c r="AI74" s="75" t="b">
        <f t="shared" si="1"/>
        <v>1</v>
      </c>
      <c r="AJ74" s="75">
        <f t="shared" si="2"/>
        <v>0</v>
      </c>
      <c r="AK74" s="75">
        <f t="shared" si="3"/>
        <v>0</v>
      </c>
      <c r="AL74" s="75">
        <f t="shared" si="4"/>
        <v>0</v>
      </c>
      <c r="AM74" s="75"/>
      <c r="AN74" s="75"/>
      <c r="AO74" s="75"/>
      <c r="BS74" s="49">
        <v>45231</v>
      </c>
    </row>
    <row r="75" spans="2:71" ht="27.95" hidden="1" customHeight="1" x14ac:dyDescent="0.25">
      <c r="K75" s="49">
        <v>45231</v>
      </c>
      <c r="L75" s="47">
        <v>6</v>
      </c>
      <c r="M75" s="47">
        <f>+$M$28*L75</f>
        <v>18</v>
      </c>
      <c r="O75" s="57" t="s">
        <v>9</v>
      </c>
      <c r="P75" s="7">
        <v>2</v>
      </c>
      <c r="R75" s="74" t="s">
        <v>27</v>
      </c>
      <c r="S75" s="72">
        <v>13</v>
      </c>
      <c r="T75" s="72">
        <v>8</v>
      </c>
      <c r="U75" s="72">
        <v>7</v>
      </c>
      <c r="V75" s="72"/>
      <c r="W75" s="72">
        <v>28</v>
      </c>
      <c r="Y75" s="102" t="s">
        <v>35</v>
      </c>
      <c r="Z75" s="91">
        <f t="shared" si="5"/>
        <v>0</v>
      </c>
      <c r="AA75" s="91">
        <f t="shared" si="6"/>
        <v>5</v>
      </c>
      <c r="AB75" s="91">
        <f t="shared" si="7"/>
        <v>3</v>
      </c>
      <c r="AD75" s="102" t="s">
        <v>35</v>
      </c>
      <c r="AE75" s="102">
        <v>0</v>
      </c>
      <c r="AF75" s="102">
        <v>5</v>
      </c>
      <c r="AG75" s="102">
        <v>3</v>
      </c>
      <c r="AI75" s="75" t="b">
        <f t="shared" si="1"/>
        <v>1</v>
      </c>
      <c r="AJ75" s="75">
        <f t="shared" si="2"/>
        <v>0</v>
      </c>
      <c r="AK75" s="75">
        <f t="shared" si="3"/>
        <v>0</v>
      </c>
      <c r="AL75" s="75">
        <f t="shared" si="4"/>
        <v>0</v>
      </c>
      <c r="AM75" s="75"/>
      <c r="AN75" s="75"/>
      <c r="AO75" s="75"/>
      <c r="BS75" s="49">
        <v>45261</v>
      </c>
    </row>
    <row r="76" spans="2:71" ht="27.95" hidden="1" customHeight="1" x14ac:dyDescent="0.25">
      <c r="K76" s="49">
        <v>45261</v>
      </c>
      <c r="L76" s="47">
        <v>8</v>
      </c>
      <c r="M76" s="47">
        <f t="shared" ref="M76:M79" si="15">+$M$28*L76</f>
        <v>24</v>
      </c>
      <c r="O76" s="62" t="s">
        <v>8</v>
      </c>
      <c r="P76" s="8">
        <v>3</v>
      </c>
      <c r="R76" s="74" t="s">
        <v>43</v>
      </c>
      <c r="S76" s="72">
        <v>8</v>
      </c>
      <c r="T76" s="72">
        <v>8</v>
      </c>
      <c r="U76" s="72">
        <v>8</v>
      </c>
      <c r="V76" s="72"/>
      <c r="W76" s="72">
        <v>24</v>
      </c>
      <c r="Y76" s="101" t="s">
        <v>55</v>
      </c>
      <c r="Z76" s="91">
        <f t="shared" si="5"/>
        <v>0</v>
      </c>
      <c r="AA76" s="91">
        <f t="shared" si="6"/>
        <v>5</v>
      </c>
      <c r="AB76" s="91">
        <f t="shared" si="7"/>
        <v>2</v>
      </c>
      <c r="AD76" s="101" t="s">
        <v>55</v>
      </c>
      <c r="AE76" s="101">
        <v>0</v>
      </c>
      <c r="AF76" s="101">
        <v>5</v>
      </c>
      <c r="AG76" s="101">
        <v>2</v>
      </c>
      <c r="AI76" s="75" t="b">
        <f>+AD76=Y76</f>
        <v>1</v>
      </c>
      <c r="AJ76" s="75">
        <f t="shared" si="2"/>
        <v>0</v>
      </c>
      <c r="AK76" s="75">
        <f t="shared" si="3"/>
        <v>0</v>
      </c>
      <c r="AL76" s="75">
        <f t="shared" si="4"/>
        <v>0</v>
      </c>
      <c r="AM76" s="75"/>
      <c r="AN76" s="75"/>
      <c r="AO76" s="75"/>
      <c r="BS76" s="49">
        <v>45292</v>
      </c>
    </row>
    <row r="77" spans="2:71" ht="27.95" hidden="1" customHeight="1" x14ac:dyDescent="0.25">
      <c r="K77" s="49">
        <v>45292</v>
      </c>
      <c r="L77" s="47">
        <v>7</v>
      </c>
      <c r="M77" s="47">
        <f t="shared" si="15"/>
        <v>21</v>
      </c>
      <c r="O77" s="51" t="s">
        <v>44</v>
      </c>
      <c r="P77" s="6">
        <v>1</v>
      </c>
      <c r="R77" s="74" t="s">
        <v>51</v>
      </c>
      <c r="S77" s="72">
        <v>1</v>
      </c>
      <c r="T77" s="72">
        <v>7</v>
      </c>
      <c r="U77" s="72">
        <v>5</v>
      </c>
      <c r="V77" s="72"/>
      <c r="W77" s="72">
        <v>13</v>
      </c>
      <c r="Y77" s="102" t="s">
        <v>32</v>
      </c>
      <c r="Z77" s="91">
        <f t="shared" si="5"/>
        <v>0</v>
      </c>
      <c r="AA77" s="91">
        <f t="shared" si="6"/>
        <v>3</v>
      </c>
      <c r="AB77" s="91">
        <f t="shared" si="7"/>
        <v>1</v>
      </c>
      <c r="AD77" s="102" t="s">
        <v>32</v>
      </c>
      <c r="AE77" s="102">
        <v>0</v>
      </c>
      <c r="AF77" s="102">
        <v>3</v>
      </c>
      <c r="AG77" s="102">
        <v>1</v>
      </c>
      <c r="AI77" s="75" t="b">
        <f>+AD77=Y77</f>
        <v>1</v>
      </c>
      <c r="AJ77" s="75">
        <f t="shared" si="2"/>
        <v>0</v>
      </c>
      <c r="AK77" s="75">
        <f t="shared" si="3"/>
        <v>0</v>
      </c>
      <c r="AL77" s="75">
        <f t="shared" si="4"/>
        <v>0</v>
      </c>
      <c r="AM77" s="75"/>
      <c r="AN77" s="75"/>
      <c r="AO77" s="75"/>
      <c r="BS77" s="49">
        <v>45323</v>
      </c>
    </row>
    <row r="78" spans="2:71" ht="27.95" hidden="1" customHeight="1" x14ac:dyDescent="0.25">
      <c r="K78" s="49">
        <v>45323</v>
      </c>
      <c r="L78" s="47">
        <v>6</v>
      </c>
      <c r="M78" s="47">
        <f t="shared" si="15"/>
        <v>18</v>
      </c>
      <c r="O78" s="57" t="s">
        <v>27</v>
      </c>
      <c r="P78" s="7">
        <v>2</v>
      </c>
      <c r="R78" s="74" t="s">
        <v>34</v>
      </c>
      <c r="S78" s="72">
        <v>1</v>
      </c>
      <c r="T78" s="72">
        <v>6</v>
      </c>
      <c r="U78" s="72">
        <v>3</v>
      </c>
      <c r="V78" s="72"/>
      <c r="W78" s="72">
        <v>10</v>
      </c>
      <c r="Y78" s="101" t="s">
        <v>30</v>
      </c>
      <c r="Z78" s="91">
        <f>+VLOOKUP($Y78,$R$32:$U$82,2,FALSE)</f>
        <v>0</v>
      </c>
      <c r="AA78" s="91">
        <f t="shared" si="6"/>
        <v>2</v>
      </c>
      <c r="AB78" s="91">
        <f t="shared" si="7"/>
        <v>0</v>
      </c>
      <c r="AD78" s="101" t="s">
        <v>30</v>
      </c>
      <c r="AE78" s="101">
        <v>0</v>
      </c>
      <c r="AF78" s="101">
        <v>2</v>
      </c>
      <c r="AG78" s="101">
        <v>0</v>
      </c>
      <c r="AI78" s="75" t="b">
        <f>+AD78=Y78</f>
        <v>1</v>
      </c>
      <c r="AJ78" s="75">
        <f t="shared" si="2"/>
        <v>0</v>
      </c>
      <c r="AK78" s="75">
        <f t="shared" si="3"/>
        <v>0</v>
      </c>
      <c r="AL78" s="75">
        <f t="shared" si="4"/>
        <v>0</v>
      </c>
      <c r="BS78" s="49">
        <v>45352</v>
      </c>
    </row>
    <row r="79" spans="2:71" ht="27.95" hidden="1" customHeight="1" x14ac:dyDescent="0.25">
      <c r="K79" s="49">
        <v>45352</v>
      </c>
      <c r="L79" s="47">
        <v>8</v>
      </c>
      <c r="M79" s="47">
        <f t="shared" si="15"/>
        <v>24</v>
      </c>
      <c r="O79" s="62" t="s">
        <v>6</v>
      </c>
      <c r="P79" s="8">
        <v>3</v>
      </c>
      <c r="R79" s="74" t="s">
        <v>16</v>
      </c>
      <c r="S79" s="72">
        <v>9</v>
      </c>
      <c r="T79" s="72">
        <v>5</v>
      </c>
      <c r="U79" s="72">
        <v>12</v>
      </c>
      <c r="V79" s="72"/>
      <c r="W79" s="72">
        <v>26</v>
      </c>
      <c r="Y79" s="102" t="s">
        <v>37</v>
      </c>
      <c r="Z79" s="91">
        <f t="shared" si="5"/>
        <v>0</v>
      </c>
      <c r="AA79" s="91">
        <f t="shared" si="6"/>
        <v>1</v>
      </c>
      <c r="AB79" s="91">
        <f t="shared" si="7"/>
        <v>5</v>
      </c>
      <c r="AD79" s="102" t="s">
        <v>37</v>
      </c>
      <c r="AE79" s="102">
        <v>0</v>
      </c>
      <c r="AF79" s="102">
        <v>1</v>
      </c>
      <c r="AG79" s="102">
        <v>5</v>
      </c>
      <c r="AI79" s="75" t="b">
        <f>+AD79=Y79</f>
        <v>1</v>
      </c>
      <c r="AJ79" s="75">
        <f t="shared" ref="AJ79" si="16">+AE79-Z79</f>
        <v>0</v>
      </c>
      <c r="AK79" s="75">
        <f t="shared" ref="AK79" si="17">+AF79-AA79</f>
        <v>0</v>
      </c>
      <c r="AL79" s="75">
        <f t="shared" ref="AL79" si="18">+AG79-AB79</f>
        <v>0</v>
      </c>
      <c r="BS79" s="49">
        <v>45383</v>
      </c>
    </row>
    <row r="80" spans="2:71" ht="27.95" hidden="1" customHeight="1" x14ac:dyDescent="0.25">
      <c r="K80" s="49">
        <v>45383</v>
      </c>
      <c r="L80" s="47">
        <v>6</v>
      </c>
      <c r="M80" s="47">
        <f t="shared" ref="M80" si="19">+$M$28*L80</f>
        <v>18</v>
      </c>
      <c r="O80" s="51" t="s">
        <v>50</v>
      </c>
      <c r="P80" s="6">
        <v>1</v>
      </c>
      <c r="R80" s="74" t="s">
        <v>12</v>
      </c>
      <c r="S80" s="72">
        <v>17</v>
      </c>
      <c r="T80" s="72">
        <v>16</v>
      </c>
      <c r="U80" s="72">
        <v>8</v>
      </c>
      <c r="V80" s="72"/>
      <c r="W80" s="72">
        <v>41</v>
      </c>
      <c r="Y80" s="101" t="s">
        <v>62</v>
      </c>
      <c r="Z80" s="91">
        <f t="shared" si="5"/>
        <v>0</v>
      </c>
      <c r="AA80" s="91">
        <f t="shared" si="6"/>
        <v>1</v>
      </c>
      <c r="AB80" s="91">
        <f t="shared" si="7"/>
        <v>1</v>
      </c>
      <c r="AD80" s="101" t="s">
        <v>62</v>
      </c>
      <c r="AE80" s="101">
        <v>0</v>
      </c>
      <c r="AF80" s="101">
        <v>1</v>
      </c>
      <c r="AG80" s="101">
        <v>1</v>
      </c>
      <c r="AI80" s="75" t="b">
        <f>+AD80=Y80</f>
        <v>1</v>
      </c>
      <c r="AJ80" s="75">
        <f t="shared" ref="AJ80" si="20">+AE80-Z80</f>
        <v>0</v>
      </c>
      <c r="AK80" s="75">
        <f t="shared" ref="AK80" si="21">+AF80-AA80</f>
        <v>0</v>
      </c>
      <c r="AL80" s="75">
        <f t="shared" ref="AL80" si="22">+AG80-AB80</f>
        <v>0</v>
      </c>
      <c r="BS80" s="49">
        <v>45413</v>
      </c>
    </row>
    <row r="81" spans="11:71" ht="27.95" hidden="1" customHeight="1" x14ac:dyDescent="0.25">
      <c r="K81" s="49">
        <v>45413</v>
      </c>
      <c r="L81" s="47">
        <v>6</v>
      </c>
      <c r="M81" s="47">
        <f t="shared" ref="M81" si="23">+$M$28*L81</f>
        <v>18</v>
      </c>
      <c r="O81" s="57" t="s">
        <v>29</v>
      </c>
      <c r="P81" s="7">
        <v>2</v>
      </c>
      <c r="R81" s="74" t="s">
        <v>15</v>
      </c>
      <c r="S81" s="72">
        <v>19</v>
      </c>
      <c r="T81" s="72">
        <v>9</v>
      </c>
      <c r="U81" s="72">
        <v>21</v>
      </c>
      <c r="V81" s="72"/>
      <c r="W81" s="72">
        <v>49</v>
      </c>
      <c r="Y81" s="102" t="s">
        <v>45</v>
      </c>
      <c r="Z81" s="91">
        <f t="shared" si="5"/>
        <v>0</v>
      </c>
      <c r="AA81" s="91">
        <f t="shared" si="6"/>
        <v>1</v>
      </c>
      <c r="AB81" s="91">
        <f t="shared" si="7"/>
        <v>0</v>
      </c>
      <c r="AD81" s="102" t="s">
        <v>45</v>
      </c>
      <c r="AE81" s="102">
        <v>0</v>
      </c>
      <c r="AF81" s="102">
        <v>1</v>
      </c>
      <c r="AG81" s="102">
        <v>0</v>
      </c>
      <c r="AI81" s="75" t="b">
        <f t="shared" ref="AI81:AI82" si="24">+AD81=Y81</f>
        <v>1</v>
      </c>
      <c r="AJ81" s="75">
        <f t="shared" ref="AJ81:AJ82" si="25">+AE81-Z81</f>
        <v>0</v>
      </c>
      <c r="AK81" s="75">
        <f t="shared" ref="AK81:AK82" si="26">+AF81-AA81</f>
        <v>0</v>
      </c>
      <c r="AL81" s="75">
        <f t="shared" ref="AL81:AL82" si="27">+AG81-AB81</f>
        <v>0</v>
      </c>
      <c r="BS81" s="49">
        <v>45444</v>
      </c>
    </row>
    <row r="82" spans="11:71" ht="27.95" hidden="1" customHeight="1" x14ac:dyDescent="0.25">
      <c r="K82" s="49">
        <v>45444</v>
      </c>
      <c r="L82" s="47">
        <v>8</v>
      </c>
      <c r="M82" s="47">
        <f t="shared" ref="M82:M87" si="28">+$M$28*L82</f>
        <v>24</v>
      </c>
      <c r="O82" s="62" t="s">
        <v>40</v>
      </c>
      <c r="P82" s="8">
        <v>3</v>
      </c>
      <c r="R82" s="74" t="s">
        <v>9</v>
      </c>
      <c r="S82" s="72">
        <v>5</v>
      </c>
      <c r="T82" s="72">
        <v>10</v>
      </c>
      <c r="U82" s="72">
        <v>10</v>
      </c>
      <c r="V82" s="72"/>
      <c r="W82" s="72">
        <v>25</v>
      </c>
      <c r="Y82" s="74" t="s">
        <v>60</v>
      </c>
      <c r="Z82" s="91">
        <f>+VLOOKUP($Y82,$R$32:$U$83,2,FALSE)</f>
        <v>0</v>
      </c>
      <c r="AA82" s="91">
        <f t="shared" si="6"/>
        <v>0</v>
      </c>
      <c r="AB82" s="91">
        <f t="shared" si="7"/>
        <v>1</v>
      </c>
      <c r="AD82" s="74" t="s">
        <v>60</v>
      </c>
      <c r="AE82" s="101">
        <v>0</v>
      </c>
      <c r="AF82" s="101">
        <v>0</v>
      </c>
      <c r="AG82" s="101">
        <v>1</v>
      </c>
      <c r="AI82" s="75" t="b">
        <f t="shared" si="24"/>
        <v>1</v>
      </c>
      <c r="AJ82" s="75">
        <f t="shared" si="25"/>
        <v>0</v>
      </c>
      <c r="AK82" s="75">
        <f t="shared" si="26"/>
        <v>0</v>
      </c>
      <c r="AL82" s="75">
        <f t="shared" si="27"/>
        <v>0</v>
      </c>
      <c r="BS82" s="49">
        <v>45474</v>
      </c>
    </row>
    <row r="83" spans="11:71" ht="27.95" hidden="1" customHeight="1" x14ac:dyDescent="0.25">
      <c r="K83" s="49">
        <v>45474</v>
      </c>
      <c r="L83" s="47">
        <v>6</v>
      </c>
      <c r="M83" s="47">
        <f t="shared" si="28"/>
        <v>18</v>
      </c>
      <c r="O83" s="51" t="s">
        <v>9</v>
      </c>
      <c r="P83" s="6">
        <v>1</v>
      </c>
      <c r="R83" s="74" t="s">
        <v>68</v>
      </c>
      <c r="S83" s="72"/>
      <c r="T83" s="72"/>
      <c r="U83" s="72"/>
      <c r="V83" s="72"/>
      <c r="W83" s="72"/>
      <c r="Z83" s="84">
        <f>SUM(Z32:Z82)</f>
        <v>451</v>
      </c>
      <c r="AA83" s="84">
        <f>SUM(AA32:AA82)</f>
        <v>451</v>
      </c>
      <c r="AB83" s="84">
        <f>SUM(AB32:AB82)</f>
        <v>451</v>
      </c>
      <c r="AE83" s="84">
        <f>SUM(AE32:AE82)</f>
        <v>451</v>
      </c>
      <c r="AF83" s="84">
        <f t="shared" ref="AF83:AG83" si="29">SUM(AF32:AF82)</f>
        <v>451</v>
      </c>
      <c r="AG83" s="84">
        <f t="shared" si="29"/>
        <v>451</v>
      </c>
      <c r="AJ83" s="84">
        <f t="shared" ref="AJ83:AK83" si="30">SUM(AJ32:AJ82)</f>
        <v>0</v>
      </c>
      <c r="AK83" s="84">
        <f t="shared" si="30"/>
        <v>0</v>
      </c>
      <c r="AL83" s="84">
        <f>SUM(AL32:AL82)</f>
        <v>0</v>
      </c>
      <c r="BS83" s="49">
        <v>45505</v>
      </c>
    </row>
    <row r="84" spans="11:71" ht="27.95" hidden="1" customHeight="1" x14ac:dyDescent="0.25">
      <c r="K84" s="49">
        <v>45505</v>
      </c>
      <c r="L84" s="47">
        <v>6</v>
      </c>
      <c r="M84" s="47">
        <f t="shared" si="28"/>
        <v>18</v>
      </c>
      <c r="O84" s="57" t="s">
        <v>25</v>
      </c>
      <c r="P84" s="7">
        <v>2</v>
      </c>
      <c r="R84" s="74" t="s">
        <v>69</v>
      </c>
      <c r="S84" s="72">
        <v>451</v>
      </c>
      <c r="T84" s="72">
        <v>451</v>
      </c>
      <c r="U84" s="72">
        <v>451</v>
      </c>
      <c r="V84" s="72"/>
      <c r="W84" s="72">
        <v>1353</v>
      </c>
      <c r="BS84" s="49">
        <v>45536</v>
      </c>
    </row>
    <row r="85" spans="11:71" ht="27.95" hidden="1" customHeight="1" x14ac:dyDescent="0.25">
      <c r="K85" s="49">
        <v>45536</v>
      </c>
      <c r="L85" s="47">
        <v>8</v>
      </c>
      <c r="M85" s="47">
        <f t="shared" si="28"/>
        <v>24</v>
      </c>
      <c r="O85" s="62" t="s">
        <v>7</v>
      </c>
      <c r="P85" s="8">
        <v>3</v>
      </c>
      <c r="BS85" s="49">
        <v>45566</v>
      </c>
    </row>
    <row r="86" spans="11:71" ht="27.95" hidden="1" customHeight="1" x14ac:dyDescent="0.25">
      <c r="K86" s="49">
        <v>45566</v>
      </c>
      <c r="L86" s="47">
        <v>6</v>
      </c>
      <c r="M86" s="47">
        <f t="shared" si="28"/>
        <v>18</v>
      </c>
      <c r="O86" s="51" t="s">
        <v>7</v>
      </c>
      <c r="P86" s="6">
        <v>1</v>
      </c>
      <c r="BS86" s="49">
        <v>45597</v>
      </c>
    </row>
    <row r="87" spans="11:71" ht="27.95" hidden="1" customHeight="1" x14ac:dyDescent="0.25">
      <c r="K87" s="49">
        <v>45597</v>
      </c>
      <c r="L87" s="47">
        <v>6</v>
      </c>
      <c r="M87" s="47">
        <f t="shared" si="28"/>
        <v>18</v>
      </c>
      <c r="O87" s="57" t="s">
        <v>25</v>
      </c>
      <c r="P87" s="7">
        <v>2</v>
      </c>
      <c r="BS87" s="49">
        <v>45627</v>
      </c>
    </row>
    <row r="88" spans="11:71" ht="27.95" hidden="1" customHeight="1" x14ac:dyDescent="0.25">
      <c r="K88" s="49">
        <v>45627</v>
      </c>
      <c r="L88" s="47">
        <v>8</v>
      </c>
      <c r="M88" s="47">
        <f t="shared" ref="M88:M90" si="31">+$M$28*L88</f>
        <v>24</v>
      </c>
      <c r="O88" s="62" t="s">
        <v>9</v>
      </c>
      <c r="P88" s="8">
        <v>3</v>
      </c>
      <c r="BS88" s="49">
        <v>45658</v>
      </c>
    </row>
    <row r="89" spans="11:71" ht="27.95" hidden="1" customHeight="1" x14ac:dyDescent="0.25">
      <c r="K89" s="49">
        <v>45658</v>
      </c>
      <c r="L89" s="47">
        <v>7</v>
      </c>
      <c r="M89" s="47">
        <f t="shared" si="31"/>
        <v>21</v>
      </c>
      <c r="O89" s="51" t="s">
        <v>44</v>
      </c>
      <c r="P89" s="6">
        <v>1</v>
      </c>
    </row>
    <row r="90" spans="11:71" ht="27.95" hidden="1" customHeight="1" x14ac:dyDescent="0.25">
      <c r="K90" s="49">
        <v>45689</v>
      </c>
      <c r="L90" s="47">
        <v>6</v>
      </c>
      <c r="M90" s="47">
        <f t="shared" si="31"/>
        <v>18</v>
      </c>
      <c r="O90" s="57" t="s">
        <v>25</v>
      </c>
      <c r="P90" s="7">
        <v>2</v>
      </c>
    </row>
    <row r="91" spans="11:71" ht="27.95" hidden="1" customHeight="1" x14ac:dyDescent="0.25">
      <c r="K91" s="49">
        <v>45717</v>
      </c>
      <c r="L91" s="47">
        <v>8</v>
      </c>
      <c r="M91" s="47">
        <f t="shared" ref="M91:M92" si="32">+$M$28*L91</f>
        <v>24</v>
      </c>
      <c r="O91" s="62" t="s">
        <v>6</v>
      </c>
      <c r="P91" s="8">
        <v>3</v>
      </c>
    </row>
    <row r="92" spans="11:71" ht="27.95" hidden="1" customHeight="1" x14ac:dyDescent="0.25">
      <c r="K92" s="49">
        <v>45748</v>
      </c>
      <c r="L92" s="47">
        <v>6</v>
      </c>
      <c r="M92" s="47">
        <f t="shared" si="32"/>
        <v>18</v>
      </c>
      <c r="O92" s="51" t="s">
        <v>50</v>
      </c>
      <c r="P92" s="6">
        <v>1</v>
      </c>
    </row>
    <row r="93" spans="11:71" ht="27.95" hidden="1" customHeight="1" x14ac:dyDescent="0.25">
      <c r="K93" s="49">
        <v>45778</v>
      </c>
      <c r="L93" s="47">
        <v>6</v>
      </c>
      <c r="M93" s="47">
        <f t="shared" ref="M93" si="33">+$M$28*L93</f>
        <v>18</v>
      </c>
      <c r="O93" s="57" t="s">
        <v>40</v>
      </c>
      <c r="P93" s="7">
        <v>2</v>
      </c>
    </row>
    <row r="94" spans="11:71" ht="27.95" hidden="1" customHeight="1" x14ac:dyDescent="0.25">
      <c r="K94" s="49">
        <v>45809</v>
      </c>
      <c r="L94" s="47">
        <v>8</v>
      </c>
      <c r="M94" s="47">
        <f t="shared" ref="M94:M95" si="34">+$M$28*L94</f>
        <v>24</v>
      </c>
      <c r="O94" s="62" t="s">
        <v>29</v>
      </c>
      <c r="P94" s="8">
        <v>3</v>
      </c>
    </row>
    <row r="95" spans="11:71" ht="27.95" hidden="1" customHeight="1" x14ac:dyDescent="0.25">
      <c r="K95" s="49">
        <v>45839</v>
      </c>
      <c r="L95" s="47">
        <v>6</v>
      </c>
      <c r="M95" s="47">
        <f t="shared" si="34"/>
        <v>18</v>
      </c>
      <c r="O95" s="51" t="s">
        <v>9</v>
      </c>
      <c r="P95" s="6">
        <v>1</v>
      </c>
    </row>
    <row r="96" spans="11:71" ht="27.95" hidden="1" customHeight="1" x14ac:dyDescent="0.25">
      <c r="K96" s="49">
        <v>45870</v>
      </c>
      <c r="L96" s="47">
        <v>6</v>
      </c>
      <c r="M96" s="47">
        <f t="shared" ref="M96:M98" si="35">+$M$28*L96</f>
        <v>18</v>
      </c>
      <c r="O96" s="57" t="s">
        <v>7</v>
      </c>
      <c r="P96" s="7">
        <v>2</v>
      </c>
    </row>
    <row r="97" spans="11:16" ht="27.95" hidden="1" customHeight="1" x14ac:dyDescent="0.25">
      <c r="K97" s="49">
        <v>45901</v>
      </c>
      <c r="L97" s="47">
        <v>8</v>
      </c>
      <c r="M97" s="47">
        <f t="shared" ref="M97" si="36">+$M$28*L97</f>
        <v>24</v>
      </c>
      <c r="O97" s="62" t="s">
        <v>25</v>
      </c>
      <c r="P97" s="8">
        <v>3</v>
      </c>
    </row>
    <row r="98" spans="11:16" ht="27.95" hidden="1" customHeight="1" x14ac:dyDescent="0.25">
      <c r="K98" s="49">
        <v>45931</v>
      </c>
      <c r="L98" s="47">
        <v>6</v>
      </c>
      <c r="M98" s="47">
        <f t="shared" si="35"/>
        <v>18</v>
      </c>
      <c r="O98" s="51" t="s">
        <v>43</v>
      </c>
      <c r="P98" s="6">
        <v>1</v>
      </c>
    </row>
    <row r="99" spans="11:16" ht="27.95" hidden="1" customHeight="1" x14ac:dyDescent="0.25">
      <c r="K99" s="49">
        <v>45962</v>
      </c>
      <c r="L99" s="47">
        <v>6</v>
      </c>
      <c r="M99" s="47">
        <f t="shared" ref="M99:M100" si="37">+$M$28*L99</f>
        <v>18</v>
      </c>
      <c r="O99" s="57" t="s">
        <v>37</v>
      </c>
      <c r="P99" s="7">
        <v>2</v>
      </c>
    </row>
    <row r="100" spans="11:16" ht="27.95" hidden="1" customHeight="1" x14ac:dyDescent="0.25">
      <c r="K100" s="49">
        <v>45992</v>
      </c>
      <c r="L100" s="47">
        <v>8</v>
      </c>
      <c r="M100" s="47">
        <f t="shared" si="37"/>
        <v>24</v>
      </c>
      <c r="O100" s="62" t="s">
        <v>8</v>
      </c>
      <c r="P100" s="8">
        <v>3</v>
      </c>
    </row>
    <row r="101" spans="11:16" ht="27.95" hidden="1" customHeight="1" x14ac:dyDescent="0.25">
      <c r="K101" s="49">
        <v>46023</v>
      </c>
      <c r="L101" s="47">
        <v>7</v>
      </c>
      <c r="M101" s="47">
        <f t="shared" ref="M101" si="38">+$M$28*L101</f>
        <v>21</v>
      </c>
      <c r="O101" s="51" t="s">
        <v>9</v>
      </c>
      <c r="P101" s="6">
        <v>1</v>
      </c>
    </row>
    <row r="102" spans="11:16" ht="27.95" hidden="1" customHeight="1" x14ac:dyDescent="0.25">
      <c r="O102" s="57" t="s">
        <v>7</v>
      </c>
      <c r="P102" s="7">
        <v>2</v>
      </c>
    </row>
    <row r="103" spans="11:16" ht="27.95" hidden="1" customHeight="1" x14ac:dyDescent="0.25">
      <c r="O103" s="62" t="s">
        <v>25</v>
      </c>
      <c r="P103" s="8">
        <v>3</v>
      </c>
    </row>
    <row r="104" spans="11:16" ht="27.95" hidden="1" customHeight="1" x14ac:dyDescent="0.25">
      <c r="O104" s="51" t="s">
        <v>44</v>
      </c>
      <c r="P104" s="6">
        <v>1</v>
      </c>
    </row>
    <row r="105" spans="11:16" ht="27.95" hidden="1" customHeight="1" x14ac:dyDescent="0.25">
      <c r="O105" s="57" t="s">
        <v>9</v>
      </c>
      <c r="P105" s="7">
        <v>2</v>
      </c>
    </row>
    <row r="106" spans="11:16" ht="27.95" hidden="1" customHeight="1" x14ac:dyDescent="0.25">
      <c r="O106" s="62" t="s">
        <v>6</v>
      </c>
      <c r="P106" s="8">
        <v>3</v>
      </c>
    </row>
    <row r="107" spans="11:16" ht="27.95" hidden="1" customHeight="1" x14ac:dyDescent="0.25">
      <c r="O107" s="51" t="s">
        <v>33</v>
      </c>
      <c r="P107" s="6">
        <v>1</v>
      </c>
    </row>
    <row r="108" spans="11:16" ht="27.95" hidden="1" customHeight="1" x14ac:dyDescent="0.25">
      <c r="O108" s="57" t="s">
        <v>40</v>
      </c>
      <c r="P108" s="7">
        <v>2</v>
      </c>
    </row>
    <row r="109" spans="11:16" ht="27.95" hidden="1" customHeight="1" x14ac:dyDescent="0.25">
      <c r="O109" s="62" t="s">
        <v>50</v>
      </c>
      <c r="P109" s="8">
        <v>3</v>
      </c>
    </row>
    <row r="110" spans="11:16" ht="27.95" hidden="1" customHeight="1" x14ac:dyDescent="0.25">
      <c r="O110" s="51" t="s">
        <v>9</v>
      </c>
      <c r="P110" s="6">
        <v>1</v>
      </c>
    </row>
    <row r="111" spans="11:16" ht="27.95" hidden="1" customHeight="1" x14ac:dyDescent="0.25">
      <c r="O111" s="57" t="s">
        <v>7</v>
      </c>
      <c r="P111" s="7">
        <v>2</v>
      </c>
    </row>
    <row r="112" spans="11:16" ht="27.95" hidden="1" customHeight="1" x14ac:dyDescent="0.25">
      <c r="O112" s="62" t="s">
        <v>48</v>
      </c>
      <c r="P112" s="8">
        <v>3</v>
      </c>
    </row>
    <row r="113" spans="15:16" ht="27.95" hidden="1" customHeight="1" x14ac:dyDescent="0.25">
      <c r="O113" s="51" t="s">
        <v>7</v>
      </c>
      <c r="P113" s="6">
        <v>1</v>
      </c>
    </row>
    <row r="114" spans="15:16" ht="27.95" hidden="1" customHeight="1" x14ac:dyDescent="0.25">
      <c r="O114" s="57" t="s">
        <v>9</v>
      </c>
      <c r="P114" s="7">
        <v>2</v>
      </c>
    </row>
    <row r="115" spans="15:16" ht="27.95" hidden="1" customHeight="1" x14ac:dyDescent="0.25">
      <c r="O115" s="62" t="s">
        <v>26</v>
      </c>
      <c r="P115" s="8">
        <v>3</v>
      </c>
    </row>
    <row r="116" spans="15:16" ht="27.95" hidden="1" customHeight="1" x14ac:dyDescent="0.25">
      <c r="O116" s="51" t="s">
        <v>7</v>
      </c>
      <c r="P116" s="6">
        <v>1</v>
      </c>
    </row>
    <row r="117" spans="15:16" ht="27.95" hidden="1" customHeight="1" x14ac:dyDescent="0.25">
      <c r="O117" s="57" t="s">
        <v>44</v>
      </c>
      <c r="P117" s="7">
        <v>2</v>
      </c>
    </row>
    <row r="118" spans="15:16" ht="27.95" hidden="1" customHeight="1" x14ac:dyDescent="0.25">
      <c r="O118" s="62" t="s">
        <v>9</v>
      </c>
      <c r="P118" s="8">
        <v>3</v>
      </c>
    </row>
    <row r="119" spans="15:16" ht="27.95" hidden="1" customHeight="1" x14ac:dyDescent="0.25">
      <c r="O119" s="51" t="s">
        <v>33</v>
      </c>
      <c r="P119" s="6">
        <v>1</v>
      </c>
    </row>
    <row r="120" spans="15:16" ht="27.95" hidden="1" customHeight="1" x14ac:dyDescent="0.25">
      <c r="O120" s="57" t="s">
        <v>40</v>
      </c>
      <c r="P120" s="7">
        <v>2</v>
      </c>
    </row>
    <row r="121" spans="15:16" ht="27.95" hidden="1" customHeight="1" x14ac:dyDescent="0.25">
      <c r="O121" s="62" t="s">
        <v>19</v>
      </c>
      <c r="P121" s="8">
        <v>3</v>
      </c>
    </row>
    <row r="122" spans="15:16" ht="27.95" hidden="1" customHeight="1" x14ac:dyDescent="0.25">
      <c r="O122" s="51" t="s">
        <v>7</v>
      </c>
      <c r="P122" s="6">
        <v>1</v>
      </c>
    </row>
    <row r="123" spans="15:16" ht="27.95" hidden="1" customHeight="1" x14ac:dyDescent="0.25">
      <c r="O123" s="57" t="s">
        <v>9</v>
      </c>
      <c r="P123" s="7">
        <v>2</v>
      </c>
    </row>
    <row r="124" spans="15:16" ht="27.95" hidden="1" customHeight="1" x14ac:dyDescent="0.25">
      <c r="O124" s="62" t="s">
        <v>15</v>
      </c>
      <c r="P124" s="8">
        <v>3</v>
      </c>
    </row>
    <row r="125" spans="15:16" ht="27.95" hidden="1" customHeight="1" x14ac:dyDescent="0.25">
      <c r="O125" s="51" t="s">
        <v>10</v>
      </c>
      <c r="P125" s="6">
        <v>1</v>
      </c>
    </row>
    <row r="126" spans="15:16" ht="27.95" hidden="1" customHeight="1" x14ac:dyDescent="0.25">
      <c r="O126" s="57" t="s">
        <v>7</v>
      </c>
      <c r="P126" s="7">
        <v>2</v>
      </c>
    </row>
    <row r="127" spans="15:16" ht="27.95" hidden="1" customHeight="1" x14ac:dyDescent="0.25">
      <c r="O127" s="62" t="s">
        <v>26</v>
      </c>
      <c r="P127" s="8">
        <v>3</v>
      </c>
    </row>
    <row r="128" spans="15:16" ht="27.95" hidden="1" customHeight="1" x14ac:dyDescent="0.25">
      <c r="O128" s="51" t="s">
        <v>7</v>
      </c>
      <c r="P128" s="6">
        <v>1</v>
      </c>
    </row>
    <row r="129" spans="15:16" ht="27.95" hidden="1" customHeight="1" x14ac:dyDescent="0.25">
      <c r="O129" s="57" t="s">
        <v>45</v>
      </c>
      <c r="P129" s="7">
        <v>2</v>
      </c>
    </row>
    <row r="130" spans="15:16" ht="27.95" hidden="1" customHeight="1" x14ac:dyDescent="0.25">
      <c r="O130" s="62" t="s">
        <v>31</v>
      </c>
      <c r="P130" s="8">
        <v>3</v>
      </c>
    </row>
    <row r="131" spans="15:16" ht="27.95" hidden="1" customHeight="1" x14ac:dyDescent="0.25">
      <c r="O131" s="51" t="s">
        <v>33</v>
      </c>
      <c r="P131" s="6">
        <v>1</v>
      </c>
    </row>
    <row r="132" spans="15:16" ht="27.95" hidden="1" customHeight="1" x14ac:dyDescent="0.25">
      <c r="O132" s="57" t="s">
        <v>40</v>
      </c>
      <c r="P132" s="7">
        <v>2</v>
      </c>
    </row>
    <row r="133" spans="15:16" ht="27.95" hidden="1" customHeight="1" x14ac:dyDescent="0.25">
      <c r="O133" s="62" t="s">
        <v>50</v>
      </c>
      <c r="P133" s="8">
        <v>3</v>
      </c>
    </row>
    <row r="134" spans="15:16" ht="27.95" hidden="1" customHeight="1" x14ac:dyDescent="0.25">
      <c r="O134" s="51" t="s">
        <v>7</v>
      </c>
      <c r="P134" s="6">
        <v>1</v>
      </c>
    </row>
    <row r="135" spans="15:16" ht="27.95" hidden="1" customHeight="1" x14ac:dyDescent="0.25">
      <c r="O135" s="57" t="s">
        <v>9</v>
      </c>
      <c r="P135" s="7">
        <v>2</v>
      </c>
    </row>
    <row r="136" spans="15:16" ht="27.95" hidden="1" customHeight="1" x14ac:dyDescent="0.25">
      <c r="O136" s="62" t="s">
        <v>33</v>
      </c>
      <c r="P136" s="8">
        <v>3</v>
      </c>
    </row>
    <row r="137" spans="15:16" ht="27.95" hidden="1" customHeight="1" x14ac:dyDescent="0.25">
      <c r="O137" s="51" t="s">
        <v>43</v>
      </c>
      <c r="P137" s="6">
        <v>1</v>
      </c>
    </row>
    <row r="138" spans="15:16" ht="27.95" hidden="1" customHeight="1" x14ac:dyDescent="0.25">
      <c r="O138" s="57" t="s">
        <v>9</v>
      </c>
      <c r="P138" s="7">
        <v>2</v>
      </c>
    </row>
    <row r="139" spans="15:16" ht="27.95" hidden="1" customHeight="1" x14ac:dyDescent="0.25">
      <c r="O139" s="62" t="s">
        <v>25</v>
      </c>
      <c r="P139" s="8">
        <v>3</v>
      </c>
    </row>
    <row r="140" spans="15:16" ht="27.95" hidden="1" customHeight="1" x14ac:dyDescent="0.25">
      <c r="O140" s="51" t="s">
        <v>7</v>
      </c>
      <c r="P140" s="6">
        <v>1</v>
      </c>
    </row>
    <row r="141" spans="15:16" ht="27.95" hidden="1" customHeight="1" x14ac:dyDescent="0.25">
      <c r="O141" s="57" t="s">
        <v>10</v>
      </c>
      <c r="P141" s="7">
        <v>2</v>
      </c>
    </row>
    <row r="142" spans="15:16" ht="27.95" hidden="1" customHeight="1" x14ac:dyDescent="0.25">
      <c r="O142" s="62" t="s">
        <v>9</v>
      </c>
      <c r="P142" s="8">
        <v>3</v>
      </c>
    </row>
    <row r="143" spans="15:16" ht="27.95" hidden="1" customHeight="1" x14ac:dyDescent="0.25">
      <c r="O143" s="51" t="s">
        <v>7</v>
      </c>
      <c r="P143" s="6">
        <v>1</v>
      </c>
    </row>
    <row r="144" spans="15:16" ht="27.95" hidden="1" customHeight="1" x14ac:dyDescent="0.25">
      <c r="O144" s="57" t="s">
        <v>12</v>
      </c>
      <c r="P144" s="7">
        <v>2</v>
      </c>
    </row>
    <row r="145" spans="15:16" ht="27.95" hidden="1" customHeight="1" x14ac:dyDescent="0.25">
      <c r="O145" s="62" t="s">
        <v>11</v>
      </c>
      <c r="P145" s="8">
        <v>3</v>
      </c>
    </row>
    <row r="146" spans="15:16" ht="27.95" hidden="1" customHeight="1" x14ac:dyDescent="0.25">
      <c r="O146" s="51" t="s">
        <v>48</v>
      </c>
      <c r="P146" s="6">
        <v>1</v>
      </c>
    </row>
    <row r="147" spans="15:16" ht="27.95" hidden="1" customHeight="1" x14ac:dyDescent="0.25">
      <c r="O147" s="57" t="s">
        <v>33</v>
      </c>
      <c r="P147" s="7">
        <v>2</v>
      </c>
    </row>
    <row r="148" spans="15:16" ht="27.95" hidden="1" customHeight="1" x14ac:dyDescent="0.25">
      <c r="O148" s="62" t="s">
        <v>7</v>
      </c>
      <c r="P148" s="8">
        <v>3</v>
      </c>
    </row>
    <row r="149" spans="15:16" ht="27.95" hidden="1" customHeight="1" x14ac:dyDescent="0.25">
      <c r="O149" s="51" t="s">
        <v>7</v>
      </c>
      <c r="P149" s="6">
        <v>1</v>
      </c>
    </row>
    <row r="150" spans="15:16" ht="27.95" hidden="1" customHeight="1" x14ac:dyDescent="0.25">
      <c r="O150" s="57" t="s">
        <v>33</v>
      </c>
      <c r="P150" s="7">
        <v>2</v>
      </c>
    </row>
    <row r="151" spans="15:16" ht="27.95" hidden="1" customHeight="1" x14ac:dyDescent="0.25">
      <c r="O151" s="62" t="s">
        <v>9</v>
      </c>
      <c r="P151" s="8">
        <v>3</v>
      </c>
    </row>
    <row r="152" spans="15:16" ht="27.95" hidden="1" customHeight="1" x14ac:dyDescent="0.25">
      <c r="O152" s="51" t="s">
        <v>11</v>
      </c>
      <c r="P152" s="6">
        <v>1</v>
      </c>
    </row>
    <row r="153" spans="15:16" ht="27.95" hidden="1" customHeight="1" x14ac:dyDescent="0.25">
      <c r="O153" s="57" t="s">
        <v>26</v>
      </c>
      <c r="P153" s="7">
        <v>2</v>
      </c>
    </row>
    <row r="154" spans="15:16" ht="27.95" hidden="1" customHeight="1" x14ac:dyDescent="0.25">
      <c r="O154" s="62" t="s">
        <v>10</v>
      </c>
      <c r="P154" s="8">
        <v>3</v>
      </c>
    </row>
    <row r="155" spans="15:16" ht="27.95" hidden="1" customHeight="1" x14ac:dyDescent="0.25">
      <c r="O155" s="51" t="s">
        <v>12</v>
      </c>
      <c r="P155" s="6">
        <v>1</v>
      </c>
    </row>
    <row r="156" spans="15:16" ht="27.95" hidden="1" customHeight="1" x14ac:dyDescent="0.25">
      <c r="O156" s="57" t="s">
        <v>7</v>
      </c>
      <c r="P156" s="7">
        <v>2</v>
      </c>
    </row>
    <row r="157" spans="15:16" ht="27.95" hidden="1" customHeight="1" x14ac:dyDescent="0.25">
      <c r="O157" s="62" t="s">
        <v>11</v>
      </c>
      <c r="P157" s="8">
        <v>3</v>
      </c>
    </row>
    <row r="158" spans="15:16" ht="27.95" hidden="1" customHeight="1" x14ac:dyDescent="0.25">
      <c r="O158" s="51" t="s">
        <v>48</v>
      </c>
      <c r="P158" s="6">
        <v>1</v>
      </c>
    </row>
    <row r="159" spans="15:16" ht="27.95" hidden="1" customHeight="1" x14ac:dyDescent="0.25">
      <c r="O159" s="57" t="s">
        <v>7</v>
      </c>
      <c r="P159" s="7">
        <v>2</v>
      </c>
    </row>
    <row r="160" spans="15:16" ht="27.95" hidden="1" customHeight="1" x14ac:dyDescent="0.25">
      <c r="O160" s="62" t="s">
        <v>33</v>
      </c>
      <c r="P160" s="8">
        <v>3</v>
      </c>
    </row>
    <row r="161" spans="15:22" ht="27.95" hidden="1" customHeight="1" x14ac:dyDescent="0.25">
      <c r="O161" s="51" t="s">
        <v>7</v>
      </c>
      <c r="P161" s="6">
        <v>1</v>
      </c>
    </row>
    <row r="162" spans="15:22" ht="27.95" hidden="1" customHeight="1" x14ac:dyDescent="0.25">
      <c r="O162" s="57" t="s">
        <v>33</v>
      </c>
      <c r="P162" s="7">
        <v>2</v>
      </c>
    </row>
    <row r="163" spans="15:22" ht="27.95" hidden="1" customHeight="1" x14ac:dyDescent="0.25">
      <c r="O163" s="62" t="s">
        <v>9</v>
      </c>
      <c r="P163" s="8">
        <v>3</v>
      </c>
    </row>
    <row r="164" spans="15:22" ht="27.95" hidden="1" customHeight="1" x14ac:dyDescent="0.25">
      <c r="O164" s="51" t="s">
        <v>12</v>
      </c>
      <c r="P164" s="6">
        <v>1</v>
      </c>
    </row>
    <row r="165" spans="15:22" ht="27.95" hidden="1" customHeight="1" x14ac:dyDescent="0.25">
      <c r="O165" s="57" t="s">
        <v>9</v>
      </c>
      <c r="P165" s="7">
        <v>2</v>
      </c>
    </row>
    <row r="166" spans="15:22" ht="27.95" hidden="1" customHeight="1" x14ac:dyDescent="0.25">
      <c r="O166" s="62" t="s">
        <v>26</v>
      </c>
      <c r="P166" s="8">
        <v>3</v>
      </c>
    </row>
    <row r="167" spans="15:22" ht="27.95" hidden="1" customHeight="1" x14ac:dyDescent="0.25">
      <c r="O167" s="51" t="s">
        <v>12</v>
      </c>
      <c r="P167" s="6">
        <v>1</v>
      </c>
      <c r="V167" s="45">
        <f>SUM(V32:V61)</f>
        <v>0</v>
      </c>
    </row>
    <row r="168" spans="15:22" ht="27.95" hidden="1" customHeight="1" x14ac:dyDescent="0.25">
      <c r="O168" s="57" t="s">
        <v>44</v>
      </c>
      <c r="P168" s="7">
        <v>2</v>
      </c>
    </row>
    <row r="169" spans="15:22" ht="27.95" hidden="1" customHeight="1" x14ac:dyDescent="0.25">
      <c r="O169" s="62" t="s">
        <v>11</v>
      </c>
      <c r="P169" s="8">
        <v>3</v>
      </c>
    </row>
    <row r="170" spans="15:22" ht="27.95" hidden="1" customHeight="1" x14ac:dyDescent="0.25">
      <c r="O170" s="51" t="s">
        <v>48</v>
      </c>
      <c r="P170" s="6">
        <v>1</v>
      </c>
    </row>
    <row r="171" spans="15:22" ht="27.95" hidden="1" customHeight="1" x14ac:dyDescent="0.25">
      <c r="O171" s="57" t="s">
        <v>33</v>
      </c>
      <c r="P171" s="7">
        <v>2</v>
      </c>
    </row>
    <row r="172" spans="15:22" ht="27.95" hidden="1" customHeight="1" x14ac:dyDescent="0.25">
      <c r="O172" s="62" t="s">
        <v>37</v>
      </c>
      <c r="P172" s="8">
        <v>3</v>
      </c>
    </row>
    <row r="173" spans="15:22" ht="27.95" hidden="1" customHeight="1" x14ac:dyDescent="0.25">
      <c r="O173" s="51" t="s">
        <v>7</v>
      </c>
      <c r="P173" s="6">
        <v>1</v>
      </c>
    </row>
    <row r="174" spans="15:22" ht="27.95" hidden="1" customHeight="1" x14ac:dyDescent="0.25">
      <c r="O174" s="57" t="s">
        <v>27</v>
      </c>
      <c r="P174" s="7">
        <v>2</v>
      </c>
    </row>
    <row r="175" spans="15:22" ht="27.95" hidden="1" customHeight="1" x14ac:dyDescent="0.25">
      <c r="O175" s="62" t="s">
        <v>33</v>
      </c>
      <c r="P175" s="8">
        <v>3</v>
      </c>
    </row>
    <row r="176" spans="15:22" ht="27.95" hidden="1" customHeight="1" x14ac:dyDescent="0.25">
      <c r="O176" s="51" t="s">
        <v>9</v>
      </c>
      <c r="P176" s="6">
        <v>1</v>
      </c>
    </row>
    <row r="177" spans="15:16" ht="27.95" hidden="1" customHeight="1" x14ac:dyDescent="0.25">
      <c r="O177" s="57" t="s">
        <v>43</v>
      </c>
      <c r="P177" s="7">
        <v>2</v>
      </c>
    </row>
    <row r="178" spans="15:16" ht="27.95" hidden="1" customHeight="1" x14ac:dyDescent="0.25">
      <c r="O178" s="62" t="s">
        <v>6</v>
      </c>
      <c r="P178" s="8">
        <v>3</v>
      </c>
    </row>
    <row r="179" spans="15:16" ht="27.95" hidden="1" customHeight="1" x14ac:dyDescent="0.25">
      <c r="O179" s="51" t="s">
        <v>12</v>
      </c>
      <c r="P179" s="6">
        <v>1</v>
      </c>
    </row>
    <row r="180" spans="15:16" ht="27.95" hidden="1" customHeight="1" x14ac:dyDescent="0.25">
      <c r="O180" s="57" t="s">
        <v>7</v>
      </c>
      <c r="P180" s="7">
        <v>2</v>
      </c>
    </row>
    <row r="181" spans="15:16" ht="27.95" hidden="1" customHeight="1" x14ac:dyDescent="0.25">
      <c r="O181" s="62" t="s">
        <v>29</v>
      </c>
      <c r="P181" s="8">
        <v>3</v>
      </c>
    </row>
    <row r="182" spans="15:16" ht="27.95" hidden="1" customHeight="1" x14ac:dyDescent="0.25">
      <c r="O182" s="51" t="s">
        <v>12</v>
      </c>
      <c r="P182" s="6">
        <v>1</v>
      </c>
    </row>
    <row r="183" spans="15:16" ht="27.95" hidden="1" customHeight="1" x14ac:dyDescent="0.25">
      <c r="O183" s="57" t="s">
        <v>44</v>
      </c>
      <c r="P183" s="7">
        <v>2</v>
      </c>
    </row>
    <row r="184" spans="15:16" ht="27.95" hidden="1" customHeight="1" x14ac:dyDescent="0.25">
      <c r="O184" s="62" t="s">
        <v>13</v>
      </c>
      <c r="P184" s="8">
        <v>3</v>
      </c>
    </row>
    <row r="185" spans="15:16" ht="27.95" hidden="1" customHeight="1" x14ac:dyDescent="0.25">
      <c r="O185" s="51" t="s">
        <v>33</v>
      </c>
      <c r="P185" s="6">
        <v>1</v>
      </c>
    </row>
    <row r="186" spans="15:16" ht="27.95" hidden="1" customHeight="1" x14ac:dyDescent="0.25">
      <c r="O186" s="57" t="s">
        <v>48</v>
      </c>
      <c r="P186" s="7">
        <v>2</v>
      </c>
    </row>
    <row r="187" spans="15:16" ht="27.95" hidden="1" customHeight="1" x14ac:dyDescent="0.25">
      <c r="O187" s="62" t="s">
        <v>37</v>
      </c>
      <c r="P187" s="8">
        <v>3</v>
      </c>
    </row>
    <row r="188" spans="15:16" ht="27.95" hidden="1" customHeight="1" x14ac:dyDescent="0.25">
      <c r="O188" s="51" t="s">
        <v>7</v>
      </c>
      <c r="P188" s="6">
        <v>1</v>
      </c>
    </row>
    <row r="189" spans="15:16" ht="27.95" hidden="1" customHeight="1" x14ac:dyDescent="0.25">
      <c r="O189" s="57" t="s">
        <v>27</v>
      </c>
      <c r="P189" s="7">
        <v>2</v>
      </c>
    </row>
    <row r="190" spans="15:16" ht="27.95" hidden="1" customHeight="1" x14ac:dyDescent="0.25">
      <c r="O190" s="62" t="s">
        <v>33</v>
      </c>
      <c r="P190" s="8">
        <v>3</v>
      </c>
    </row>
    <row r="191" spans="15:16" ht="27.95" hidden="1" customHeight="1" x14ac:dyDescent="0.25">
      <c r="O191" s="51" t="s">
        <v>19</v>
      </c>
      <c r="P191" s="6">
        <v>1</v>
      </c>
    </row>
    <row r="192" spans="15:16" ht="27.95" hidden="1" customHeight="1" x14ac:dyDescent="0.25">
      <c r="O192" s="57" t="s">
        <v>33</v>
      </c>
      <c r="P192" s="7">
        <v>2</v>
      </c>
    </row>
    <row r="193" spans="15:16" ht="27.95" hidden="1" customHeight="1" x14ac:dyDescent="0.25">
      <c r="O193" s="62" t="s">
        <v>22</v>
      </c>
      <c r="P193" s="8">
        <v>3</v>
      </c>
    </row>
    <row r="194" spans="15:16" ht="27.95" hidden="1" customHeight="1" x14ac:dyDescent="0.25">
      <c r="O194" s="51" t="s">
        <v>13</v>
      </c>
      <c r="P194" s="6">
        <v>1</v>
      </c>
    </row>
    <row r="195" spans="15:16" ht="27.95" hidden="1" customHeight="1" x14ac:dyDescent="0.25">
      <c r="O195" s="57" t="s">
        <v>12</v>
      </c>
      <c r="P195" s="7">
        <v>2</v>
      </c>
    </row>
    <row r="196" spans="15:16" ht="27.95" hidden="1" customHeight="1" x14ac:dyDescent="0.25">
      <c r="O196" s="62" t="s">
        <v>37</v>
      </c>
      <c r="P196" s="8">
        <v>3</v>
      </c>
    </row>
    <row r="197" spans="15:16" ht="27.95" hidden="1" customHeight="1" x14ac:dyDescent="0.25">
      <c r="O197" s="51" t="s">
        <v>13</v>
      </c>
      <c r="P197" s="6">
        <v>1</v>
      </c>
    </row>
    <row r="198" spans="15:16" ht="27.95" hidden="1" customHeight="1" x14ac:dyDescent="0.25">
      <c r="O198" s="57" t="s">
        <v>30</v>
      </c>
      <c r="P198" s="7">
        <v>2</v>
      </c>
    </row>
    <row r="199" spans="15:16" ht="27.95" hidden="1" customHeight="1" x14ac:dyDescent="0.25">
      <c r="O199" s="62" t="s">
        <v>44</v>
      </c>
      <c r="P199" s="8">
        <v>3</v>
      </c>
    </row>
    <row r="200" spans="15:16" ht="27.95" hidden="1" customHeight="1" x14ac:dyDescent="0.25">
      <c r="O200" s="51" t="s">
        <v>33</v>
      </c>
      <c r="P200" s="6">
        <v>1</v>
      </c>
    </row>
    <row r="201" spans="15:16" ht="27.95" hidden="1" customHeight="1" x14ac:dyDescent="0.25">
      <c r="O201" s="57" t="s">
        <v>51</v>
      </c>
      <c r="P201" s="7">
        <v>2</v>
      </c>
    </row>
    <row r="202" spans="15:16" ht="27.95" hidden="1" customHeight="1" x14ac:dyDescent="0.25">
      <c r="O202" s="62" t="s">
        <v>48</v>
      </c>
      <c r="P202" s="8">
        <v>3</v>
      </c>
    </row>
    <row r="203" spans="15:16" ht="27.95" hidden="1" customHeight="1" x14ac:dyDescent="0.25">
      <c r="O203" s="51" t="s">
        <v>7</v>
      </c>
      <c r="P203" s="6">
        <v>1</v>
      </c>
    </row>
    <row r="204" spans="15:16" ht="27.95" hidden="1" customHeight="1" x14ac:dyDescent="0.25">
      <c r="O204" s="57" t="s">
        <v>27</v>
      </c>
      <c r="P204" s="7">
        <v>2</v>
      </c>
    </row>
    <row r="205" spans="15:16" ht="27.95" hidden="1" customHeight="1" x14ac:dyDescent="0.25">
      <c r="O205" s="62" t="s">
        <v>33</v>
      </c>
      <c r="P205" s="8">
        <v>3</v>
      </c>
    </row>
    <row r="206" spans="15:16" ht="27.95" hidden="1" customHeight="1" x14ac:dyDescent="0.25">
      <c r="O206" s="51" t="s">
        <v>13</v>
      </c>
      <c r="P206" s="6">
        <v>1</v>
      </c>
    </row>
    <row r="207" spans="15:16" ht="27.95" hidden="1" customHeight="1" x14ac:dyDescent="0.25">
      <c r="O207" s="57" t="s">
        <v>12</v>
      </c>
      <c r="P207" s="7">
        <v>2</v>
      </c>
    </row>
    <row r="208" spans="15:16" ht="27.95" hidden="1" customHeight="1" x14ac:dyDescent="0.25">
      <c r="O208" s="62" t="s">
        <v>37</v>
      </c>
      <c r="P208" s="8">
        <v>3</v>
      </c>
    </row>
    <row r="209" spans="15:16" ht="27.95" hidden="1" customHeight="1" x14ac:dyDescent="0.25">
      <c r="O209" s="51" t="s">
        <v>13</v>
      </c>
      <c r="P209" s="6">
        <v>1</v>
      </c>
    </row>
    <row r="210" spans="15:16" ht="27.95" hidden="1" customHeight="1" x14ac:dyDescent="0.25">
      <c r="O210" s="57" t="s">
        <v>38</v>
      </c>
      <c r="P210" s="7">
        <v>2</v>
      </c>
    </row>
    <row r="211" spans="15:16" ht="27.95" hidden="1" customHeight="1" x14ac:dyDescent="0.25">
      <c r="O211" s="62" t="s">
        <v>12</v>
      </c>
      <c r="P211" s="8">
        <v>3</v>
      </c>
    </row>
    <row r="212" spans="15:16" ht="27.95" hidden="1" customHeight="1" x14ac:dyDescent="0.25">
      <c r="O212" s="51" t="s">
        <v>33</v>
      </c>
      <c r="P212" s="6">
        <v>1</v>
      </c>
    </row>
    <row r="213" spans="15:16" ht="27.95" hidden="1" customHeight="1" x14ac:dyDescent="0.25">
      <c r="O213" s="57" t="s">
        <v>51</v>
      </c>
      <c r="P213" s="7">
        <v>2</v>
      </c>
    </row>
    <row r="214" spans="15:16" ht="27.95" hidden="1" customHeight="1" x14ac:dyDescent="0.25">
      <c r="O214" s="62" t="s">
        <v>28</v>
      </c>
      <c r="P214" s="8">
        <v>3</v>
      </c>
    </row>
    <row r="215" spans="15:16" ht="27.95" hidden="1" customHeight="1" x14ac:dyDescent="0.25">
      <c r="O215" s="51" t="s">
        <v>7</v>
      </c>
      <c r="P215" s="6">
        <v>1</v>
      </c>
    </row>
    <row r="216" spans="15:16" ht="27.95" hidden="1" customHeight="1" x14ac:dyDescent="0.25">
      <c r="O216" s="57" t="s">
        <v>33</v>
      </c>
      <c r="P216" s="7">
        <v>2</v>
      </c>
    </row>
    <row r="217" spans="15:16" ht="27.95" hidden="1" customHeight="1" x14ac:dyDescent="0.25">
      <c r="O217" s="62" t="s">
        <v>27</v>
      </c>
      <c r="P217" s="8">
        <v>3</v>
      </c>
    </row>
    <row r="218" spans="15:16" ht="27.95" hidden="1" customHeight="1" x14ac:dyDescent="0.25">
      <c r="O218" s="51" t="s">
        <v>10</v>
      </c>
      <c r="P218" s="6">
        <v>1</v>
      </c>
    </row>
    <row r="219" spans="15:16" ht="27.95" hidden="1" customHeight="1" x14ac:dyDescent="0.25">
      <c r="O219" s="57" t="s">
        <v>40</v>
      </c>
      <c r="P219" s="7">
        <v>2</v>
      </c>
    </row>
    <row r="220" spans="15:16" ht="27.95" hidden="1" customHeight="1" x14ac:dyDescent="0.25">
      <c r="O220" s="62" t="s">
        <v>33</v>
      </c>
      <c r="P220" s="8">
        <v>3</v>
      </c>
    </row>
    <row r="221" spans="15:16" ht="27.95" hidden="1" customHeight="1" x14ac:dyDescent="0.25">
      <c r="O221" s="51" t="s">
        <v>13</v>
      </c>
      <c r="P221" s="6">
        <v>1</v>
      </c>
    </row>
    <row r="222" spans="15:16" ht="27.95" hidden="1" customHeight="1" x14ac:dyDescent="0.25">
      <c r="O222" s="57" t="s">
        <v>27</v>
      </c>
      <c r="P222" s="7">
        <v>2</v>
      </c>
    </row>
    <row r="223" spans="15:16" ht="27.95" hidden="1" customHeight="1" x14ac:dyDescent="0.25">
      <c r="O223" s="62" t="s">
        <v>34</v>
      </c>
      <c r="P223" s="8">
        <v>3</v>
      </c>
    </row>
    <row r="224" spans="15:16" ht="27.95" hidden="1" customHeight="1" x14ac:dyDescent="0.25">
      <c r="O224" s="51" t="s">
        <v>28</v>
      </c>
      <c r="P224" s="6">
        <v>1</v>
      </c>
    </row>
    <row r="225" spans="15:16" ht="27.95" hidden="1" customHeight="1" x14ac:dyDescent="0.25">
      <c r="O225" s="57" t="s">
        <v>34</v>
      </c>
      <c r="P225" s="7">
        <v>2</v>
      </c>
    </row>
    <row r="226" spans="15:16" ht="27.95" hidden="1" customHeight="1" x14ac:dyDescent="0.25">
      <c r="O226" s="62" t="s">
        <v>38</v>
      </c>
      <c r="P226" s="8">
        <v>3</v>
      </c>
    </row>
    <row r="227" spans="15:16" ht="27.95" hidden="1" customHeight="1" x14ac:dyDescent="0.25">
      <c r="O227" s="51" t="s">
        <v>41</v>
      </c>
      <c r="P227" s="6">
        <v>1</v>
      </c>
    </row>
    <row r="228" spans="15:16" ht="27.95" hidden="1" customHeight="1" x14ac:dyDescent="0.25">
      <c r="O228" s="57" t="s">
        <v>33</v>
      </c>
      <c r="P228" s="7">
        <v>2</v>
      </c>
    </row>
    <row r="229" spans="15:16" ht="27.95" hidden="1" customHeight="1" x14ac:dyDescent="0.25">
      <c r="O229" s="62" t="s">
        <v>28</v>
      </c>
      <c r="P229" s="8">
        <v>3</v>
      </c>
    </row>
    <row r="230" spans="15:16" ht="27.95" hidden="1" customHeight="1" x14ac:dyDescent="0.25">
      <c r="O230" s="51" t="s">
        <v>7</v>
      </c>
      <c r="P230" s="6">
        <v>1</v>
      </c>
    </row>
    <row r="231" spans="15:16" ht="27.95" hidden="1" customHeight="1" x14ac:dyDescent="0.25">
      <c r="O231" s="57" t="s">
        <v>33</v>
      </c>
      <c r="P231" s="7">
        <v>2</v>
      </c>
    </row>
    <row r="232" spans="15:16" ht="27.95" hidden="1" customHeight="1" x14ac:dyDescent="0.25">
      <c r="O232" s="62" t="s">
        <v>55</v>
      </c>
      <c r="P232" s="8">
        <v>3</v>
      </c>
    </row>
    <row r="233" spans="15:16" ht="27.95" hidden="1" customHeight="1" x14ac:dyDescent="0.25">
      <c r="O233" s="51" t="s">
        <v>13</v>
      </c>
      <c r="P233" s="6">
        <v>1</v>
      </c>
    </row>
    <row r="234" spans="15:16" ht="27.95" hidden="1" customHeight="1" x14ac:dyDescent="0.25">
      <c r="O234" s="57" t="s">
        <v>27</v>
      </c>
      <c r="P234" s="7">
        <v>2</v>
      </c>
    </row>
    <row r="235" spans="15:16" ht="27.95" hidden="1" customHeight="1" x14ac:dyDescent="0.25">
      <c r="O235" s="62" t="s">
        <v>38</v>
      </c>
      <c r="P235" s="8">
        <v>3</v>
      </c>
    </row>
    <row r="236" spans="15:16" ht="27.95" hidden="1" customHeight="1" x14ac:dyDescent="0.25">
      <c r="O236" s="51" t="s">
        <v>28</v>
      </c>
      <c r="P236" s="6">
        <v>1</v>
      </c>
    </row>
    <row r="237" spans="15:16" ht="27.95" hidden="1" customHeight="1" x14ac:dyDescent="0.25">
      <c r="O237" s="57" t="s">
        <v>14</v>
      </c>
      <c r="P237" s="7">
        <v>2</v>
      </c>
    </row>
    <row r="238" spans="15:16" ht="27.95" hidden="1" customHeight="1" x14ac:dyDescent="0.25">
      <c r="O238" s="62" t="s">
        <v>13</v>
      </c>
      <c r="P238" s="8">
        <v>3</v>
      </c>
    </row>
    <row r="239" spans="15:16" ht="27.95" hidden="1" customHeight="1" x14ac:dyDescent="0.25">
      <c r="O239" s="51" t="s">
        <v>41</v>
      </c>
      <c r="P239" s="6">
        <v>1</v>
      </c>
    </row>
    <row r="240" spans="15:16" ht="27.95" hidden="1" customHeight="1" x14ac:dyDescent="0.25">
      <c r="O240" s="57" t="s">
        <v>40</v>
      </c>
      <c r="P240" s="7">
        <v>2</v>
      </c>
    </row>
    <row r="241" spans="15:16" ht="27.95" hidden="1" customHeight="1" x14ac:dyDescent="0.25">
      <c r="O241" s="62" t="s">
        <v>28</v>
      </c>
      <c r="P241" s="8">
        <v>3</v>
      </c>
    </row>
    <row r="242" spans="15:16" ht="27.95" hidden="1" customHeight="1" x14ac:dyDescent="0.25">
      <c r="O242" s="51" t="s">
        <v>44</v>
      </c>
      <c r="P242" s="6">
        <v>1</v>
      </c>
    </row>
    <row r="243" spans="15:16" ht="27.95" hidden="1" customHeight="1" x14ac:dyDescent="0.25">
      <c r="O243" s="57" t="s">
        <v>7</v>
      </c>
      <c r="P243" s="7">
        <v>2</v>
      </c>
    </row>
    <row r="244" spans="15:16" ht="27.95" hidden="1" customHeight="1" x14ac:dyDescent="0.25">
      <c r="O244" s="62" t="s">
        <v>33</v>
      </c>
      <c r="P244" s="8">
        <v>3</v>
      </c>
    </row>
    <row r="245" spans="15:16" ht="27.95" hidden="1" customHeight="1" x14ac:dyDescent="0.25">
      <c r="O245" s="51" t="s">
        <v>13</v>
      </c>
      <c r="P245" s="6">
        <v>1</v>
      </c>
    </row>
    <row r="246" spans="15:16" ht="27.95" hidden="1" customHeight="1" x14ac:dyDescent="0.25">
      <c r="O246" s="57" t="s">
        <v>14</v>
      </c>
      <c r="P246" s="7">
        <v>2</v>
      </c>
    </row>
    <row r="247" spans="15:16" ht="27.95" hidden="1" customHeight="1" x14ac:dyDescent="0.25">
      <c r="O247" s="62" t="s">
        <v>28</v>
      </c>
      <c r="P247" s="8">
        <v>3</v>
      </c>
    </row>
    <row r="248" spans="15:16" ht="27.95" hidden="1" customHeight="1" x14ac:dyDescent="0.25">
      <c r="O248" s="51" t="s">
        <v>14</v>
      </c>
      <c r="P248" s="6">
        <v>1</v>
      </c>
    </row>
    <row r="249" spans="15:16" ht="27.95" hidden="1" customHeight="1" x14ac:dyDescent="0.25">
      <c r="O249" s="57" t="s">
        <v>28</v>
      </c>
      <c r="P249" s="7">
        <v>2</v>
      </c>
    </row>
    <row r="250" spans="15:16" ht="27.95" hidden="1" customHeight="1" x14ac:dyDescent="0.25">
      <c r="O250" s="62" t="s">
        <v>34</v>
      </c>
      <c r="P250" s="8">
        <v>3</v>
      </c>
    </row>
    <row r="251" spans="15:16" ht="27.95" hidden="1" customHeight="1" x14ac:dyDescent="0.25">
      <c r="O251" s="51" t="s">
        <v>41</v>
      </c>
      <c r="P251" s="6">
        <v>1</v>
      </c>
    </row>
    <row r="252" spans="15:16" ht="27.95" hidden="1" customHeight="1" x14ac:dyDescent="0.25">
      <c r="O252" s="57" t="s">
        <v>40</v>
      </c>
      <c r="P252" s="7">
        <v>2</v>
      </c>
    </row>
    <row r="253" spans="15:16" ht="27.95" hidden="1" customHeight="1" x14ac:dyDescent="0.25">
      <c r="O253" s="62" t="s">
        <v>48</v>
      </c>
      <c r="P253" s="8">
        <v>3</v>
      </c>
    </row>
    <row r="254" spans="15:16" ht="27.95" hidden="1" customHeight="1" x14ac:dyDescent="0.25">
      <c r="O254" s="51" t="s">
        <v>44</v>
      </c>
      <c r="P254" s="6">
        <v>1</v>
      </c>
    </row>
    <row r="255" spans="15:16" ht="27.95" hidden="1" customHeight="1" x14ac:dyDescent="0.25">
      <c r="O255" s="57" t="s">
        <v>33</v>
      </c>
      <c r="P255" s="7">
        <v>2</v>
      </c>
    </row>
    <row r="256" spans="15:16" ht="27.95" hidden="1" customHeight="1" x14ac:dyDescent="0.25">
      <c r="O256" s="62" t="s">
        <v>7</v>
      </c>
      <c r="P256" s="8">
        <v>3</v>
      </c>
    </row>
    <row r="257" spans="15:16" ht="27.95" hidden="1" customHeight="1" x14ac:dyDescent="0.25">
      <c r="O257" s="51" t="s">
        <v>16</v>
      </c>
      <c r="P257" s="6">
        <v>1</v>
      </c>
    </row>
    <row r="258" spans="15:16" ht="27.95" hidden="1" customHeight="1" x14ac:dyDescent="0.25">
      <c r="O258" s="57" t="s">
        <v>7</v>
      </c>
      <c r="P258" s="7">
        <v>2</v>
      </c>
    </row>
    <row r="259" spans="15:16" ht="27.95" hidden="1" customHeight="1" x14ac:dyDescent="0.25">
      <c r="O259" s="62" t="s">
        <v>48</v>
      </c>
      <c r="P259" s="8">
        <v>3</v>
      </c>
    </row>
    <row r="260" spans="15:16" ht="27.95" hidden="1" customHeight="1" x14ac:dyDescent="0.25">
      <c r="O260" s="51" t="s">
        <v>7</v>
      </c>
      <c r="P260" s="6">
        <v>1</v>
      </c>
    </row>
    <row r="261" spans="15:16" ht="27.95" hidden="1" customHeight="1" x14ac:dyDescent="0.25">
      <c r="O261" s="57" t="s">
        <v>36</v>
      </c>
      <c r="P261" s="7">
        <v>2</v>
      </c>
    </row>
    <row r="262" spans="15:16" ht="27.95" hidden="1" customHeight="1" x14ac:dyDescent="0.25">
      <c r="O262" s="62" t="s">
        <v>22</v>
      </c>
      <c r="P262" s="8">
        <v>3</v>
      </c>
    </row>
    <row r="263" spans="15:16" ht="27.95" hidden="1" customHeight="1" x14ac:dyDescent="0.25">
      <c r="O263" s="51" t="s">
        <v>20</v>
      </c>
      <c r="P263" s="6">
        <v>1</v>
      </c>
    </row>
    <row r="264" spans="15:16" ht="27.95" hidden="1" customHeight="1" x14ac:dyDescent="0.25">
      <c r="O264" s="57" t="s">
        <v>7</v>
      </c>
      <c r="P264" s="7">
        <v>2</v>
      </c>
    </row>
    <row r="265" spans="15:16" ht="27.95" hidden="1" customHeight="1" x14ac:dyDescent="0.25">
      <c r="O265" s="62" t="s">
        <v>58</v>
      </c>
      <c r="P265" s="8">
        <v>3</v>
      </c>
    </row>
    <row r="266" spans="15:16" ht="27.95" hidden="1" customHeight="1" x14ac:dyDescent="0.25">
      <c r="O266" s="51" t="s">
        <v>6</v>
      </c>
      <c r="P266" s="6">
        <v>1</v>
      </c>
    </row>
    <row r="267" spans="15:16" ht="27.95" hidden="1" customHeight="1" x14ac:dyDescent="0.25">
      <c r="O267" s="57" t="s">
        <v>40</v>
      </c>
      <c r="P267" s="7">
        <v>2</v>
      </c>
    </row>
    <row r="268" spans="15:16" ht="27.95" hidden="1" customHeight="1" x14ac:dyDescent="0.25">
      <c r="O268" s="62" t="s">
        <v>58</v>
      </c>
      <c r="P268" s="8">
        <v>3</v>
      </c>
    </row>
    <row r="269" spans="15:16" ht="27.95" hidden="1" customHeight="1" x14ac:dyDescent="0.25">
      <c r="O269" s="51" t="s">
        <v>14</v>
      </c>
      <c r="P269" s="6">
        <v>1</v>
      </c>
    </row>
    <row r="270" spans="15:16" ht="27.95" hidden="1" customHeight="1" x14ac:dyDescent="0.25">
      <c r="O270" s="57" t="s">
        <v>28</v>
      </c>
      <c r="P270" s="7">
        <v>2</v>
      </c>
    </row>
    <row r="271" spans="15:16" ht="27.95" hidden="1" customHeight="1" x14ac:dyDescent="0.25">
      <c r="O271" s="62" t="s">
        <v>13</v>
      </c>
      <c r="P271" s="8">
        <v>3</v>
      </c>
    </row>
    <row r="272" spans="15:16" ht="27.95" hidden="1" customHeight="1" x14ac:dyDescent="0.25">
      <c r="O272" s="51" t="s">
        <v>14</v>
      </c>
      <c r="P272" s="6">
        <v>1</v>
      </c>
    </row>
    <row r="273" spans="15:16" ht="27.95" hidden="1" customHeight="1" x14ac:dyDescent="0.25">
      <c r="O273" s="57" t="s">
        <v>28</v>
      </c>
      <c r="P273" s="7">
        <v>2</v>
      </c>
    </row>
    <row r="274" spans="15:16" ht="27.95" hidden="1" customHeight="1" x14ac:dyDescent="0.25">
      <c r="O274" s="62" t="s">
        <v>37</v>
      </c>
      <c r="P274" s="8">
        <v>3</v>
      </c>
    </row>
    <row r="275" spans="15:16" ht="27.95" hidden="1" customHeight="1" x14ac:dyDescent="0.25">
      <c r="O275" s="51" t="s">
        <v>41</v>
      </c>
      <c r="P275" s="6">
        <v>1</v>
      </c>
    </row>
    <row r="276" spans="15:16" ht="27.95" hidden="1" customHeight="1" x14ac:dyDescent="0.25">
      <c r="O276" s="57" t="s">
        <v>7</v>
      </c>
      <c r="P276" s="7">
        <v>2</v>
      </c>
    </row>
    <row r="277" spans="15:16" ht="27.95" hidden="1" customHeight="1" x14ac:dyDescent="0.25">
      <c r="O277" s="62" t="s">
        <v>48</v>
      </c>
      <c r="P277" s="8">
        <v>3</v>
      </c>
    </row>
    <row r="278" spans="15:16" ht="27.95" hidden="1" customHeight="1" x14ac:dyDescent="0.25">
      <c r="O278" s="51" t="s">
        <v>44</v>
      </c>
      <c r="P278" s="6">
        <v>1</v>
      </c>
    </row>
    <row r="279" spans="15:16" ht="27.95" hidden="1" customHeight="1" x14ac:dyDescent="0.25">
      <c r="O279" s="57" t="s">
        <v>33</v>
      </c>
      <c r="P279" s="7">
        <v>2</v>
      </c>
    </row>
    <row r="280" spans="15:16" ht="27.95" hidden="1" customHeight="1" x14ac:dyDescent="0.25">
      <c r="O280" s="62" t="s">
        <v>48</v>
      </c>
      <c r="P280" s="8">
        <v>3</v>
      </c>
    </row>
    <row r="281" spans="15:16" ht="27.95" hidden="1" customHeight="1" x14ac:dyDescent="0.25">
      <c r="O281" s="51" t="s">
        <v>7</v>
      </c>
      <c r="P281" s="6">
        <v>1</v>
      </c>
    </row>
    <row r="282" spans="15:16" ht="27.95" hidden="1" customHeight="1" x14ac:dyDescent="0.25">
      <c r="O282" s="57" t="s">
        <v>48</v>
      </c>
      <c r="P282" s="7">
        <v>2</v>
      </c>
    </row>
    <row r="283" spans="15:16" ht="27.95" hidden="1" customHeight="1" x14ac:dyDescent="0.25">
      <c r="O283" s="62" t="s">
        <v>36</v>
      </c>
      <c r="P283" s="8">
        <v>3</v>
      </c>
    </row>
    <row r="284" spans="15:16" ht="27.95" hidden="1" customHeight="1" x14ac:dyDescent="0.25">
      <c r="O284" s="51" t="s">
        <v>20</v>
      </c>
      <c r="P284" s="6">
        <v>1</v>
      </c>
    </row>
    <row r="285" spans="15:16" ht="27.95" hidden="1" customHeight="1" x14ac:dyDescent="0.25">
      <c r="O285" s="57" t="s">
        <v>58</v>
      </c>
      <c r="P285" s="7">
        <v>2</v>
      </c>
    </row>
    <row r="286" spans="15:16" ht="27.95" hidden="1" customHeight="1" x14ac:dyDescent="0.25">
      <c r="O286" s="62" t="s">
        <v>7</v>
      </c>
      <c r="P286" s="8">
        <v>3</v>
      </c>
    </row>
    <row r="287" spans="15:16" ht="27.95" hidden="1" customHeight="1" x14ac:dyDescent="0.25">
      <c r="O287" s="51" t="s">
        <v>14</v>
      </c>
      <c r="P287" s="6">
        <v>1</v>
      </c>
    </row>
    <row r="288" spans="15:16" ht="27.95" hidden="1" customHeight="1" x14ac:dyDescent="0.25">
      <c r="O288" s="57" t="s">
        <v>28</v>
      </c>
      <c r="P288" s="7">
        <v>2</v>
      </c>
    </row>
    <row r="289" spans="15:16" ht="27.95" hidden="1" customHeight="1" x14ac:dyDescent="0.25">
      <c r="O289" s="62" t="s">
        <v>27</v>
      </c>
      <c r="P289" s="8">
        <v>3</v>
      </c>
    </row>
    <row r="290" spans="15:16" ht="27.95" hidden="1" customHeight="1" x14ac:dyDescent="0.25">
      <c r="O290" s="51" t="s">
        <v>28</v>
      </c>
      <c r="P290" s="6">
        <v>1</v>
      </c>
    </row>
    <row r="291" spans="15:16" ht="27.95" hidden="1" customHeight="1" x14ac:dyDescent="0.25">
      <c r="O291" s="57" t="s">
        <v>14</v>
      </c>
      <c r="P291" s="7">
        <v>2</v>
      </c>
    </row>
    <row r="292" spans="15:16" ht="27.95" hidden="1" customHeight="1" x14ac:dyDescent="0.25">
      <c r="O292" s="62" t="s">
        <v>15</v>
      </c>
      <c r="P292" s="8">
        <v>3</v>
      </c>
    </row>
    <row r="293" spans="15:16" ht="27.95" hidden="1" customHeight="1" x14ac:dyDescent="0.25">
      <c r="O293" s="51" t="s">
        <v>41</v>
      </c>
      <c r="P293" s="6">
        <v>1</v>
      </c>
    </row>
    <row r="294" spans="15:16" ht="27.95" hidden="1" customHeight="1" x14ac:dyDescent="0.25">
      <c r="O294" s="57" t="s">
        <v>40</v>
      </c>
      <c r="P294" s="7">
        <v>2</v>
      </c>
    </row>
    <row r="295" spans="15:16" ht="27.95" hidden="1" customHeight="1" x14ac:dyDescent="0.25">
      <c r="O295" s="62" t="s">
        <v>7</v>
      </c>
      <c r="P295" s="8">
        <v>3</v>
      </c>
    </row>
    <row r="296" spans="15:16" ht="27.95" hidden="1" customHeight="1" x14ac:dyDescent="0.25">
      <c r="O296" s="51" t="s">
        <v>33</v>
      </c>
      <c r="P296" s="6">
        <v>1</v>
      </c>
    </row>
    <row r="297" spans="15:16" ht="27.95" hidden="1" customHeight="1" x14ac:dyDescent="0.25">
      <c r="O297" s="57" t="s">
        <v>48</v>
      </c>
      <c r="P297" s="7">
        <v>2</v>
      </c>
    </row>
    <row r="298" spans="15:16" ht="27.95" hidden="1" customHeight="1" x14ac:dyDescent="0.25">
      <c r="O298" s="62" t="s">
        <v>51</v>
      </c>
      <c r="P298" s="8">
        <v>3</v>
      </c>
    </row>
    <row r="299" spans="15:16" ht="27.95" hidden="1" customHeight="1" x14ac:dyDescent="0.25">
      <c r="O299" s="51" t="s">
        <v>7</v>
      </c>
      <c r="P299" s="6">
        <v>1</v>
      </c>
    </row>
    <row r="300" spans="15:16" ht="27.95" hidden="1" customHeight="1" x14ac:dyDescent="0.25">
      <c r="O300" s="57" t="s">
        <v>48</v>
      </c>
      <c r="P300" s="7">
        <v>2</v>
      </c>
    </row>
    <row r="301" spans="15:16" ht="27.95" hidden="1" customHeight="1" x14ac:dyDescent="0.25">
      <c r="O301" s="62" t="s">
        <v>44</v>
      </c>
      <c r="P301" s="8">
        <v>3</v>
      </c>
    </row>
    <row r="302" spans="15:16" ht="27.95" hidden="1" customHeight="1" x14ac:dyDescent="0.25">
      <c r="O302" s="51" t="s">
        <v>20</v>
      </c>
      <c r="P302" s="6">
        <v>1</v>
      </c>
    </row>
    <row r="303" spans="15:16" ht="27.95" hidden="1" customHeight="1" x14ac:dyDescent="0.25">
      <c r="O303" s="57" t="s">
        <v>43</v>
      </c>
      <c r="P303" s="7">
        <v>2</v>
      </c>
    </row>
    <row r="304" spans="15:16" ht="27.95" hidden="1" customHeight="1" x14ac:dyDescent="0.25">
      <c r="O304" s="62" t="s">
        <v>7</v>
      </c>
      <c r="P304" s="8">
        <v>3</v>
      </c>
    </row>
    <row r="305" spans="15:16" ht="27.95" hidden="1" customHeight="1" x14ac:dyDescent="0.25">
      <c r="O305" s="51" t="s">
        <v>15</v>
      </c>
      <c r="P305" s="6">
        <v>1</v>
      </c>
    </row>
    <row r="306" spans="15:16" ht="27.95" hidden="1" customHeight="1" x14ac:dyDescent="0.25">
      <c r="O306" s="57" t="s">
        <v>29</v>
      </c>
      <c r="P306" s="7">
        <v>2</v>
      </c>
    </row>
    <row r="307" spans="15:16" ht="27.95" hidden="1" customHeight="1" x14ac:dyDescent="0.25">
      <c r="O307" s="62" t="s">
        <v>14</v>
      </c>
      <c r="P307" s="8">
        <v>3</v>
      </c>
    </row>
    <row r="308" spans="15:16" ht="27.95" hidden="1" customHeight="1" x14ac:dyDescent="0.25">
      <c r="O308" s="51" t="s">
        <v>28</v>
      </c>
      <c r="P308" s="6">
        <v>1</v>
      </c>
    </row>
    <row r="309" spans="15:16" ht="27.95" hidden="1" customHeight="1" x14ac:dyDescent="0.25">
      <c r="O309" s="57" t="s">
        <v>15</v>
      </c>
      <c r="P309" s="7">
        <v>2</v>
      </c>
    </row>
    <row r="310" spans="15:16" ht="27.95" hidden="1" customHeight="1" x14ac:dyDescent="0.25">
      <c r="O310" s="62" t="s">
        <v>29</v>
      </c>
      <c r="P310" s="8">
        <v>3</v>
      </c>
    </row>
    <row r="311" spans="15:16" ht="27.95" hidden="1" customHeight="1" x14ac:dyDescent="0.25">
      <c r="O311" s="51" t="s">
        <v>41</v>
      </c>
      <c r="P311" s="6">
        <v>1</v>
      </c>
    </row>
    <row r="312" spans="15:16" ht="27.95" hidden="1" customHeight="1" x14ac:dyDescent="0.25">
      <c r="O312" s="57" t="s">
        <v>7</v>
      </c>
      <c r="P312" s="7">
        <v>2</v>
      </c>
    </row>
    <row r="313" spans="15:16" ht="27.95" hidden="1" customHeight="1" x14ac:dyDescent="0.25">
      <c r="O313" s="62" t="s">
        <v>48</v>
      </c>
      <c r="P313" s="8">
        <v>3</v>
      </c>
    </row>
    <row r="314" spans="15:16" ht="27.95" hidden="1" customHeight="1" x14ac:dyDescent="0.25">
      <c r="O314" s="51" t="s">
        <v>33</v>
      </c>
      <c r="P314" s="6">
        <v>1</v>
      </c>
    </row>
    <row r="315" spans="15:16" ht="27.95" hidden="1" customHeight="1" x14ac:dyDescent="0.25">
      <c r="O315" s="57" t="s">
        <v>51</v>
      </c>
      <c r="P315" s="7">
        <v>2</v>
      </c>
    </row>
    <row r="316" spans="15:16" ht="27.95" hidden="1" customHeight="1" x14ac:dyDescent="0.25">
      <c r="O316" s="62" t="s">
        <v>48</v>
      </c>
      <c r="P316" s="8">
        <v>3</v>
      </c>
    </row>
    <row r="317" spans="15:16" ht="27.95" hidden="1" customHeight="1" x14ac:dyDescent="0.25">
      <c r="O317" s="51" t="s">
        <v>7</v>
      </c>
      <c r="P317" s="6">
        <v>1</v>
      </c>
    </row>
    <row r="318" spans="15:16" ht="27.95" hidden="1" customHeight="1" x14ac:dyDescent="0.25">
      <c r="O318" s="57" t="s">
        <v>48</v>
      </c>
      <c r="P318" s="7">
        <v>2</v>
      </c>
    </row>
    <row r="319" spans="15:16" ht="27.95" hidden="1" customHeight="1" x14ac:dyDescent="0.25">
      <c r="O319" s="62" t="s">
        <v>43</v>
      </c>
      <c r="P319" s="8">
        <v>3</v>
      </c>
    </row>
    <row r="320" spans="15:16" ht="27.95" hidden="1" customHeight="1" x14ac:dyDescent="0.25">
      <c r="O320" s="51" t="s">
        <v>20</v>
      </c>
      <c r="P320" s="6">
        <v>1</v>
      </c>
    </row>
    <row r="321" spans="15:16" ht="27.95" hidden="1" customHeight="1" x14ac:dyDescent="0.25">
      <c r="O321" s="57" t="s">
        <v>7</v>
      </c>
      <c r="P321" s="7">
        <v>2</v>
      </c>
    </row>
    <row r="322" spans="15:16" ht="27.95" hidden="1" customHeight="1" x14ac:dyDescent="0.25">
      <c r="O322" s="62" t="s">
        <v>48</v>
      </c>
      <c r="P322" s="8">
        <v>3</v>
      </c>
    </row>
    <row r="323" spans="15:16" ht="27.95" hidden="1" customHeight="1" x14ac:dyDescent="0.25">
      <c r="O323" s="51" t="s">
        <v>7</v>
      </c>
      <c r="P323" s="6">
        <v>1</v>
      </c>
    </row>
    <row r="324" spans="15:16" ht="27.95" hidden="1" customHeight="1" x14ac:dyDescent="0.25">
      <c r="O324" s="57" t="s">
        <v>38</v>
      </c>
      <c r="P324" s="7">
        <v>2</v>
      </c>
    </row>
    <row r="325" spans="15:16" ht="27.95" hidden="1" customHeight="1" x14ac:dyDescent="0.25">
      <c r="O325" s="62" t="s">
        <v>23</v>
      </c>
      <c r="P325" s="8">
        <v>3</v>
      </c>
    </row>
    <row r="326" spans="15:16" ht="27.95" hidden="1" customHeight="1" x14ac:dyDescent="0.25">
      <c r="O326" s="51" t="s">
        <v>40</v>
      </c>
      <c r="P326" s="6">
        <v>1</v>
      </c>
    </row>
    <row r="327" spans="15:16" ht="27.95" hidden="1" customHeight="1" x14ac:dyDescent="0.25">
      <c r="O327" s="57" t="s">
        <v>6</v>
      </c>
      <c r="P327" s="7">
        <v>2</v>
      </c>
    </row>
    <row r="328" spans="15:16" ht="27.95" hidden="1" customHeight="1" x14ac:dyDescent="0.25">
      <c r="O328" s="62" t="s">
        <v>57</v>
      </c>
      <c r="P328" s="8">
        <v>3</v>
      </c>
    </row>
    <row r="329" spans="15:16" ht="27.95" hidden="1" customHeight="1" x14ac:dyDescent="0.25">
      <c r="O329" s="51" t="s">
        <v>14</v>
      </c>
      <c r="P329" s="6">
        <v>1</v>
      </c>
    </row>
    <row r="330" spans="15:16" ht="27.95" hidden="1" customHeight="1" x14ac:dyDescent="0.25">
      <c r="O330" s="57" t="s">
        <v>10</v>
      </c>
      <c r="P330" s="7">
        <v>2</v>
      </c>
    </row>
    <row r="331" spans="15:16" ht="27.95" hidden="1" customHeight="1" x14ac:dyDescent="0.25">
      <c r="O331" s="62" t="s">
        <v>15</v>
      </c>
      <c r="P331" s="8">
        <v>3</v>
      </c>
    </row>
    <row r="332" spans="15:16" ht="27.95" hidden="1" customHeight="1" x14ac:dyDescent="0.25">
      <c r="O332" s="51" t="s">
        <v>21</v>
      </c>
      <c r="P332" s="6">
        <v>1</v>
      </c>
    </row>
    <row r="333" spans="15:16" ht="27.95" hidden="1" customHeight="1" x14ac:dyDescent="0.25">
      <c r="O333" s="57" t="s">
        <v>14</v>
      </c>
      <c r="P333" s="7">
        <v>2</v>
      </c>
    </row>
    <row r="334" spans="15:16" ht="27.95" hidden="1" customHeight="1" x14ac:dyDescent="0.25">
      <c r="O334" s="62" t="s">
        <v>15</v>
      </c>
      <c r="P334" s="8">
        <v>3</v>
      </c>
    </row>
    <row r="335" spans="15:16" ht="27.95" hidden="1" customHeight="1" x14ac:dyDescent="0.25">
      <c r="O335" s="51" t="s">
        <v>7</v>
      </c>
      <c r="P335" s="6">
        <v>1</v>
      </c>
    </row>
    <row r="336" spans="15:16" ht="27.95" hidden="1" customHeight="1" x14ac:dyDescent="0.25">
      <c r="O336" s="57" t="s">
        <v>48</v>
      </c>
      <c r="P336" s="7">
        <v>2</v>
      </c>
    </row>
    <row r="337" spans="15:16" ht="27.95" hidden="1" customHeight="1" x14ac:dyDescent="0.25">
      <c r="O337" s="62" t="s">
        <v>41</v>
      </c>
      <c r="P337" s="8">
        <v>3</v>
      </c>
    </row>
    <row r="338" spans="15:16" ht="27.95" hidden="1" customHeight="1" x14ac:dyDescent="0.25">
      <c r="O338" s="51" t="s">
        <v>33</v>
      </c>
      <c r="P338" s="6">
        <v>1</v>
      </c>
    </row>
    <row r="339" spans="15:16" ht="27.95" hidden="1" customHeight="1" x14ac:dyDescent="0.25">
      <c r="O339" s="57" t="s">
        <v>51</v>
      </c>
      <c r="P339" s="7">
        <v>2</v>
      </c>
    </row>
    <row r="340" spans="15:16" ht="27.95" hidden="1" customHeight="1" x14ac:dyDescent="0.25">
      <c r="O340" s="62" t="s">
        <v>19</v>
      </c>
      <c r="P340" s="8">
        <v>3</v>
      </c>
    </row>
    <row r="341" spans="15:16" ht="27.95" hidden="1" customHeight="1" x14ac:dyDescent="0.25">
      <c r="O341" s="51" t="s">
        <v>7</v>
      </c>
      <c r="P341" s="6">
        <v>1</v>
      </c>
    </row>
    <row r="342" spans="15:16" ht="27.95" hidden="1" customHeight="1" x14ac:dyDescent="0.25">
      <c r="O342" s="57" t="s">
        <v>43</v>
      </c>
      <c r="P342" s="7">
        <v>2</v>
      </c>
    </row>
    <row r="343" spans="15:16" ht="27.95" hidden="1" customHeight="1" x14ac:dyDescent="0.25">
      <c r="O343" s="62" t="s">
        <v>48</v>
      </c>
      <c r="P343" s="8">
        <v>3</v>
      </c>
    </row>
    <row r="344" spans="15:16" ht="27.95" hidden="1" customHeight="1" x14ac:dyDescent="0.25">
      <c r="O344" s="51" t="s">
        <v>20</v>
      </c>
      <c r="P344" s="6">
        <v>1</v>
      </c>
    </row>
    <row r="345" spans="15:16" ht="27.95" hidden="1" customHeight="1" x14ac:dyDescent="0.25">
      <c r="O345" s="57" t="s">
        <v>7</v>
      </c>
      <c r="P345" s="7">
        <v>2</v>
      </c>
    </row>
    <row r="346" spans="15:16" ht="27.95" hidden="1" customHeight="1" x14ac:dyDescent="0.25">
      <c r="O346" s="62" t="s">
        <v>43</v>
      </c>
      <c r="P346" s="8">
        <v>3</v>
      </c>
    </row>
    <row r="347" spans="15:16" ht="27.95" hidden="1" customHeight="1" x14ac:dyDescent="0.25">
      <c r="O347" s="51" t="s">
        <v>10</v>
      </c>
      <c r="P347" s="6">
        <v>1</v>
      </c>
    </row>
    <row r="348" spans="15:16" ht="27.95" hidden="1" customHeight="1" x14ac:dyDescent="0.25">
      <c r="O348" s="57" t="s">
        <v>21</v>
      </c>
      <c r="P348" s="7">
        <v>2</v>
      </c>
    </row>
    <row r="349" spans="15:16" ht="27.95" hidden="1" customHeight="1" x14ac:dyDescent="0.25">
      <c r="O349" s="62" t="s">
        <v>14</v>
      </c>
      <c r="P349" s="8">
        <v>3</v>
      </c>
    </row>
    <row r="350" spans="15:16" ht="27.95" hidden="1" customHeight="1" x14ac:dyDescent="0.25">
      <c r="O350" s="51" t="s">
        <v>21</v>
      </c>
      <c r="P350" s="6">
        <v>1</v>
      </c>
    </row>
    <row r="351" spans="15:16" ht="27.95" hidden="1" customHeight="1" x14ac:dyDescent="0.25">
      <c r="O351" s="57" t="s">
        <v>33</v>
      </c>
      <c r="P351" s="7">
        <v>2</v>
      </c>
    </row>
    <row r="352" spans="15:16" ht="27.95" hidden="1" customHeight="1" x14ac:dyDescent="0.25">
      <c r="O352" s="62" t="s">
        <v>12</v>
      </c>
      <c r="P352" s="8">
        <v>3</v>
      </c>
    </row>
    <row r="353" spans="15:16" ht="27.95" hidden="1" customHeight="1" x14ac:dyDescent="0.25">
      <c r="O353" s="51" t="s">
        <v>7</v>
      </c>
      <c r="P353" s="6">
        <v>1</v>
      </c>
    </row>
    <row r="354" spans="15:16" ht="27.95" hidden="1" customHeight="1" x14ac:dyDescent="0.25">
      <c r="O354" s="57" t="s">
        <v>48</v>
      </c>
      <c r="P354" s="7">
        <v>2</v>
      </c>
    </row>
    <row r="355" spans="15:16" ht="27.95" hidden="1" customHeight="1" x14ac:dyDescent="0.25">
      <c r="O355" s="62" t="s">
        <v>29</v>
      </c>
      <c r="P355" s="8">
        <v>3</v>
      </c>
    </row>
    <row r="356" spans="15:16" ht="27.95" hidden="1" customHeight="1" x14ac:dyDescent="0.25">
      <c r="O356" s="51" t="s">
        <v>33</v>
      </c>
      <c r="P356" s="6">
        <v>1</v>
      </c>
    </row>
    <row r="357" spans="15:16" ht="27.95" hidden="1" customHeight="1" x14ac:dyDescent="0.25">
      <c r="O357" s="57" t="s">
        <v>19</v>
      </c>
      <c r="P357" s="7">
        <v>2</v>
      </c>
    </row>
    <row r="358" spans="15:16" ht="27.95" hidden="1" customHeight="1" x14ac:dyDescent="0.25">
      <c r="O358" s="62" t="s">
        <v>17</v>
      </c>
      <c r="P358" s="8">
        <v>3</v>
      </c>
    </row>
    <row r="359" spans="15:16" ht="27.95" hidden="1" customHeight="1" x14ac:dyDescent="0.25">
      <c r="O359" s="51" t="s">
        <v>43</v>
      </c>
      <c r="P359" s="6">
        <v>1</v>
      </c>
    </row>
    <row r="360" spans="15:16" ht="27.95" hidden="1" customHeight="1" x14ac:dyDescent="0.25">
      <c r="O360" s="57" t="s">
        <v>7</v>
      </c>
      <c r="P360" s="7">
        <v>2</v>
      </c>
    </row>
    <row r="361" spans="15:16" ht="27.95" hidden="1" customHeight="1" x14ac:dyDescent="0.25">
      <c r="O361" s="62" t="s">
        <v>20</v>
      </c>
      <c r="P361" s="8">
        <v>3</v>
      </c>
    </row>
    <row r="362" spans="15:16" ht="27.95" hidden="1" customHeight="1" x14ac:dyDescent="0.25">
      <c r="O362" s="51" t="s">
        <v>20</v>
      </c>
      <c r="P362" s="6">
        <v>1</v>
      </c>
    </row>
    <row r="363" spans="15:16" ht="27.95" hidden="1" customHeight="1" x14ac:dyDescent="0.25">
      <c r="O363" s="57" t="s">
        <v>7</v>
      </c>
      <c r="P363" s="7">
        <v>2</v>
      </c>
    </row>
    <row r="364" spans="15:16" ht="27.95" hidden="1" customHeight="1" x14ac:dyDescent="0.25">
      <c r="O364" s="62" t="s">
        <v>43</v>
      </c>
      <c r="P364" s="8">
        <v>3</v>
      </c>
    </row>
    <row r="365" spans="15:16" ht="27.95" hidden="1" customHeight="1" x14ac:dyDescent="0.25">
      <c r="O365" s="51" t="s">
        <v>14</v>
      </c>
      <c r="P365" s="6">
        <v>1</v>
      </c>
    </row>
    <row r="366" spans="15:16" ht="27.95" hidden="1" customHeight="1" x14ac:dyDescent="0.25">
      <c r="O366" s="57" t="s">
        <v>30</v>
      </c>
      <c r="P366" s="7">
        <v>2</v>
      </c>
    </row>
    <row r="367" spans="15:16" ht="27.95" hidden="1" customHeight="1" x14ac:dyDescent="0.25">
      <c r="O367" s="62" t="s">
        <v>10</v>
      </c>
      <c r="P367" s="8">
        <v>3</v>
      </c>
    </row>
    <row r="368" spans="15:16" ht="27.95" hidden="1" customHeight="1" x14ac:dyDescent="0.25">
      <c r="O368" s="51" t="s">
        <v>21</v>
      </c>
      <c r="P368" s="6">
        <v>1</v>
      </c>
    </row>
    <row r="369" spans="15:16" ht="27.95" hidden="1" customHeight="1" x14ac:dyDescent="0.25">
      <c r="O369" s="57" t="s">
        <v>23</v>
      </c>
      <c r="P369" s="7">
        <v>2</v>
      </c>
    </row>
    <row r="370" spans="15:16" ht="27.95" hidden="1" customHeight="1" x14ac:dyDescent="0.25">
      <c r="O370" s="62" t="s">
        <v>38</v>
      </c>
      <c r="P370" s="8">
        <v>3</v>
      </c>
    </row>
    <row r="371" spans="15:16" ht="27.95" hidden="1" customHeight="1" x14ac:dyDescent="0.25">
      <c r="O371" s="51" t="s">
        <v>29</v>
      </c>
      <c r="P371" s="6">
        <v>1</v>
      </c>
    </row>
    <row r="372" spans="15:16" ht="27.95" hidden="1" customHeight="1" x14ac:dyDescent="0.25">
      <c r="O372" s="57" t="s">
        <v>44</v>
      </c>
      <c r="P372" s="7">
        <v>2</v>
      </c>
    </row>
    <row r="373" spans="15:16" ht="27.95" hidden="1" customHeight="1" x14ac:dyDescent="0.25">
      <c r="O373" s="62" t="s">
        <v>7</v>
      </c>
      <c r="P373" s="8">
        <v>3</v>
      </c>
    </row>
    <row r="374" spans="15:16" ht="27.95" hidden="1" customHeight="1" x14ac:dyDescent="0.25">
      <c r="O374" s="51" t="s">
        <v>40</v>
      </c>
      <c r="P374" s="6">
        <v>1</v>
      </c>
    </row>
    <row r="375" spans="15:16" ht="27.95" hidden="1" customHeight="1" x14ac:dyDescent="0.25">
      <c r="O375" s="57" t="s">
        <v>17</v>
      </c>
      <c r="P375" s="7">
        <v>2</v>
      </c>
    </row>
    <row r="376" spans="15:16" ht="27.95" hidden="1" customHeight="1" x14ac:dyDescent="0.25">
      <c r="O376" s="62" t="s">
        <v>33</v>
      </c>
      <c r="P376" s="8">
        <v>3</v>
      </c>
    </row>
    <row r="377" spans="15:16" ht="27.95" hidden="1" customHeight="1" x14ac:dyDescent="0.25">
      <c r="O377" s="51" t="s">
        <v>10</v>
      </c>
      <c r="P377" s="6">
        <v>1</v>
      </c>
    </row>
    <row r="378" spans="15:16" ht="27.95" hidden="1" customHeight="1" x14ac:dyDescent="0.25">
      <c r="O378" s="57" t="s">
        <v>44</v>
      </c>
      <c r="P378" s="7">
        <v>2</v>
      </c>
    </row>
    <row r="379" spans="15:16" ht="27.95" hidden="1" customHeight="1" x14ac:dyDescent="0.25">
      <c r="O379" s="62" t="s">
        <v>7</v>
      </c>
      <c r="P379" s="8">
        <v>3</v>
      </c>
    </row>
    <row r="380" spans="15:16" ht="27.95" hidden="1" customHeight="1" x14ac:dyDescent="0.25">
      <c r="O380" s="51" t="s">
        <v>20</v>
      </c>
      <c r="P380" s="6">
        <v>1</v>
      </c>
    </row>
    <row r="381" spans="15:16" ht="27.95" hidden="1" customHeight="1" x14ac:dyDescent="0.25">
      <c r="O381" s="57" t="s">
        <v>7</v>
      </c>
      <c r="P381" s="7">
        <v>2</v>
      </c>
    </row>
    <row r="382" spans="15:16" ht="27.95" hidden="1" customHeight="1" x14ac:dyDescent="0.25">
      <c r="O382" s="62" t="s">
        <v>10</v>
      </c>
      <c r="P382" s="8">
        <v>3</v>
      </c>
    </row>
    <row r="383" spans="15:16" ht="27.95" hidden="1" customHeight="1" x14ac:dyDescent="0.25">
      <c r="O383" s="51" t="s">
        <v>47</v>
      </c>
      <c r="P383" s="6">
        <v>1</v>
      </c>
    </row>
    <row r="384" spans="15:16" ht="27.95" hidden="1" customHeight="1" x14ac:dyDescent="0.25">
      <c r="O384" s="57" t="s">
        <v>44</v>
      </c>
      <c r="P384" s="7">
        <v>2</v>
      </c>
    </row>
    <row r="385" spans="15:16" ht="27.95" hidden="1" customHeight="1" x14ac:dyDescent="0.25">
      <c r="O385" s="62" t="s">
        <v>38</v>
      </c>
      <c r="P385" s="8">
        <v>3</v>
      </c>
    </row>
    <row r="386" spans="15:16" ht="27.95" hidden="1" customHeight="1" x14ac:dyDescent="0.25">
      <c r="O386" s="51" t="s">
        <v>57</v>
      </c>
      <c r="P386" s="6">
        <v>1</v>
      </c>
    </row>
    <row r="387" spans="15:16" ht="27.95" hidden="1" customHeight="1" x14ac:dyDescent="0.25">
      <c r="O387" s="57" t="s">
        <v>43</v>
      </c>
      <c r="P387" s="7">
        <v>2</v>
      </c>
    </row>
    <row r="388" spans="15:16" ht="27.95" hidden="1" customHeight="1" x14ac:dyDescent="0.25">
      <c r="O388" s="62" t="s">
        <v>40</v>
      </c>
      <c r="P388" s="8">
        <v>3</v>
      </c>
    </row>
    <row r="389" spans="15:16" ht="27.95" hidden="1" customHeight="1" x14ac:dyDescent="0.25">
      <c r="O389" s="51" t="s">
        <v>16</v>
      </c>
      <c r="P389" s="6">
        <v>1</v>
      </c>
    </row>
    <row r="390" spans="15:16" ht="27.95" hidden="1" customHeight="1" x14ac:dyDescent="0.25">
      <c r="O390" s="57" t="s">
        <v>14</v>
      </c>
      <c r="P390" s="7">
        <v>2</v>
      </c>
    </row>
    <row r="391" spans="15:16" ht="27.95" hidden="1" customHeight="1" x14ac:dyDescent="0.25">
      <c r="O391" s="62" t="s">
        <v>39</v>
      </c>
      <c r="P391" s="8">
        <v>3</v>
      </c>
    </row>
    <row r="392" spans="15:16" ht="27.95" hidden="1" customHeight="1" x14ac:dyDescent="0.25">
      <c r="O392" s="51" t="s">
        <v>21</v>
      </c>
      <c r="P392" s="6">
        <v>1</v>
      </c>
    </row>
    <row r="393" spans="15:16" ht="27.95" hidden="1" customHeight="1" x14ac:dyDescent="0.25">
      <c r="O393" s="57" t="s">
        <v>38</v>
      </c>
      <c r="P393" s="7">
        <v>2</v>
      </c>
    </row>
    <row r="394" spans="15:16" ht="27.95" hidden="1" customHeight="1" x14ac:dyDescent="0.25">
      <c r="O394" s="62" t="s">
        <v>16</v>
      </c>
      <c r="P394" s="8">
        <v>3</v>
      </c>
    </row>
    <row r="395" spans="15:16" ht="27.95" hidden="1" customHeight="1" x14ac:dyDescent="0.25">
      <c r="O395" s="64" t="s">
        <v>15</v>
      </c>
      <c r="P395" s="6">
        <v>1</v>
      </c>
    </row>
    <row r="396" spans="15:16" ht="27.95" hidden="1" customHeight="1" x14ac:dyDescent="0.25">
      <c r="O396" s="66" t="s">
        <v>40</v>
      </c>
      <c r="P396" s="7">
        <v>2</v>
      </c>
    </row>
    <row r="397" spans="15:16" ht="27.95" hidden="1" customHeight="1" x14ac:dyDescent="0.25">
      <c r="O397" s="68" t="s">
        <v>48</v>
      </c>
      <c r="P397" s="8">
        <v>3</v>
      </c>
    </row>
    <row r="398" spans="15:16" ht="27.95" hidden="1" customHeight="1" x14ac:dyDescent="0.25">
      <c r="O398" s="51" t="s">
        <v>40</v>
      </c>
      <c r="P398" s="6">
        <v>1</v>
      </c>
    </row>
    <row r="399" spans="15:16" ht="27.95" hidden="1" customHeight="1" x14ac:dyDescent="0.25">
      <c r="O399" s="57" t="s">
        <v>9</v>
      </c>
      <c r="P399" s="7">
        <v>2</v>
      </c>
    </row>
    <row r="400" spans="15:16" ht="27.95" hidden="1" customHeight="1" x14ac:dyDescent="0.25">
      <c r="O400" s="62" t="s">
        <v>15</v>
      </c>
      <c r="P400" s="8">
        <v>3</v>
      </c>
    </row>
    <row r="401" spans="15:16" ht="27.95" hidden="1" customHeight="1" x14ac:dyDescent="0.25">
      <c r="O401" s="51" t="s">
        <v>10</v>
      </c>
      <c r="P401" s="6">
        <v>1</v>
      </c>
    </row>
    <row r="402" spans="15:16" ht="27.95" hidden="1" customHeight="1" x14ac:dyDescent="0.25">
      <c r="O402" s="57" t="s">
        <v>7</v>
      </c>
      <c r="P402" s="7">
        <v>2</v>
      </c>
    </row>
    <row r="403" spans="15:16" ht="27.95" hidden="1" customHeight="1" x14ac:dyDescent="0.25">
      <c r="O403" s="62" t="s">
        <v>44</v>
      </c>
      <c r="P403" s="8">
        <v>3</v>
      </c>
    </row>
    <row r="404" spans="15:16" ht="27.95" hidden="1" customHeight="1" x14ac:dyDescent="0.25">
      <c r="O404" s="51" t="s">
        <v>20</v>
      </c>
      <c r="P404" s="6">
        <v>1</v>
      </c>
    </row>
    <row r="405" spans="15:16" ht="27.95" hidden="1" customHeight="1" x14ac:dyDescent="0.25">
      <c r="O405" s="57" t="s">
        <v>7</v>
      </c>
      <c r="P405" s="7">
        <v>2</v>
      </c>
    </row>
    <row r="406" spans="15:16" ht="27.95" hidden="1" customHeight="1" x14ac:dyDescent="0.25">
      <c r="O406" s="62" t="s">
        <v>10</v>
      </c>
      <c r="P406" s="8">
        <v>3</v>
      </c>
    </row>
    <row r="407" spans="15:16" ht="27.95" hidden="1" customHeight="1" x14ac:dyDescent="0.25">
      <c r="O407" s="64" t="s">
        <v>12</v>
      </c>
      <c r="P407" s="6">
        <v>1</v>
      </c>
    </row>
    <row r="408" spans="15:16" ht="27.95" hidden="1" customHeight="1" x14ac:dyDescent="0.25">
      <c r="O408" s="66" t="s">
        <v>40</v>
      </c>
      <c r="P408" s="7">
        <v>2</v>
      </c>
    </row>
    <row r="409" spans="15:16" ht="27.95" hidden="1" customHeight="1" x14ac:dyDescent="0.25">
      <c r="O409" s="68" t="s">
        <v>19</v>
      </c>
      <c r="P409" s="8">
        <v>3</v>
      </c>
    </row>
    <row r="410" spans="15:16" ht="27.95" hidden="1" customHeight="1" x14ac:dyDescent="0.25">
      <c r="O410" s="51" t="s">
        <v>16</v>
      </c>
      <c r="P410" s="6">
        <v>1</v>
      </c>
    </row>
    <row r="411" spans="15:16" ht="27.95" hidden="1" customHeight="1" x14ac:dyDescent="0.25">
      <c r="O411" s="57" t="s">
        <v>31</v>
      </c>
      <c r="P411" s="7">
        <v>2</v>
      </c>
    </row>
    <row r="412" spans="15:16" ht="27.95" hidden="1" customHeight="1" x14ac:dyDescent="0.25">
      <c r="O412" s="62" t="s">
        <v>38</v>
      </c>
      <c r="P412" s="8">
        <v>3</v>
      </c>
    </row>
    <row r="413" spans="15:16" ht="27.95" hidden="1" customHeight="1" x14ac:dyDescent="0.25">
      <c r="O413" s="51" t="s">
        <v>31</v>
      </c>
      <c r="P413" s="6">
        <v>1</v>
      </c>
    </row>
    <row r="414" spans="15:16" ht="27.95" hidden="1" customHeight="1" x14ac:dyDescent="0.25">
      <c r="O414" s="57" t="s">
        <v>20</v>
      </c>
      <c r="P414" s="7">
        <v>2</v>
      </c>
    </row>
    <row r="415" spans="15:16" ht="27.95" hidden="1" customHeight="1" x14ac:dyDescent="0.25">
      <c r="O415" s="62" t="s">
        <v>40</v>
      </c>
      <c r="P415" s="8">
        <v>3</v>
      </c>
    </row>
    <row r="416" spans="15:16" ht="27.95" hidden="1" customHeight="1" x14ac:dyDescent="0.25">
      <c r="O416" s="64" t="s">
        <v>15</v>
      </c>
      <c r="P416" s="6">
        <v>1</v>
      </c>
    </row>
    <row r="417" spans="15:16" ht="27.95" hidden="1" customHeight="1" x14ac:dyDescent="0.25">
      <c r="O417" s="66" t="s">
        <v>12</v>
      </c>
      <c r="P417" s="7">
        <v>2</v>
      </c>
    </row>
    <row r="418" spans="15:16" ht="27.95" hidden="1" customHeight="1" x14ac:dyDescent="0.25">
      <c r="O418" s="68" t="s">
        <v>40</v>
      </c>
      <c r="P418" s="8">
        <v>3</v>
      </c>
    </row>
    <row r="419" spans="15:16" ht="27.95" hidden="1" customHeight="1" x14ac:dyDescent="0.25">
      <c r="O419" s="51" t="s">
        <v>47</v>
      </c>
      <c r="P419" s="6">
        <v>1</v>
      </c>
    </row>
    <row r="420" spans="15:16" ht="27.95" hidden="1" customHeight="1" x14ac:dyDescent="0.25">
      <c r="O420" s="57" t="s">
        <v>15</v>
      </c>
      <c r="P420" s="7">
        <v>2</v>
      </c>
    </row>
    <row r="421" spans="15:16" ht="27.95" hidden="1" customHeight="1" x14ac:dyDescent="0.25">
      <c r="O421" s="62" t="s">
        <v>9</v>
      </c>
      <c r="P421" s="8">
        <v>3</v>
      </c>
    </row>
    <row r="422" spans="15:16" ht="27.95" hidden="1" customHeight="1" x14ac:dyDescent="0.25">
      <c r="O422" s="51" t="s">
        <v>10</v>
      </c>
      <c r="P422" s="6">
        <v>1</v>
      </c>
    </row>
    <row r="423" spans="15:16" ht="27.95" hidden="1" customHeight="1" x14ac:dyDescent="0.25">
      <c r="O423" s="57" t="s">
        <v>7</v>
      </c>
      <c r="P423" s="7">
        <v>2</v>
      </c>
    </row>
    <row r="424" spans="15:16" ht="27.95" hidden="1" customHeight="1" x14ac:dyDescent="0.25">
      <c r="O424" s="62" t="s">
        <v>44</v>
      </c>
      <c r="P424" s="8">
        <v>3</v>
      </c>
    </row>
    <row r="425" spans="15:16" ht="27.95" hidden="1" customHeight="1" x14ac:dyDescent="0.25">
      <c r="O425" s="51" t="s">
        <v>20</v>
      </c>
      <c r="P425" s="6">
        <v>1</v>
      </c>
    </row>
    <row r="426" spans="15:16" ht="27.95" hidden="1" customHeight="1" x14ac:dyDescent="0.25">
      <c r="O426" s="57" t="s">
        <v>7</v>
      </c>
      <c r="P426" s="7">
        <v>2</v>
      </c>
    </row>
    <row r="427" spans="15:16" ht="27.95" hidden="1" customHeight="1" x14ac:dyDescent="0.25">
      <c r="O427" s="62" t="s">
        <v>10</v>
      </c>
      <c r="P427" s="8">
        <v>3</v>
      </c>
    </row>
    <row r="428" spans="15:16" ht="27.95" hidden="1" customHeight="1" x14ac:dyDescent="0.25">
      <c r="O428" s="51" t="s">
        <v>16</v>
      </c>
      <c r="P428" s="6">
        <v>1</v>
      </c>
    </row>
    <row r="429" spans="15:16" ht="27.95" hidden="1" customHeight="1" x14ac:dyDescent="0.25">
      <c r="O429" s="57" t="s">
        <v>14</v>
      </c>
      <c r="P429" s="7">
        <v>2</v>
      </c>
    </row>
    <row r="430" spans="15:16" ht="27.95" hidden="1" customHeight="1" x14ac:dyDescent="0.25">
      <c r="O430" s="62" t="s">
        <v>38</v>
      </c>
      <c r="P430" s="8">
        <v>3</v>
      </c>
    </row>
    <row r="431" spans="15:16" ht="27.95" hidden="1" customHeight="1" x14ac:dyDescent="0.25">
      <c r="O431" s="51" t="s">
        <v>31</v>
      </c>
      <c r="P431" s="6">
        <v>1</v>
      </c>
    </row>
    <row r="432" spans="15:16" ht="27.95" hidden="1" customHeight="1" x14ac:dyDescent="0.25">
      <c r="O432" s="57" t="s">
        <v>38</v>
      </c>
      <c r="P432" s="7">
        <v>2</v>
      </c>
    </row>
    <row r="433" spans="15:16" ht="27.95" hidden="1" customHeight="1" x14ac:dyDescent="0.25">
      <c r="O433" s="62" t="s">
        <v>16</v>
      </c>
      <c r="P433" s="8">
        <v>3</v>
      </c>
    </row>
    <row r="434" spans="15:16" ht="27.95" hidden="1" customHeight="1" x14ac:dyDescent="0.25">
      <c r="O434" s="64" t="s">
        <v>15</v>
      </c>
      <c r="P434" s="6">
        <v>1</v>
      </c>
    </row>
    <row r="435" spans="15:16" ht="27.95" hidden="1" customHeight="1" x14ac:dyDescent="0.25">
      <c r="O435" s="66" t="s">
        <v>19</v>
      </c>
      <c r="P435" s="7">
        <v>2</v>
      </c>
    </row>
    <row r="436" spans="15:16" ht="27.95" hidden="1" customHeight="1" x14ac:dyDescent="0.25">
      <c r="O436" s="68" t="s">
        <v>40</v>
      </c>
      <c r="P436" s="8">
        <v>3</v>
      </c>
    </row>
    <row r="437" spans="15:16" ht="27.95" hidden="1" customHeight="1" x14ac:dyDescent="0.25">
      <c r="O437" s="51" t="s">
        <v>7</v>
      </c>
      <c r="P437" s="6">
        <v>1</v>
      </c>
    </row>
    <row r="438" spans="15:16" ht="27.95" hidden="1" customHeight="1" x14ac:dyDescent="0.25">
      <c r="O438" s="57" t="s">
        <v>47</v>
      </c>
      <c r="P438" s="7">
        <v>2</v>
      </c>
    </row>
    <row r="439" spans="15:16" ht="27.95" hidden="1" customHeight="1" x14ac:dyDescent="0.25">
      <c r="O439" s="62" t="s">
        <v>55</v>
      </c>
      <c r="P439" s="8">
        <v>3</v>
      </c>
    </row>
    <row r="440" spans="15:16" ht="27.95" hidden="1" customHeight="1" x14ac:dyDescent="0.25">
      <c r="O440" s="51" t="s">
        <v>10</v>
      </c>
      <c r="P440" s="6">
        <v>1</v>
      </c>
    </row>
    <row r="441" spans="15:16" ht="27.95" hidden="1" customHeight="1" x14ac:dyDescent="0.25">
      <c r="O441" s="57" t="s">
        <v>7</v>
      </c>
      <c r="P441" s="7">
        <v>2</v>
      </c>
    </row>
    <row r="442" spans="15:16" ht="27.95" hidden="1" customHeight="1" x14ac:dyDescent="0.25">
      <c r="O442" s="62" t="s">
        <v>20</v>
      </c>
      <c r="P442" s="8">
        <v>3</v>
      </c>
    </row>
    <row r="443" spans="15:16" ht="27.95" hidden="1" customHeight="1" x14ac:dyDescent="0.25">
      <c r="O443" s="51" t="s">
        <v>20</v>
      </c>
      <c r="P443" s="6">
        <v>1</v>
      </c>
    </row>
    <row r="444" spans="15:16" ht="27.95" hidden="1" customHeight="1" x14ac:dyDescent="0.25">
      <c r="O444" s="57" t="s">
        <v>22</v>
      </c>
      <c r="P444" s="7">
        <v>2</v>
      </c>
    </row>
    <row r="445" spans="15:16" ht="27.95" hidden="1" customHeight="1" x14ac:dyDescent="0.25">
      <c r="O445" s="62" t="s">
        <v>51</v>
      </c>
      <c r="P445" s="8">
        <v>3</v>
      </c>
    </row>
    <row r="446" spans="15:16" ht="27.95" hidden="1" customHeight="1" x14ac:dyDescent="0.25">
      <c r="O446" s="64" t="s">
        <v>11</v>
      </c>
      <c r="P446" s="6">
        <v>1</v>
      </c>
    </row>
    <row r="447" spans="15:16" ht="27.95" hidden="1" customHeight="1" x14ac:dyDescent="0.25">
      <c r="O447" s="66" t="s">
        <v>7</v>
      </c>
      <c r="P447" s="7">
        <v>2</v>
      </c>
    </row>
    <row r="448" spans="15:16" ht="27.95" hidden="1" customHeight="1" x14ac:dyDescent="0.25">
      <c r="O448" s="68" t="s">
        <v>14</v>
      </c>
      <c r="P448" s="8">
        <v>3</v>
      </c>
    </row>
    <row r="449" spans="15:16" ht="27.95" hidden="1" customHeight="1" x14ac:dyDescent="0.25">
      <c r="O449" s="51" t="s">
        <v>43</v>
      </c>
      <c r="P449" s="6">
        <v>1</v>
      </c>
    </row>
    <row r="450" spans="15:16" ht="27.95" hidden="1" customHeight="1" x14ac:dyDescent="0.25">
      <c r="O450" s="57" t="s">
        <v>14</v>
      </c>
      <c r="P450" s="7">
        <v>2</v>
      </c>
    </row>
    <row r="451" spans="15:16" ht="27.95" hidden="1" customHeight="1" x14ac:dyDescent="0.25">
      <c r="O451" s="62" t="s">
        <v>29</v>
      </c>
      <c r="P451" s="8">
        <v>3</v>
      </c>
    </row>
    <row r="452" spans="15:16" ht="27.95" hidden="1" customHeight="1" x14ac:dyDescent="0.25">
      <c r="O452" s="51" t="s">
        <v>14</v>
      </c>
      <c r="P452" s="6">
        <v>1</v>
      </c>
    </row>
    <row r="453" spans="15:16" ht="27.95" hidden="1" customHeight="1" x14ac:dyDescent="0.25">
      <c r="O453" s="57" t="s">
        <v>17</v>
      </c>
      <c r="P453" s="7">
        <v>2</v>
      </c>
    </row>
    <row r="454" spans="15:16" ht="27.95" hidden="1" customHeight="1" x14ac:dyDescent="0.25">
      <c r="O454" s="62" t="s">
        <v>16</v>
      </c>
      <c r="P454" s="8">
        <v>3</v>
      </c>
    </row>
    <row r="455" spans="15:16" ht="27.95" hidden="1" customHeight="1" x14ac:dyDescent="0.25">
      <c r="O455" s="51" t="s">
        <v>38</v>
      </c>
      <c r="P455" s="6">
        <v>1</v>
      </c>
    </row>
    <row r="456" spans="15:16" ht="27.95" hidden="1" customHeight="1" x14ac:dyDescent="0.25">
      <c r="O456" s="57" t="s">
        <v>16</v>
      </c>
      <c r="P456" s="7">
        <v>2</v>
      </c>
    </row>
    <row r="457" spans="15:16" ht="27.95" hidden="1" customHeight="1" x14ac:dyDescent="0.25">
      <c r="O457" s="62" t="s">
        <v>42</v>
      </c>
      <c r="P457" s="8">
        <v>3</v>
      </c>
    </row>
    <row r="458" spans="15:16" ht="27.95" hidden="1" customHeight="1" x14ac:dyDescent="0.25">
      <c r="O458" s="64" t="s">
        <v>15</v>
      </c>
      <c r="P458" s="6">
        <v>1</v>
      </c>
    </row>
    <row r="459" spans="15:16" ht="27.95" hidden="1" customHeight="1" x14ac:dyDescent="0.25">
      <c r="O459" s="66" t="s">
        <v>19</v>
      </c>
      <c r="P459" s="7">
        <v>2</v>
      </c>
    </row>
    <row r="460" spans="15:16" ht="27.95" hidden="1" customHeight="1" x14ac:dyDescent="0.25">
      <c r="O460" s="68" t="s">
        <v>11</v>
      </c>
      <c r="P460" s="8">
        <v>3</v>
      </c>
    </row>
    <row r="461" spans="15:16" ht="27.95" hidden="1" customHeight="1" x14ac:dyDescent="0.25">
      <c r="O461" s="51" t="s">
        <v>7</v>
      </c>
      <c r="P461" s="6">
        <v>1</v>
      </c>
    </row>
    <row r="462" spans="15:16" ht="27.95" hidden="1" customHeight="1" x14ac:dyDescent="0.25">
      <c r="O462" s="57" t="s">
        <v>55</v>
      </c>
      <c r="P462" s="7">
        <v>2</v>
      </c>
    </row>
    <row r="463" spans="15:16" ht="27.95" hidden="1" customHeight="1" x14ac:dyDescent="0.25">
      <c r="O463" s="62" t="s">
        <v>47</v>
      </c>
      <c r="P463" s="8">
        <v>3</v>
      </c>
    </row>
    <row r="464" spans="15:16" ht="27.95" hidden="1" customHeight="1" x14ac:dyDescent="0.25">
      <c r="O464" s="51" t="s">
        <v>10</v>
      </c>
      <c r="P464" s="6">
        <v>1</v>
      </c>
    </row>
    <row r="465" spans="15:16" ht="27.95" hidden="1" customHeight="1" x14ac:dyDescent="0.25">
      <c r="O465" s="57" t="s">
        <v>7</v>
      </c>
      <c r="P465" s="7">
        <v>2</v>
      </c>
    </row>
    <row r="466" spans="15:16" ht="27.95" hidden="1" customHeight="1" x14ac:dyDescent="0.25">
      <c r="O466" s="62" t="s">
        <v>22</v>
      </c>
      <c r="P466" s="8">
        <v>3</v>
      </c>
    </row>
    <row r="467" spans="15:16" ht="27.95" hidden="1" customHeight="1" x14ac:dyDescent="0.25">
      <c r="O467" s="51" t="s">
        <v>20</v>
      </c>
      <c r="P467" s="6">
        <v>1</v>
      </c>
    </row>
    <row r="468" spans="15:16" ht="27.95" hidden="1" customHeight="1" x14ac:dyDescent="0.25">
      <c r="O468" s="57" t="s">
        <v>22</v>
      </c>
      <c r="P468" s="7">
        <v>2</v>
      </c>
    </row>
    <row r="469" spans="15:16" ht="27.95" hidden="1" customHeight="1" x14ac:dyDescent="0.25">
      <c r="O469" s="62" t="s">
        <v>7</v>
      </c>
      <c r="P469" s="8">
        <v>3</v>
      </c>
    </row>
    <row r="470" spans="15:16" ht="27.95" hidden="1" customHeight="1" x14ac:dyDescent="0.25">
      <c r="O470" s="51" t="s">
        <v>17</v>
      </c>
      <c r="P470" s="6">
        <v>1</v>
      </c>
    </row>
    <row r="471" spans="15:16" ht="27.95" hidden="1" customHeight="1" x14ac:dyDescent="0.25">
      <c r="O471" s="57" t="s">
        <v>14</v>
      </c>
      <c r="P471" s="7">
        <v>2</v>
      </c>
    </row>
    <row r="472" spans="15:16" ht="27.95" hidden="1" customHeight="1" x14ac:dyDescent="0.25">
      <c r="O472" s="62" t="s">
        <v>32</v>
      </c>
      <c r="P472" s="8">
        <v>3</v>
      </c>
    </row>
    <row r="473" spans="15:16" ht="27.95" hidden="1" customHeight="1" x14ac:dyDescent="0.25">
      <c r="O473" s="51" t="s">
        <v>16</v>
      </c>
      <c r="P473" s="6">
        <v>1</v>
      </c>
    </row>
    <row r="474" spans="15:16" ht="27.95" hidden="1" customHeight="1" x14ac:dyDescent="0.25">
      <c r="O474" s="57" t="s">
        <v>38</v>
      </c>
      <c r="P474" s="7">
        <v>2</v>
      </c>
    </row>
    <row r="475" spans="15:16" ht="27.95" hidden="1" customHeight="1" x14ac:dyDescent="0.25">
      <c r="O475" s="62" t="s">
        <v>58</v>
      </c>
      <c r="P475" s="8">
        <v>3</v>
      </c>
    </row>
    <row r="476" spans="15:16" ht="27.95" hidden="1" customHeight="1" x14ac:dyDescent="0.25">
      <c r="O476" s="64" t="s">
        <v>42</v>
      </c>
      <c r="P476" s="6">
        <v>1</v>
      </c>
    </row>
    <row r="477" spans="15:16" ht="27.95" hidden="1" customHeight="1" x14ac:dyDescent="0.25">
      <c r="O477" s="66" t="s">
        <v>11</v>
      </c>
      <c r="P477" s="7">
        <v>2</v>
      </c>
    </row>
    <row r="478" spans="15:16" ht="27.95" hidden="1" customHeight="1" x14ac:dyDescent="0.25">
      <c r="O478" s="68" t="s">
        <v>15</v>
      </c>
      <c r="P478" s="8">
        <v>3</v>
      </c>
    </row>
    <row r="479" spans="15:16" ht="27.95" hidden="1" customHeight="1" x14ac:dyDescent="0.25">
      <c r="O479" s="51" t="s">
        <v>7</v>
      </c>
      <c r="P479" s="6">
        <v>1</v>
      </c>
    </row>
    <row r="480" spans="15:16" ht="27.95" hidden="1" customHeight="1" x14ac:dyDescent="0.25">
      <c r="O480" s="57" t="s">
        <v>55</v>
      </c>
      <c r="P480" s="7">
        <v>2</v>
      </c>
    </row>
    <row r="481" spans="15:16" ht="27.95" hidden="1" customHeight="1" x14ac:dyDescent="0.25">
      <c r="O481" s="62" t="s">
        <v>47</v>
      </c>
      <c r="P481" s="8">
        <v>3</v>
      </c>
    </row>
    <row r="482" spans="15:16" ht="27.95" hidden="1" customHeight="1" x14ac:dyDescent="0.25">
      <c r="O482" s="51" t="s">
        <v>7</v>
      </c>
      <c r="P482" s="6">
        <v>1</v>
      </c>
    </row>
    <row r="483" spans="15:16" ht="27.95" hidden="1" customHeight="1" x14ac:dyDescent="0.25">
      <c r="O483" s="57" t="s">
        <v>10</v>
      </c>
      <c r="P483" s="7">
        <v>2</v>
      </c>
    </row>
    <row r="484" spans="15:16" ht="27.95" hidden="1" customHeight="1" x14ac:dyDescent="0.25">
      <c r="O484" s="62" t="s">
        <v>20</v>
      </c>
      <c r="P484" s="8">
        <v>3</v>
      </c>
    </row>
    <row r="485" spans="15:16" ht="27.95" hidden="1" customHeight="1" x14ac:dyDescent="0.25">
      <c r="O485" s="51" t="s">
        <v>20</v>
      </c>
      <c r="P485" s="6">
        <v>1</v>
      </c>
    </row>
    <row r="486" spans="15:16" ht="27.95" hidden="1" customHeight="1" x14ac:dyDescent="0.25">
      <c r="O486" s="57" t="s">
        <v>7</v>
      </c>
      <c r="P486" s="7">
        <v>2</v>
      </c>
    </row>
    <row r="487" spans="15:16" ht="27.95" hidden="1" customHeight="1" x14ac:dyDescent="0.25">
      <c r="O487" s="62" t="s">
        <v>22</v>
      </c>
      <c r="P487" s="8">
        <v>3</v>
      </c>
    </row>
    <row r="488" spans="15:16" ht="27.95" hidden="1" customHeight="1" x14ac:dyDescent="0.25">
      <c r="O488" s="51" t="s">
        <v>17</v>
      </c>
      <c r="P488" s="6">
        <v>1</v>
      </c>
    </row>
    <row r="489" spans="15:16" ht="27.95" hidden="1" customHeight="1" x14ac:dyDescent="0.25">
      <c r="O489" s="57" t="s">
        <v>32</v>
      </c>
      <c r="P489" s="7">
        <v>2</v>
      </c>
    </row>
    <row r="490" spans="15:16" ht="27.95" hidden="1" customHeight="1" x14ac:dyDescent="0.25">
      <c r="O490" s="62" t="s">
        <v>14</v>
      </c>
      <c r="P490" s="8">
        <v>3</v>
      </c>
    </row>
    <row r="491" spans="15:16" ht="27.95" hidden="1" customHeight="1" x14ac:dyDescent="0.25">
      <c r="O491" s="51" t="s">
        <v>58</v>
      </c>
      <c r="P491" s="6">
        <v>1</v>
      </c>
    </row>
    <row r="492" spans="15:16" ht="27.95" hidden="1" customHeight="1" x14ac:dyDescent="0.25">
      <c r="O492" s="57" t="s">
        <v>38</v>
      </c>
      <c r="P492" s="7">
        <v>2</v>
      </c>
    </row>
    <row r="493" spans="15:16" ht="27.95" hidden="1" customHeight="1" x14ac:dyDescent="0.25">
      <c r="O493" s="62" t="s">
        <v>15</v>
      </c>
      <c r="P493" s="8">
        <v>3</v>
      </c>
    </row>
    <row r="494" spans="15:16" ht="27.95" hidden="1" customHeight="1" x14ac:dyDescent="0.25">
      <c r="O494" s="64" t="s">
        <v>11</v>
      </c>
      <c r="P494" s="6">
        <v>1</v>
      </c>
    </row>
    <row r="495" spans="15:16" ht="27.95" hidden="1" customHeight="1" x14ac:dyDescent="0.25">
      <c r="O495" s="66" t="s">
        <v>42</v>
      </c>
      <c r="P495" s="7">
        <v>2</v>
      </c>
    </row>
    <row r="496" spans="15:16" ht="27.95" hidden="1" customHeight="1" x14ac:dyDescent="0.25">
      <c r="O496" s="68" t="s">
        <v>38</v>
      </c>
      <c r="P496" s="8">
        <v>3</v>
      </c>
    </row>
    <row r="497" spans="15:16" ht="27.95" hidden="1" customHeight="1" x14ac:dyDescent="0.25">
      <c r="O497" s="51" t="s">
        <v>7</v>
      </c>
      <c r="P497" s="6">
        <v>1</v>
      </c>
    </row>
    <row r="498" spans="15:16" ht="27.95" hidden="1" customHeight="1" x14ac:dyDescent="0.25">
      <c r="O498" s="57" t="s">
        <v>55</v>
      </c>
      <c r="P498" s="7">
        <v>2</v>
      </c>
    </row>
    <row r="499" spans="15:16" ht="27.95" hidden="1" customHeight="1" x14ac:dyDescent="0.25">
      <c r="O499" s="62" t="s">
        <v>47</v>
      </c>
      <c r="P499" s="8">
        <v>3</v>
      </c>
    </row>
    <row r="500" spans="15:16" ht="27.95" hidden="1" customHeight="1" x14ac:dyDescent="0.25">
      <c r="O500" s="51" t="s">
        <v>7</v>
      </c>
      <c r="P500" s="6">
        <v>1</v>
      </c>
    </row>
    <row r="501" spans="15:16" ht="27.95" hidden="1" customHeight="1" x14ac:dyDescent="0.25">
      <c r="O501" s="57" t="s">
        <v>20</v>
      </c>
      <c r="P501" s="7">
        <v>2</v>
      </c>
    </row>
    <row r="502" spans="15:16" ht="27.95" hidden="1" customHeight="1" x14ac:dyDescent="0.25">
      <c r="O502" s="62" t="s">
        <v>15</v>
      </c>
      <c r="P502" s="8">
        <v>3</v>
      </c>
    </row>
    <row r="503" spans="15:16" ht="27.95" hidden="1" customHeight="1" x14ac:dyDescent="0.25">
      <c r="O503" s="51" t="s">
        <v>33</v>
      </c>
      <c r="P503" s="6">
        <v>1</v>
      </c>
    </row>
    <row r="504" spans="15:16" ht="27.95" hidden="1" customHeight="1" x14ac:dyDescent="0.25">
      <c r="O504" s="57" t="s">
        <v>20</v>
      </c>
      <c r="P504" s="7">
        <v>2</v>
      </c>
    </row>
    <row r="505" spans="15:16" ht="27.95" hidden="1" customHeight="1" x14ac:dyDescent="0.25">
      <c r="O505" s="62" t="s">
        <v>10</v>
      </c>
      <c r="P505" s="8">
        <v>3</v>
      </c>
    </row>
    <row r="506" spans="15:16" ht="27.95" hidden="1" customHeight="1" x14ac:dyDescent="0.25">
      <c r="O506" s="64" t="s">
        <v>36</v>
      </c>
      <c r="P506" s="6">
        <v>1</v>
      </c>
    </row>
    <row r="507" spans="15:16" ht="27.95" hidden="1" customHeight="1" x14ac:dyDescent="0.25">
      <c r="O507" s="66" t="s">
        <v>33</v>
      </c>
      <c r="P507" s="7">
        <v>2</v>
      </c>
    </row>
    <row r="508" spans="15:16" ht="27.95" hidden="1" customHeight="1" x14ac:dyDescent="0.25">
      <c r="O508" s="68" t="s">
        <v>7</v>
      </c>
      <c r="P508" s="8">
        <v>3</v>
      </c>
    </row>
    <row r="509" spans="15:16" ht="27.95" hidden="1" customHeight="1" x14ac:dyDescent="0.25">
      <c r="O509" s="51" t="s">
        <v>29</v>
      </c>
      <c r="P509" s="6">
        <v>1</v>
      </c>
    </row>
    <row r="510" spans="15:16" ht="27.95" hidden="1" customHeight="1" x14ac:dyDescent="0.25">
      <c r="O510" s="57" t="s">
        <v>14</v>
      </c>
      <c r="P510" s="7">
        <v>2</v>
      </c>
    </row>
    <row r="511" spans="15:16" ht="27.95" hidden="1" customHeight="1" x14ac:dyDescent="0.25">
      <c r="O511" s="62" t="s">
        <v>20</v>
      </c>
      <c r="P511" s="8">
        <v>3</v>
      </c>
    </row>
    <row r="512" spans="15:16" ht="27.95" hidden="1" customHeight="1" x14ac:dyDescent="0.25">
      <c r="O512" s="51" t="s">
        <v>17</v>
      </c>
      <c r="P512" s="6">
        <v>1</v>
      </c>
    </row>
    <row r="513" spans="15:16" ht="27.95" hidden="1" customHeight="1" x14ac:dyDescent="0.25">
      <c r="O513" s="57" t="s">
        <v>32</v>
      </c>
      <c r="P513" s="7">
        <v>2</v>
      </c>
    </row>
    <row r="514" spans="15:16" ht="27.95" hidden="1" customHeight="1" x14ac:dyDescent="0.25">
      <c r="O514" s="62" t="s">
        <v>10</v>
      </c>
      <c r="P514" s="8">
        <v>3</v>
      </c>
    </row>
    <row r="515" spans="15:16" ht="27.95" hidden="1" customHeight="1" x14ac:dyDescent="0.25">
      <c r="O515" s="51" t="s">
        <v>15</v>
      </c>
      <c r="P515" s="6">
        <v>1</v>
      </c>
    </row>
    <row r="516" spans="15:16" ht="27.95" hidden="1" customHeight="1" x14ac:dyDescent="0.25">
      <c r="O516" s="57" t="s">
        <v>38</v>
      </c>
      <c r="P516" s="7">
        <v>2</v>
      </c>
    </row>
    <row r="517" spans="15:16" ht="27.95" hidden="1" customHeight="1" x14ac:dyDescent="0.25">
      <c r="O517" s="62" t="s">
        <v>58</v>
      </c>
      <c r="P517" s="8">
        <v>3</v>
      </c>
    </row>
    <row r="518" spans="15:16" ht="27.95" hidden="1" customHeight="1" x14ac:dyDescent="0.25">
      <c r="O518" s="64" t="s">
        <v>11</v>
      </c>
      <c r="P518" s="6">
        <v>1</v>
      </c>
    </row>
    <row r="519" spans="15:16" ht="27.95" hidden="1" customHeight="1" x14ac:dyDescent="0.25">
      <c r="O519" s="66" t="s">
        <v>38</v>
      </c>
      <c r="P519" s="7">
        <v>2</v>
      </c>
    </row>
    <row r="520" spans="15:16" ht="27.95" hidden="1" customHeight="1" x14ac:dyDescent="0.25">
      <c r="O520" s="68" t="s">
        <v>42</v>
      </c>
      <c r="P520" s="8">
        <v>3</v>
      </c>
    </row>
    <row r="521" spans="15:16" ht="27.95" hidden="1" customHeight="1" x14ac:dyDescent="0.25">
      <c r="O521" s="51" t="s">
        <v>7</v>
      </c>
      <c r="P521" s="6">
        <v>1</v>
      </c>
    </row>
    <row r="522" spans="15:16" ht="27.95" hidden="1" customHeight="1" x14ac:dyDescent="0.25">
      <c r="O522" s="57" t="s">
        <v>55</v>
      </c>
      <c r="P522" s="7">
        <v>2</v>
      </c>
    </row>
    <row r="523" spans="15:16" ht="27.95" hidden="1" customHeight="1" x14ac:dyDescent="0.25">
      <c r="O523" s="62" t="s">
        <v>47</v>
      </c>
      <c r="P523" s="8">
        <v>3</v>
      </c>
    </row>
    <row r="524" spans="15:16" ht="27.95" hidden="1" customHeight="1" x14ac:dyDescent="0.25">
      <c r="O524" s="51" t="s">
        <v>15</v>
      </c>
      <c r="P524" s="6">
        <v>1</v>
      </c>
    </row>
    <row r="525" spans="15:16" ht="27.95" hidden="1" customHeight="1" x14ac:dyDescent="0.25">
      <c r="O525" s="57" t="s">
        <v>7</v>
      </c>
      <c r="P525" s="7">
        <v>2</v>
      </c>
    </row>
    <row r="526" spans="15:16" ht="27.95" hidden="1" customHeight="1" x14ac:dyDescent="0.25">
      <c r="O526" s="62" t="s">
        <v>57</v>
      </c>
      <c r="P526" s="8">
        <v>3</v>
      </c>
    </row>
    <row r="527" spans="15:16" ht="27.95" hidden="1" customHeight="1" x14ac:dyDescent="0.25">
      <c r="O527" s="51" t="s">
        <v>33</v>
      </c>
      <c r="P527" s="6">
        <v>1</v>
      </c>
    </row>
    <row r="528" spans="15:16" ht="27.95" hidden="1" customHeight="1" x14ac:dyDescent="0.25">
      <c r="O528" s="57" t="s">
        <v>20</v>
      </c>
      <c r="P528" s="7">
        <v>2</v>
      </c>
    </row>
    <row r="529" spans="15:16" ht="27.95" hidden="1" customHeight="1" x14ac:dyDescent="0.25">
      <c r="O529" s="62" t="s">
        <v>7</v>
      </c>
      <c r="P529" s="8">
        <v>3</v>
      </c>
    </row>
    <row r="530" spans="15:16" ht="27.95" hidden="1" customHeight="1" x14ac:dyDescent="0.25">
      <c r="O530" s="51" t="s">
        <v>17</v>
      </c>
      <c r="P530" s="6">
        <v>1</v>
      </c>
    </row>
    <row r="531" spans="15:16" ht="27.95" hidden="1" customHeight="1" x14ac:dyDescent="0.25">
      <c r="O531" s="57" t="s">
        <v>32</v>
      </c>
      <c r="P531" s="7">
        <v>2</v>
      </c>
    </row>
    <row r="532" spans="15:16" ht="27.95" hidden="1" customHeight="1" x14ac:dyDescent="0.25">
      <c r="O532" s="62" t="s">
        <v>14</v>
      </c>
      <c r="P532" s="8">
        <v>3</v>
      </c>
    </row>
    <row r="533" spans="15:16" ht="27.95" hidden="1" customHeight="1" x14ac:dyDescent="0.25">
      <c r="O533" s="51" t="s">
        <v>38</v>
      </c>
      <c r="P533" s="6">
        <v>1</v>
      </c>
    </row>
    <row r="534" spans="15:16" ht="27.95" hidden="1" customHeight="1" x14ac:dyDescent="0.25">
      <c r="O534" s="57" t="s">
        <v>12</v>
      </c>
      <c r="P534" s="7">
        <v>2</v>
      </c>
    </row>
    <row r="535" spans="15:16" ht="27.95" hidden="1" customHeight="1" x14ac:dyDescent="0.25">
      <c r="O535" s="62" t="s">
        <v>21</v>
      </c>
      <c r="P535" s="8">
        <v>3</v>
      </c>
    </row>
    <row r="536" spans="15:16" ht="27.95" hidden="1" customHeight="1" x14ac:dyDescent="0.25">
      <c r="O536" s="64" t="s">
        <v>39</v>
      </c>
      <c r="P536" s="6">
        <v>1</v>
      </c>
    </row>
    <row r="537" spans="15:16" ht="27.95" hidden="1" customHeight="1" x14ac:dyDescent="0.25">
      <c r="O537" s="66" t="s">
        <v>31</v>
      </c>
      <c r="P537" s="7">
        <v>2</v>
      </c>
    </row>
    <row r="538" spans="15:16" ht="27.95" hidden="1" customHeight="1" x14ac:dyDescent="0.25">
      <c r="O538" s="68" t="s">
        <v>11</v>
      </c>
      <c r="P538" s="8">
        <v>3</v>
      </c>
    </row>
    <row r="539" spans="15:16" ht="27.95" hidden="1" customHeight="1" x14ac:dyDescent="0.25">
      <c r="O539" s="51" t="s">
        <v>7</v>
      </c>
      <c r="P539" s="6">
        <v>1</v>
      </c>
    </row>
    <row r="540" spans="15:16" ht="27.95" hidden="1" customHeight="1" x14ac:dyDescent="0.25">
      <c r="O540" s="57" t="s">
        <v>55</v>
      </c>
      <c r="P540" s="7">
        <v>2</v>
      </c>
    </row>
    <row r="541" spans="15:16" ht="27.95" hidden="1" customHeight="1" x14ac:dyDescent="0.25">
      <c r="O541" s="62" t="s">
        <v>33</v>
      </c>
      <c r="P541" s="8">
        <v>3</v>
      </c>
    </row>
    <row r="542" spans="15:16" ht="27.95" hidden="1" customHeight="1" x14ac:dyDescent="0.25">
      <c r="O542" s="51" t="s">
        <v>15</v>
      </c>
      <c r="P542" s="6">
        <v>1</v>
      </c>
    </row>
    <row r="543" spans="15:16" ht="27.95" hidden="1" customHeight="1" x14ac:dyDescent="0.25">
      <c r="O543" s="57" t="s">
        <v>40</v>
      </c>
      <c r="P543" s="7">
        <v>2</v>
      </c>
    </row>
    <row r="544" spans="15:16" ht="27.95" hidden="1" customHeight="1" x14ac:dyDescent="0.25">
      <c r="O544" s="62" t="s">
        <v>23</v>
      </c>
      <c r="P544" s="8">
        <v>3</v>
      </c>
    </row>
    <row r="545" spans="15:16" ht="27.95" hidden="1" customHeight="1" x14ac:dyDescent="0.25">
      <c r="O545" s="51" t="s">
        <v>57</v>
      </c>
      <c r="P545" s="6">
        <v>1</v>
      </c>
    </row>
    <row r="546" spans="15:16" ht="27.95" hidden="1" customHeight="1" x14ac:dyDescent="0.25">
      <c r="O546" s="57" t="s">
        <v>33</v>
      </c>
      <c r="P546" s="7">
        <v>2</v>
      </c>
    </row>
    <row r="547" spans="15:16" ht="27.95" hidden="1" customHeight="1" x14ac:dyDescent="0.25">
      <c r="O547" s="62" t="s">
        <v>20</v>
      </c>
      <c r="P547" s="8">
        <v>3</v>
      </c>
    </row>
    <row r="548" spans="15:16" ht="27.95" hidden="1" customHeight="1" x14ac:dyDescent="0.25">
      <c r="O548" s="51" t="s">
        <v>17</v>
      </c>
      <c r="P548" s="6">
        <v>1</v>
      </c>
    </row>
    <row r="549" spans="15:16" ht="27.95" hidden="1" customHeight="1" x14ac:dyDescent="0.25">
      <c r="O549" s="57" t="s">
        <v>6</v>
      </c>
      <c r="P549" s="7">
        <v>2</v>
      </c>
    </row>
    <row r="550" spans="15:16" ht="27.95" hidden="1" customHeight="1" x14ac:dyDescent="0.25">
      <c r="O550" s="62" t="s">
        <v>10</v>
      </c>
      <c r="P550" s="8">
        <v>3</v>
      </c>
    </row>
    <row r="551" spans="15:16" ht="27.95" hidden="1" customHeight="1" x14ac:dyDescent="0.25">
      <c r="O551" s="51" t="s">
        <v>12</v>
      </c>
      <c r="P551" s="6">
        <v>1</v>
      </c>
    </row>
    <row r="552" spans="15:16" ht="27.95" hidden="1" customHeight="1" x14ac:dyDescent="0.25">
      <c r="O552" s="57" t="s">
        <v>6</v>
      </c>
      <c r="P552" s="7">
        <v>2</v>
      </c>
    </row>
    <row r="553" spans="15:16" ht="27.95" hidden="1" customHeight="1" x14ac:dyDescent="0.25">
      <c r="O553" s="62" t="s">
        <v>21</v>
      </c>
      <c r="P553" s="8">
        <v>3</v>
      </c>
    </row>
    <row r="554" spans="15:16" ht="27.95" hidden="1" customHeight="1" x14ac:dyDescent="0.25">
      <c r="O554" s="64" t="s">
        <v>39</v>
      </c>
      <c r="P554" s="6">
        <v>1</v>
      </c>
    </row>
    <row r="555" spans="15:16" ht="27.95" hidden="1" customHeight="1" x14ac:dyDescent="0.25">
      <c r="O555" s="66" t="s">
        <v>31</v>
      </c>
      <c r="P555" s="7">
        <v>2</v>
      </c>
    </row>
    <row r="556" spans="15:16" ht="27.95" hidden="1" customHeight="1" x14ac:dyDescent="0.25">
      <c r="O556" s="68" t="s">
        <v>47</v>
      </c>
      <c r="P556" s="8">
        <v>3</v>
      </c>
    </row>
    <row r="557" spans="15:16" ht="27.95" hidden="1" customHeight="1" x14ac:dyDescent="0.25">
      <c r="O557" s="51" t="s">
        <v>7</v>
      </c>
      <c r="P557" s="6">
        <v>1</v>
      </c>
    </row>
    <row r="558" spans="15:16" ht="27.95" hidden="1" customHeight="1" x14ac:dyDescent="0.25">
      <c r="O558" s="57" t="s">
        <v>33</v>
      </c>
      <c r="P558" s="7">
        <v>2</v>
      </c>
    </row>
    <row r="559" spans="15:16" ht="27.95" hidden="1" customHeight="1" x14ac:dyDescent="0.25">
      <c r="O559" s="62" t="s">
        <v>15</v>
      </c>
      <c r="P559" s="8">
        <v>3</v>
      </c>
    </row>
    <row r="560" spans="15:16" ht="27.95" hidden="1" customHeight="1" x14ac:dyDescent="0.25">
      <c r="O560" s="51" t="s">
        <v>7</v>
      </c>
      <c r="P560" s="6">
        <v>1</v>
      </c>
    </row>
    <row r="561" spans="15:16" ht="27.95" hidden="1" customHeight="1" x14ac:dyDescent="0.25">
      <c r="O561" s="57" t="s">
        <v>48</v>
      </c>
      <c r="P561" s="7">
        <v>2</v>
      </c>
    </row>
    <row r="562" spans="15:16" ht="27.95" hidden="1" customHeight="1" x14ac:dyDescent="0.25">
      <c r="O562" s="62" t="s">
        <v>23</v>
      </c>
      <c r="P562" s="8">
        <v>3</v>
      </c>
    </row>
    <row r="563" spans="15:16" ht="27.95" hidden="1" customHeight="1" x14ac:dyDescent="0.25">
      <c r="O563" s="51" t="s">
        <v>57</v>
      </c>
      <c r="P563" s="6">
        <v>1</v>
      </c>
    </row>
    <row r="564" spans="15:16" ht="27.95" hidden="1" customHeight="1" x14ac:dyDescent="0.25">
      <c r="O564" s="57" t="s">
        <v>33</v>
      </c>
      <c r="P564" s="7">
        <v>2</v>
      </c>
    </row>
    <row r="565" spans="15:16" ht="27.95" hidden="1" customHeight="1" x14ac:dyDescent="0.25">
      <c r="O565" s="62" t="s">
        <v>15</v>
      </c>
      <c r="P565" s="8">
        <v>3</v>
      </c>
    </row>
    <row r="566" spans="15:16" ht="27.95" hidden="1" customHeight="1" x14ac:dyDescent="0.25">
      <c r="O566" s="64" t="s">
        <v>7</v>
      </c>
      <c r="P566" s="6">
        <v>1</v>
      </c>
    </row>
    <row r="567" spans="15:16" ht="27.95" hidden="1" customHeight="1" x14ac:dyDescent="0.25">
      <c r="O567" s="66" t="s">
        <v>40</v>
      </c>
      <c r="P567" s="7">
        <v>2</v>
      </c>
    </row>
    <row r="568" spans="15:16" ht="27.95" hidden="1" customHeight="1" x14ac:dyDescent="0.25">
      <c r="O568" s="68" t="s">
        <v>36</v>
      </c>
      <c r="P568" s="8">
        <v>3</v>
      </c>
    </row>
    <row r="569" spans="15:16" ht="27.95" hidden="1" customHeight="1" x14ac:dyDescent="0.25">
      <c r="O569" s="51" t="s">
        <v>20</v>
      </c>
      <c r="P569" s="6">
        <v>1</v>
      </c>
    </row>
    <row r="570" spans="15:16" ht="27.95" hidden="1" customHeight="1" x14ac:dyDescent="0.25">
      <c r="O570" s="57" t="s">
        <v>7</v>
      </c>
      <c r="P570" s="7">
        <v>2</v>
      </c>
    </row>
    <row r="571" spans="15:16" ht="27.95" hidden="1" customHeight="1" x14ac:dyDescent="0.25">
      <c r="O571" s="62" t="s">
        <v>40</v>
      </c>
      <c r="P571" s="8">
        <v>3</v>
      </c>
    </row>
    <row r="572" spans="15:16" ht="27.95" hidden="1" customHeight="1" x14ac:dyDescent="0.25">
      <c r="O572" s="51" t="s">
        <v>10</v>
      </c>
      <c r="P572" s="6">
        <v>1</v>
      </c>
    </row>
    <row r="573" spans="15:16" ht="27.95" hidden="1" customHeight="1" x14ac:dyDescent="0.25">
      <c r="O573" s="57" t="s">
        <v>17</v>
      </c>
      <c r="P573" s="7">
        <v>2</v>
      </c>
    </row>
    <row r="574" spans="15:16" ht="27.95" hidden="1" customHeight="1" x14ac:dyDescent="0.25">
      <c r="O574" s="62" t="s">
        <v>6</v>
      </c>
      <c r="P574" s="8">
        <v>3</v>
      </c>
    </row>
    <row r="575" spans="15:16" ht="27.95" hidden="1" customHeight="1" x14ac:dyDescent="0.25">
      <c r="O575" s="51" t="s">
        <v>10</v>
      </c>
      <c r="P575" s="6">
        <v>1</v>
      </c>
    </row>
    <row r="576" spans="15:16" ht="27.95" hidden="1" customHeight="1" x14ac:dyDescent="0.25">
      <c r="O576" s="57" t="s">
        <v>12</v>
      </c>
      <c r="P576" s="7">
        <v>2</v>
      </c>
    </row>
    <row r="577" spans="15:16" ht="27.95" hidden="1" customHeight="1" x14ac:dyDescent="0.25">
      <c r="O577" s="62" t="s">
        <v>58</v>
      </c>
      <c r="P577" s="8">
        <v>3</v>
      </c>
    </row>
    <row r="578" spans="15:16" ht="27.95" hidden="1" customHeight="1" x14ac:dyDescent="0.25">
      <c r="O578" s="64" t="s">
        <v>47</v>
      </c>
      <c r="P578" s="6">
        <v>1</v>
      </c>
    </row>
    <row r="579" spans="15:16" ht="27.95" hidden="1" customHeight="1" x14ac:dyDescent="0.25">
      <c r="O579" s="66" t="s">
        <v>12</v>
      </c>
      <c r="P579" s="7">
        <v>2</v>
      </c>
    </row>
    <row r="580" spans="15:16" ht="27.95" hidden="1" customHeight="1" x14ac:dyDescent="0.25">
      <c r="O580" s="68" t="s">
        <v>10</v>
      </c>
      <c r="P580" s="8">
        <v>3</v>
      </c>
    </row>
    <row r="581" spans="15:16" ht="27.95" hidden="1" customHeight="1" x14ac:dyDescent="0.25">
      <c r="O581" s="51" t="s">
        <v>33</v>
      </c>
      <c r="P581" s="6">
        <v>1</v>
      </c>
    </row>
    <row r="582" spans="15:16" ht="27.95" hidden="1" customHeight="1" x14ac:dyDescent="0.25">
      <c r="O582" s="57" t="s">
        <v>38</v>
      </c>
      <c r="P582" s="7">
        <v>2</v>
      </c>
    </row>
    <row r="583" spans="15:16" ht="27.95" hidden="1" customHeight="1" x14ac:dyDescent="0.25">
      <c r="O583" s="62" t="s">
        <v>15</v>
      </c>
      <c r="P583" s="8">
        <v>3</v>
      </c>
    </row>
    <row r="584" spans="15:16" ht="27.95" hidden="1" customHeight="1" x14ac:dyDescent="0.25">
      <c r="O584" s="51" t="s">
        <v>7</v>
      </c>
      <c r="P584" s="6">
        <v>1</v>
      </c>
    </row>
    <row r="585" spans="15:16" ht="27.95" hidden="1" customHeight="1" x14ac:dyDescent="0.25">
      <c r="O585" s="57" t="s">
        <v>48</v>
      </c>
      <c r="P585" s="7">
        <v>2</v>
      </c>
    </row>
    <row r="586" spans="15:16" ht="27.95" hidden="1" customHeight="1" x14ac:dyDescent="0.25">
      <c r="O586" s="62" t="s">
        <v>22</v>
      </c>
      <c r="P586" s="8">
        <v>3</v>
      </c>
    </row>
    <row r="587" spans="15:16" ht="27.95" hidden="1" customHeight="1" x14ac:dyDescent="0.25">
      <c r="O587" s="51" t="s">
        <v>57</v>
      </c>
      <c r="P587" s="6">
        <v>1</v>
      </c>
    </row>
    <row r="588" spans="15:16" ht="27.95" hidden="1" customHeight="1" x14ac:dyDescent="0.25">
      <c r="O588" s="57" t="s">
        <v>46</v>
      </c>
      <c r="P588" s="7">
        <v>2</v>
      </c>
    </row>
    <row r="589" spans="15:16" ht="27.95" hidden="1" customHeight="1" x14ac:dyDescent="0.25">
      <c r="O589" s="62" t="s">
        <v>15</v>
      </c>
      <c r="P589" s="8">
        <v>3</v>
      </c>
    </row>
    <row r="590" spans="15:16" ht="27.95" hidden="1" customHeight="1" x14ac:dyDescent="0.25">
      <c r="O590" s="51" t="s">
        <v>10</v>
      </c>
      <c r="P590" s="6">
        <v>1</v>
      </c>
    </row>
    <row r="591" spans="15:16" ht="27.95" hidden="1" customHeight="1" x14ac:dyDescent="0.25">
      <c r="O591" s="57" t="s">
        <v>17</v>
      </c>
      <c r="P591" s="7">
        <v>2</v>
      </c>
    </row>
    <row r="592" spans="15:16" ht="27.95" hidden="1" customHeight="1" x14ac:dyDescent="0.25">
      <c r="O592" s="62" t="s">
        <v>6</v>
      </c>
      <c r="P592" s="8">
        <v>3</v>
      </c>
    </row>
    <row r="593" spans="15:16" ht="27.95" hidden="1" customHeight="1" x14ac:dyDescent="0.25">
      <c r="O593" s="51" t="s">
        <v>10</v>
      </c>
      <c r="P593" s="6">
        <v>1</v>
      </c>
    </row>
    <row r="594" spans="15:16" ht="27.95" hidden="1" customHeight="1" x14ac:dyDescent="0.25">
      <c r="O594" s="57" t="s">
        <v>33</v>
      </c>
      <c r="P594" s="7">
        <v>2</v>
      </c>
    </row>
    <row r="595" spans="15:16" ht="27.95" hidden="1" customHeight="1" x14ac:dyDescent="0.25">
      <c r="O595" s="62" t="s">
        <v>6</v>
      </c>
      <c r="P595" s="8">
        <v>3</v>
      </c>
    </row>
    <row r="596" spans="15:16" ht="27.95" hidden="1" customHeight="1" x14ac:dyDescent="0.25">
      <c r="O596" s="64" t="s">
        <v>10</v>
      </c>
      <c r="P596" s="6">
        <v>1</v>
      </c>
    </row>
    <row r="597" spans="15:16" ht="27.95" hidden="1" customHeight="1" x14ac:dyDescent="0.25">
      <c r="O597" s="66" t="s">
        <v>47</v>
      </c>
      <c r="P597" s="7">
        <v>2</v>
      </c>
    </row>
    <row r="598" spans="15:16" ht="27.95" hidden="1" customHeight="1" x14ac:dyDescent="0.25">
      <c r="O598" s="68" t="s">
        <v>36</v>
      </c>
      <c r="P598" s="8">
        <v>3</v>
      </c>
    </row>
    <row r="599" spans="15:16" ht="27.95" hidden="1" customHeight="1" x14ac:dyDescent="0.25">
      <c r="O599" s="51" t="s">
        <v>36</v>
      </c>
      <c r="P599" s="6">
        <v>1</v>
      </c>
    </row>
    <row r="600" spans="15:16" ht="27.95" hidden="1" customHeight="1" x14ac:dyDescent="0.25">
      <c r="O600" s="57" t="s">
        <v>33</v>
      </c>
      <c r="P600" s="7">
        <v>2</v>
      </c>
    </row>
    <row r="601" spans="15:16" ht="27.95" hidden="1" customHeight="1" x14ac:dyDescent="0.25">
      <c r="O601" s="62" t="s">
        <v>15</v>
      </c>
      <c r="P601" s="8">
        <v>3</v>
      </c>
    </row>
    <row r="602" spans="15:16" ht="27.95" hidden="1" customHeight="1" x14ac:dyDescent="0.25">
      <c r="O602" s="51" t="s">
        <v>11</v>
      </c>
      <c r="P602" s="6">
        <v>1</v>
      </c>
    </row>
    <row r="603" spans="15:16" ht="27.95" hidden="1" customHeight="1" x14ac:dyDescent="0.25">
      <c r="O603" s="57" t="s">
        <v>48</v>
      </c>
      <c r="P603" s="7">
        <v>2</v>
      </c>
    </row>
    <row r="604" spans="15:16" ht="27.95" hidden="1" customHeight="1" x14ac:dyDescent="0.25">
      <c r="O604" s="62" t="s">
        <v>22</v>
      </c>
      <c r="P604" s="8">
        <v>3</v>
      </c>
    </row>
    <row r="605" spans="15:16" ht="27.95" hidden="1" customHeight="1" x14ac:dyDescent="0.25">
      <c r="O605" s="51" t="s">
        <v>57</v>
      </c>
      <c r="P605" s="6">
        <v>1</v>
      </c>
    </row>
    <row r="606" spans="15:16" ht="27.95" hidden="1" customHeight="1" x14ac:dyDescent="0.25">
      <c r="O606" s="57" t="s">
        <v>15</v>
      </c>
      <c r="P606" s="7">
        <v>2</v>
      </c>
    </row>
    <row r="607" spans="15:16" ht="27.95" hidden="1" customHeight="1" x14ac:dyDescent="0.25">
      <c r="O607" s="62" t="s">
        <v>46</v>
      </c>
      <c r="P607" s="8">
        <v>3</v>
      </c>
    </row>
    <row r="608" spans="15:16" ht="27.95" hidden="1" customHeight="1" x14ac:dyDescent="0.25">
      <c r="O608" s="51" t="s">
        <v>10</v>
      </c>
      <c r="P608" s="6">
        <v>1</v>
      </c>
    </row>
    <row r="609" spans="15:16" ht="27.95" hidden="1" customHeight="1" x14ac:dyDescent="0.25">
      <c r="O609" s="57" t="s">
        <v>6</v>
      </c>
      <c r="P609" s="7">
        <v>2</v>
      </c>
    </row>
    <row r="610" spans="15:16" ht="27.95" hidden="1" customHeight="1" x14ac:dyDescent="0.25">
      <c r="O610" s="62" t="s">
        <v>40</v>
      </c>
      <c r="P610" s="8">
        <v>3</v>
      </c>
    </row>
    <row r="611" spans="15:16" ht="27.95" hidden="1" customHeight="1" x14ac:dyDescent="0.25">
      <c r="O611" s="51" t="s">
        <v>10</v>
      </c>
      <c r="P611" s="6">
        <v>1</v>
      </c>
    </row>
    <row r="612" spans="15:16" ht="27.95" hidden="1" customHeight="1" x14ac:dyDescent="0.25">
      <c r="O612" s="57" t="s">
        <v>33</v>
      </c>
      <c r="P612" s="7">
        <v>2</v>
      </c>
    </row>
    <row r="613" spans="15:16" ht="27.95" hidden="1" customHeight="1" x14ac:dyDescent="0.25">
      <c r="O613" s="62" t="s">
        <v>21</v>
      </c>
      <c r="P613" s="8">
        <v>3</v>
      </c>
    </row>
    <row r="614" spans="15:16" ht="27.95" hidden="1" customHeight="1" x14ac:dyDescent="0.25">
      <c r="O614" s="64" t="s">
        <v>10</v>
      </c>
      <c r="P614" s="6">
        <v>1</v>
      </c>
    </row>
    <row r="615" spans="15:16" ht="27.95" hidden="1" customHeight="1" x14ac:dyDescent="0.25">
      <c r="O615" s="66" t="s">
        <v>47</v>
      </c>
      <c r="P615" s="7">
        <v>2</v>
      </c>
    </row>
    <row r="616" spans="15:16" ht="27.95" hidden="1" customHeight="1" x14ac:dyDescent="0.25">
      <c r="O616" s="68" t="s">
        <v>36</v>
      </c>
      <c r="P616" s="8">
        <v>3</v>
      </c>
    </row>
    <row r="617" spans="15:16" ht="27.95" hidden="1" customHeight="1" x14ac:dyDescent="0.25">
      <c r="O617" s="51" t="s">
        <v>36</v>
      </c>
      <c r="P617" s="6">
        <v>1</v>
      </c>
    </row>
    <row r="618" spans="15:16" ht="27.95" hidden="1" customHeight="1" x14ac:dyDescent="0.25">
      <c r="O618" s="57" t="s">
        <v>28</v>
      </c>
      <c r="P618" s="7">
        <v>2</v>
      </c>
    </row>
    <row r="619" spans="15:16" ht="27.95" hidden="1" customHeight="1" x14ac:dyDescent="0.25">
      <c r="O619" s="62" t="s">
        <v>6</v>
      </c>
      <c r="P619" s="8">
        <v>3</v>
      </c>
    </row>
    <row r="620" spans="15:16" ht="27.95" hidden="1" customHeight="1" x14ac:dyDescent="0.25">
      <c r="O620" s="51" t="s">
        <v>11</v>
      </c>
      <c r="P620" s="6">
        <v>1</v>
      </c>
    </row>
    <row r="621" spans="15:16" ht="27.95" hidden="1" customHeight="1" x14ac:dyDescent="0.25">
      <c r="O621" s="57" t="s">
        <v>38</v>
      </c>
      <c r="P621" s="7">
        <v>2</v>
      </c>
    </row>
    <row r="622" spans="15:16" ht="27.95" hidden="1" customHeight="1" x14ac:dyDescent="0.25">
      <c r="O622" s="62" t="s">
        <v>22</v>
      </c>
      <c r="P622" s="8">
        <v>3</v>
      </c>
    </row>
    <row r="623" spans="15:16" ht="27.95" hidden="1" customHeight="1" x14ac:dyDescent="0.25">
      <c r="O623" s="51" t="s">
        <v>15</v>
      </c>
      <c r="P623" s="6">
        <v>1</v>
      </c>
    </row>
    <row r="624" spans="15:16" ht="27.95" hidden="1" customHeight="1" x14ac:dyDescent="0.25">
      <c r="O624" s="57" t="s">
        <v>57</v>
      </c>
      <c r="P624" s="7">
        <v>2</v>
      </c>
    </row>
    <row r="625" spans="15:16" ht="27.95" hidden="1" customHeight="1" x14ac:dyDescent="0.25">
      <c r="O625" s="62" t="s">
        <v>58</v>
      </c>
      <c r="P625" s="8">
        <v>3</v>
      </c>
    </row>
    <row r="626" spans="15:16" ht="27.95" hidden="1" customHeight="1" x14ac:dyDescent="0.25">
      <c r="O626" s="64" t="s">
        <v>7</v>
      </c>
      <c r="P626" s="6">
        <v>1</v>
      </c>
    </row>
    <row r="627" spans="15:16" ht="27.95" hidden="1" customHeight="1" x14ac:dyDescent="0.25">
      <c r="O627" s="66" t="s">
        <v>40</v>
      </c>
      <c r="P627" s="7">
        <v>2</v>
      </c>
    </row>
    <row r="628" spans="15:16" ht="27.95" hidden="1" customHeight="1" x14ac:dyDescent="0.25">
      <c r="O628" s="68" t="s">
        <v>11</v>
      </c>
      <c r="P628" s="8">
        <v>3</v>
      </c>
    </row>
    <row r="629" spans="15:16" ht="27.95" hidden="1" customHeight="1" x14ac:dyDescent="0.25">
      <c r="O629" s="51" t="s">
        <v>20</v>
      </c>
      <c r="P629" s="6">
        <v>1</v>
      </c>
    </row>
    <row r="630" spans="15:16" ht="27.95" hidden="1" customHeight="1" x14ac:dyDescent="0.25">
      <c r="O630" s="57" t="s">
        <v>40</v>
      </c>
      <c r="P630" s="7">
        <v>2</v>
      </c>
    </row>
    <row r="631" spans="15:16" ht="27.95" hidden="1" customHeight="1" x14ac:dyDescent="0.25">
      <c r="O631" s="62" t="s">
        <v>46</v>
      </c>
      <c r="P631" s="8">
        <v>3</v>
      </c>
    </row>
    <row r="632" spans="15:16" ht="27.95" hidden="1" customHeight="1" x14ac:dyDescent="0.25">
      <c r="O632" s="51" t="s">
        <v>10</v>
      </c>
      <c r="P632" s="6">
        <v>1</v>
      </c>
    </row>
    <row r="633" spans="15:16" ht="27.95" hidden="1" customHeight="1" x14ac:dyDescent="0.25">
      <c r="O633" s="57" t="s">
        <v>33</v>
      </c>
      <c r="P633" s="7">
        <v>2</v>
      </c>
    </row>
    <row r="634" spans="15:16" ht="27.95" hidden="1" customHeight="1" x14ac:dyDescent="0.25">
      <c r="O634" s="62" t="s">
        <v>31</v>
      </c>
      <c r="P634" s="8">
        <v>3</v>
      </c>
    </row>
    <row r="635" spans="15:16" ht="27.95" hidden="1" customHeight="1" x14ac:dyDescent="0.25">
      <c r="O635" s="51" t="s">
        <v>33</v>
      </c>
      <c r="P635" s="6">
        <v>1</v>
      </c>
    </row>
    <row r="636" spans="15:16" ht="27.95" hidden="1" customHeight="1" x14ac:dyDescent="0.25">
      <c r="O636" s="57" t="s">
        <v>10</v>
      </c>
      <c r="P636" s="7">
        <v>2</v>
      </c>
    </row>
    <row r="637" spans="15:16" ht="27.95" hidden="1" customHeight="1" x14ac:dyDescent="0.25">
      <c r="O637" s="62" t="s">
        <v>23</v>
      </c>
      <c r="P637" s="8">
        <v>3</v>
      </c>
    </row>
    <row r="638" spans="15:16" ht="27.95" hidden="1" customHeight="1" x14ac:dyDescent="0.25">
      <c r="O638" s="64" t="s">
        <v>36</v>
      </c>
      <c r="P638" s="6">
        <v>1</v>
      </c>
    </row>
    <row r="639" spans="15:16" ht="27.95" hidden="1" customHeight="1" x14ac:dyDescent="0.25">
      <c r="O639" s="66" t="s">
        <v>6</v>
      </c>
      <c r="P639" s="7">
        <v>2</v>
      </c>
    </row>
    <row r="640" spans="15:16" ht="27.95" hidden="1" customHeight="1" x14ac:dyDescent="0.25">
      <c r="O640" s="68" t="s">
        <v>15</v>
      </c>
      <c r="P640" s="8">
        <v>3</v>
      </c>
    </row>
    <row r="641" spans="15:16" ht="27.95" hidden="1" customHeight="1" x14ac:dyDescent="0.25">
      <c r="O641" s="51" t="s">
        <v>36</v>
      </c>
      <c r="P641" s="6">
        <v>1</v>
      </c>
    </row>
    <row r="642" spans="15:16" ht="27.95" hidden="1" customHeight="1" x14ac:dyDescent="0.25">
      <c r="O642" s="57" t="s">
        <v>28</v>
      </c>
      <c r="P642" s="7">
        <v>2</v>
      </c>
    </row>
    <row r="643" spans="15:16" ht="27.95" hidden="1" customHeight="1" x14ac:dyDescent="0.25">
      <c r="O643" s="62" t="s">
        <v>6</v>
      </c>
      <c r="P643" s="8">
        <v>3</v>
      </c>
    </row>
    <row r="644" spans="15:16" ht="27.95" hidden="1" customHeight="1" x14ac:dyDescent="0.25">
      <c r="O644" s="51" t="s">
        <v>38</v>
      </c>
      <c r="P644" s="6">
        <v>1</v>
      </c>
    </row>
    <row r="645" spans="15:16" ht="27.95" hidden="1" customHeight="1" x14ac:dyDescent="0.25">
      <c r="O645" s="57" t="s">
        <v>22</v>
      </c>
      <c r="P645" s="7">
        <v>2</v>
      </c>
    </row>
    <row r="646" spans="15:16" ht="27.95" hidden="1" customHeight="1" x14ac:dyDescent="0.25">
      <c r="O646" s="62" t="s">
        <v>11</v>
      </c>
      <c r="P646" s="8">
        <v>3</v>
      </c>
    </row>
    <row r="647" spans="15:16" ht="27.95" hidden="1" customHeight="1" x14ac:dyDescent="0.25">
      <c r="O647" s="51" t="s">
        <v>58</v>
      </c>
      <c r="P647" s="6">
        <v>1</v>
      </c>
    </row>
    <row r="648" spans="15:16" ht="27.95" hidden="1" customHeight="1" x14ac:dyDescent="0.25">
      <c r="O648" s="57" t="s">
        <v>33</v>
      </c>
      <c r="P648" s="7">
        <v>2</v>
      </c>
    </row>
    <row r="649" spans="15:16" ht="27.95" hidden="1" customHeight="1" x14ac:dyDescent="0.25">
      <c r="O649" s="62" t="s">
        <v>10</v>
      </c>
      <c r="P649" s="8">
        <v>3</v>
      </c>
    </row>
    <row r="650" spans="15:16" ht="27.95" hidden="1" customHeight="1" x14ac:dyDescent="0.25">
      <c r="O650" s="64" t="s">
        <v>19</v>
      </c>
      <c r="P650" s="6">
        <v>1</v>
      </c>
    </row>
    <row r="651" spans="15:16" ht="27.95" hidden="1" customHeight="1" x14ac:dyDescent="0.25">
      <c r="O651" s="66" t="s">
        <v>42</v>
      </c>
      <c r="P651" s="7">
        <v>2</v>
      </c>
    </row>
    <row r="652" spans="15:16" ht="27.95" hidden="1" customHeight="1" x14ac:dyDescent="0.25">
      <c r="O652" s="68" t="s">
        <v>17</v>
      </c>
      <c r="P652" s="8">
        <v>3</v>
      </c>
    </row>
    <row r="653" spans="15:16" ht="27.95" hidden="1" customHeight="1" x14ac:dyDescent="0.25">
      <c r="O653" s="51" t="s">
        <v>10</v>
      </c>
      <c r="P653" s="6">
        <v>1</v>
      </c>
    </row>
    <row r="654" spans="15:16" ht="27.95" hidden="1" customHeight="1" x14ac:dyDescent="0.25">
      <c r="O654" s="57" t="s">
        <v>33</v>
      </c>
      <c r="P654" s="7">
        <v>2</v>
      </c>
    </row>
    <row r="655" spans="15:16" ht="27.95" hidden="1" customHeight="1" x14ac:dyDescent="0.25">
      <c r="O655" s="62" t="s">
        <v>58</v>
      </c>
      <c r="P655" s="8">
        <v>3</v>
      </c>
    </row>
    <row r="656" spans="15:16" ht="27.95" hidden="1" customHeight="1" x14ac:dyDescent="0.25">
      <c r="O656" s="51" t="s">
        <v>33</v>
      </c>
      <c r="P656" s="6">
        <v>1</v>
      </c>
    </row>
    <row r="657" spans="15:16" ht="27.95" hidden="1" customHeight="1" x14ac:dyDescent="0.25">
      <c r="O657" s="57" t="s">
        <v>10</v>
      </c>
      <c r="P657" s="7">
        <v>2</v>
      </c>
    </row>
    <row r="658" spans="15:16" ht="27.95" hidden="1" customHeight="1" x14ac:dyDescent="0.25">
      <c r="O658" s="62" t="s">
        <v>14</v>
      </c>
      <c r="P658" s="8">
        <v>3</v>
      </c>
    </row>
    <row r="659" spans="15:16" ht="27.95" hidden="1" customHeight="1" x14ac:dyDescent="0.25">
      <c r="O659" s="64" t="s">
        <v>6</v>
      </c>
      <c r="P659" s="6">
        <v>1</v>
      </c>
    </row>
    <row r="660" spans="15:16" ht="27.95" hidden="1" customHeight="1" x14ac:dyDescent="0.25">
      <c r="O660" s="66" t="s">
        <v>36</v>
      </c>
      <c r="P660" s="7">
        <v>2</v>
      </c>
    </row>
    <row r="661" spans="15:16" ht="27.95" hidden="1" customHeight="1" x14ac:dyDescent="0.25">
      <c r="O661" s="68" t="s">
        <v>29</v>
      </c>
      <c r="P661" s="8">
        <v>3</v>
      </c>
    </row>
    <row r="662" spans="15:16" ht="27.95" hidden="1" customHeight="1" x14ac:dyDescent="0.25">
      <c r="O662" s="51" t="s">
        <v>36</v>
      </c>
      <c r="P662" s="6">
        <v>1</v>
      </c>
    </row>
    <row r="663" spans="15:16" ht="27.95" hidden="1" customHeight="1" x14ac:dyDescent="0.25">
      <c r="O663" s="57" t="s">
        <v>28</v>
      </c>
      <c r="P663" s="7">
        <v>2</v>
      </c>
    </row>
    <row r="664" spans="15:16" ht="27.95" hidden="1" customHeight="1" x14ac:dyDescent="0.25">
      <c r="O664" s="62" t="s">
        <v>33</v>
      </c>
      <c r="P664" s="8">
        <v>3</v>
      </c>
    </row>
    <row r="665" spans="15:16" ht="27.95" hidden="1" customHeight="1" x14ac:dyDescent="0.25">
      <c r="O665" s="51" t="s">
        <v>38</v>
      </c>
      <c r="P665" s="6">
        <v>1</v>
      </c>
    </row>
    <row r="666" spans="15:16" ht="27.95" hidden="1" customHeight="1" x14ac:dyDescent="0.25">
      <c r="O666" s="57" t="s">
        <v>22</v>
      </c>
      <c r="P666" s="7">
        <v>2</v>
      </c>
    </row>
    <row r="667" spans="15:16" ht="27.95" hidden="1" customHeight="1" x14ac:dyDescent="0.25">
      <c r="O667" s="62" t="s">
        <v>11</v>
      </c>
      <c r="P667" s="8">
        <v>3</v>
      </c>
    </row>
    <row r="668" spans="15:16" ht="27.95" hidden="1" customHeight="1" x14ac:dyDescent="0.25">
      <c r="O668" s="51" t="s">
        <v>58</v>
      </c>
      <c r="P668" s="6">
        <v>1</v>
      </c>
    </row>
    <row r="669" spans="15:16" ht="27.95" hidden="1" customHeight="1" x14ac:dyDescent="0.25">
      <c r="O669" s="57" t="s">
        <v>33</v>
      </c>
      <c r="P669" s="7">
        <v>2</v>
      </c>
    </row>
    <row r="670" spans="15:16" ht="27.95" hidden="1" customHeight="1" x14ac:dyDescent="0.25">
      <c r="O670" s="62" t="s">
        <v>6</v>
      </c>
      <c r="P670" s="8">
        <v>3</v>
      </c>
    </row>
    <row r="671" spans="15:16" ht="27.95" hidden="1" customHeight="1" x14ac:dyDescent="0.25">
      <c r="O671" s="51" t="s">
        <v>58</v>
      </c>
      <c r="P671" s="6">
        <v>1</v>
      </c>
    </row>
    <row r="672" spans="15:16" ht="27.95" hidden="1" customHeight="1" x14ac:dyDescent="0.25">
      <c r="O672" s="57" t="s">
        <v>10</v>
      </c>
      <c r="P672" s="7">
        <v>2</v>
      </c>
    </row>
    <row r="673" spans="15:16" ht="27.95" hidden="1" customHeight="1" x14ac:dyDescent="0.25">
      <c r="O673" s="62" t="s">
        <v>41</v>
      </c>
      <c r="P673" s="8">
        <v>3</v>
      </c>
    </row>
    <row r="674" spans="15:16" ht="27.95" hidden="1" customHeight="1" x14ac:dyDescent="0.25">
      <c r="O674" s="51" t="s">
        <v>10</v>
      </c>
      <c r="P674" s="6">
        <v>1</v>
      </c>
    </row>
    <row r="675" spans="15:16" ht="27.95" hidden="1" customHeight="1" x14ac:dyDescent="0.25">
      <c r="O675" s="57" t="s">
        <v>14</v>
      </c>
      <c r="P675" s="7">
        <v>2</v>
      </c>
    </row>
    <row r="676" spans="15:16" ht="27.95" hidden="1" customHeight="1" x14ac:dyDescent="0.25">
      <c r="O676" s="62" t="s">
        <v>33</v>
      </c>
      <c r="P676" s="8">
        <v>3</v>
      </c>
    </row>
    <row r="677" spans="15:16" ht="27.95" hidden="1" customHeight="1" x14ac:dyDescent="0.25">
      <c r="O677" s="64" t="s">
        <v>6</v>
      </c>
      <c r="P677" s="6">
        <v>1</v>
      </c>
    </row>
    <row r="678" spans="15:16" ht="27.95" hidden="1" customHeight="1" x14ac:dyDescent="0.25">
      <c r="O678" s="66" t="s">
        <v>36</v>
      </c>
      <c r="P678" s="7">
        <v>2</v>
      </c>
    </row>
    <row r="679" spans="15:16" ht="27.95" hidden="1" customHeight="1" x14ac:dyDescent="0.25">
      <c r="O679" s="68" t="s">
        <v>22</v>
      </c>
      <c r="P679" s="8">
        <v>3</v>
      </c>
    </row>
    <row r="680" spans="15:16" ht="27.95" hidden="1" customHeight="1" x14ac:dyDescent="0.25">
      <c r="O680" s="51" t="s">
        <v>36</v>
      </c>
      <c r="P680" s="6">
        <v>1</v>
      </c>
    </row>
    <row r="681" spans="15:16" ht="27.95" hidden="1" customHeight="1" x14ac:dyDescent="0.25">
      <c r="O681" s="57" t="s">
        <v>28</v>
      </c>
      <c r="P681" s="7">
        <v>2</v>
      </c>
    </row>
    <row r="682" spans="15:16" ht="27.95" hidden="1" customHeight="1" x14ac:dyDescent="0.25">
      <c r="O682" s="62" t="s">
        <v>14</v>
      </c>
      <c r="P682" s="8">
        <v>3</v>
      </c>
    </row>
    <row r="683" spans="15:16" ht="27.95" hidden="1" customHeight="1" x14ac:dyDescent="0.25">
      <c r="O683" s="51" t="s">
        <v>38</v>
      </c>
      <c r="P683" s="6">
        <v>1</v>
      </c>
    </row>
    <row r="684" spans="15:16" ht="27.95" hidden="1" customHeight="1" x14ac:dyDescent="0.25">
      <c r="O684" s="57" t="s">
        <v>57</v>
      </c>
      <c r="P684" s="7">
        <v>2</v>
      </c>
    </row>
    <row r="685" spans="15:16" ht="27.95" hidden="1" customHeight="1" x14ac:dyDescent="0.25">
      <c r="O685" s="62" t="s">
        <v>22</v>
      </c>
      <c r="P685" s="8">
        <v>3</v>
      </c>
    </row>
    <row r="686" spans="15:16" ht="27.95" hidden="1" customHeight="1" x14ac:dyDescent="0.25">
      <c r="O686" s="51" t="s">
        <v>58</v>
      </c>
      <c r="P686" s="6">
        <v>1</v>
      </c>
    </row>
    <row r="687" spans="15:16" ht="27.95" hidden="1" customHeight="1" x14ac:dyDescent="0.25">
      <c r="O687" s="57" t="s">
        <v>33</v>
      </c>
      <c r="P687" s="7">
        <v>2</v>
      </c>
    </row>
    <row r="688" spans="15:16" ht="27.95" hidden="1" customHeight="1" x14ac:dyDescent="0.25">
      <c r="O688" s="62" t="s">
        <v>6</v>
      </c>
      <c r="P688" s="8">
        <v>3</v>
      </c>
    </row>
    <row r="689" spans="15:16" ht="27.95" hidden="1" customHeight="1" x14ac:dyDescent="0.25">
      <c r="O689" s="64" t="s">
        <v>7</v>
      </c>
      <c r="P689" s="6">
        <v>1</v>
      </c>
    </row>
    <row r="690" spans="15:16" ht="27.95" hidden="1" customHeight="1" x14ac:dyDescent="0.25">
      <c r="O690" s="66" t="s">
        <v>36</v>
      </c>
      <c r="P690" s="7">
        <v>2</v>
      </c>
    </row>
    <row r="691" spans="15:16" ht="27.95" hidden="1" customHeight="1" x14ac:dyDescent="0.25">
      <c r="O691" s="68" t="s">
        <v>43</v>
      </c>
      <c r="P691" s="8">
        <v>3</v>
      </c>
    </row>
    <row r="692" spans="15:16" ht="27.95" hidden="1" customHeight="1" x14ac:dyDescent="0.25">
      <c r="O692" s="51" t="s">
        <v>46</v>
      </c>
      <c r="P692" s="6">
        <v>1</v>
      </c>
    </row>
    <row r="693" spans="15:16" ht="27.95" hidden="1" customHeight="1" x14ac:dyDescent="0.25">
      <c r="O693" s="57" t="s">
        <v>20</v>
      </c>
      <c r="P693" s="7">
        <v>2</v>
      </c>
    </row>
    <row r="694" spans="15:16" ht="27.95" hidden="1" customHeight="1" x14ac:dyDescent="0.25">
      <c r="O694" s="62" t="s">
        <v>23</v>
      </c>
      <c r="P694" s="8">
        <v>3</v>
      </c>
    </row>
    <row r="695" spans="15:16" ht="27.95" hidden="1" customHeight="1" x14ac:dyDescent="0.25">
      <c r="O695" s="51" t="s">
        <v>19</v>
      </c>
      <c r="P695" s="6">
        <v>1</v>
      </c>
    </row>
    <row r="696" spans="15:16" ht="27.95" hidden="1" customHeight="1" x14ac:dyDescent="0.25">
      <c r="O696" s="57" t="s">
        <v>58</v>
      </c>
      <c r="P696" s="7">
        <v>2</v>
      </c>
    </row>
    <row r="697" spans="15:16" ht="27.95" hidden="1" customHeight="1" x14ac:dyDescent="0.25">
      <c r="O697" s="62" t="s">
        <v>15</v>
      </c>
      <c r="P697" s="8">
        <v>3</v>
      </c>
    </row>
    <row r="698" spans="15:16" ht="27.95" hidden="1" customHeight="1" x14ac:dyDescent="0.25">
      <c r="O698" s="51" t="s">
        <v>15</v>
      </c>
      <c r="P698" s="6">
        <v>1</v>
      </c>
    </row>
    <row r="699" spans="15:16" ht="27.95" hidden="1" customHeight="1" x14ac:dyDescent="0.25">
      <c r="O699" s="57" t="s">
        <v>14</v>
      </c>
      <c r="P699" s="7">
        <v>2</v>
      </c>
    </row>
    <row r="700" spans="15:16" ht="27.95" hidden="1" customHeight="1" x14ac:dyDescent="0.25">
      <c r="O700" s="62" t="s">
        <v>21</v>
      </c>
      <c r="P700" s="8">
        <v>3</v>
      </c>
    </row>
    <row r="701" spans="15:16" ht="27.95" hidden="1" customHeight="1" x14ac:dyDescent="0.25">
      <c r="O701" s="64" t="s">
        <v>38</v>
      </c>
      <c r="P701" s="6">
        <v>1</v>
      </c>
    </row>
    <row r="702" spans="15:16" ht="27.95" hidden="1" customHeight="1" x14ac:dyDescent="0.25">
      <c r="O702" s="66" t="s">
        <v>22</v>
      </c>
      <c r="P702" s="7">
        <v>2</v>
      </c>
    </row>
    <row r="703" spans="15:16" ht="27.95" hidden="1" customHeight="1" x14ac:dyDescent="0.25">
      <c r="O703" s="68" t="s">
        <v>6</v>
      </c>
      <c r="P703" s="8">
        <v>3</v>
      </c>
    </row>
    <row r="704" spans="15:16" ht="27.95" hidden="1" customHeight="1" x14ac:dyDescent="0.25">
      <c r="O704" s="51" t="s">
        <v>28</v>
      </c>
      <c r="P704" s="6">
        <v>1</v>
      </c>
    </row>
    <row r="705" spans="15:16" ht="27.95" hidden="1" customHeight="1" x14ac:dyDescent="0.25">
      <c r="O705" s="57" t="s">
        <v>36</v>
      </c>
      <c r="P705" s="7">
        <v>2</v>
      </c>
    </row>
    <row r="706" spans="15:16" ht="27.95" hidden="1" customHeight="1" x14ac:dyDescent="0.25">
      <c r="O706" s="62" t="s">
        <v>14</v>
      </c>
      <c r="P706" s="8">
        <v>3</v>
      </c>
    </row>
    <row r="707" spans="15:16" ht="27.95" hidden="1" customHeight="1" x14ac:dyDescent="0.25">
      <c r="O707" s="51" t="s">
        <v>38</v>
      </c>
      <c r="P707" s="6">
        <v>1</v>
      </c>
    </row>
    <row r="708" spans="15:16" ht="27.95" hidden="1" customHeight="1" x14ac:dyDescent="0.25">
      <c r="O708" s="57" t="s">
        <v>57</v>
      </c>
      <c r="P708" s="7">
        <v>2</v>
      </c>
    </row>
    <row r="709" spans="15:16" ht="27.95" hidden="1" customHeight="1" x14ac:dyDescent="0.25">
      <c r="O709" s="62" t="s">
        <v>22</v>
      </c>
      <c r="P709" s="8">
        <v>3</v>
      </c>
    </row>
    <row r="710" spans="15:16" ht="27.95" hidden="1" customHeight="1" x14ac:dyDescent="0.25">
      <c r="O710" s="51" t="s">
        <v>58</v>
      </c>
      <c r="P710" s="6">
        <v>1</v>
      </c>
    </row>
    <row r="711" spans="15:16" ht="27.95" hidden="1" customHeight="1" x14ac:dyDescent="0.25">
      <c r="O711" s="57" t="s">
        <v>33</v>
      </c>
      <c r="P711" s="7">
        <v>2</v>
      </c>
    </row>
    <row r="712" spans="15:16" ht="27.95" hidden="1" customHeight="1" x14ac:dyDescent="0.25">
      <c r="O712" s="62" t="s">
        <v>6</v>
      </c>
      <c r="P712" s="8">
        <v>3</v>
      </c>
    </row>
    <row r="713" spans="15:16" ht="27.95" hidden="1" customHeight="1" x14ac:dyDescent="0.25">
      <c r="O713" s="51" t="s">
        <v>19</v>
      </c>
      <c r="P713" s="6">
        <v>1</v>
      </c>
    </row>
    <row r="714" spans="15:16" ht="27.95" hidden="1" customHeight="1" x14ac:dyDescent="0.25">
      <c r="O714" s="57" t="s">
        <v>34</v>
      </c>
      <c r="P714" s="7">
        <v>2</v>
      </c>
    </row>
    <row r="715" spans="15:16" ht="27.95" hidden="1" customHeight="1" x14ac:dyDescent="0.25">
      <c r="O715" s="62" t="s">
        <v>58</v>
      </c>
      <c r="P715" s="8">
        <v>3</v>
      </c>
    </row>
    <row r="716" spans="15:16" ht="27.95" hidden="1" customHeight="1" x14ac:dyDescent="0.25">
      <c r="O716" s="51" t="s">
        <v>21</v>
      </c>
      <c r="P716" s="6">
        <v>1</v>
      </c>
    </row>
    <row r="717" spans="15:16" ht="27.95" hidden="1" customHeight="1" x14ac:dyDescent="0.25">
      <c r="O717" s="57" t="s">
        <v>34</v>
      </c>
      <c r="P717" s="7">
        <v>2</v>
      </c>
    </row>
    <row r="718" spans="15:16" ht="27.95" hidden="1" customHeight="1" x14ac:dyDescent="0.25">
      <c r="O718" s="62" t="s">
        <v>16</v>
      </c>
      <c r="P718" s="8">
        <v>3</v>
      </c>
    </row>
    <row r="719" spans="15:16" ht="27.95" hidden="1" customHeight="1" x14ac:dyDescent="0.25">
      <c r="O719" s="64" t="s">
        <v>38</v>
      </c>
      <c r="P719" s="6">
        <v>1</v>
      </c>
    </row>
    <row r="720" spans="15:16" ht="27.95" hidden="1" customHeight="1" x14ac:dyDescent="0.25">
      <c r="O720" s="66" t="s">
        <v>29</v>
      </c>
      <c r="P720" s="7">
        <v>2</v>
      </c>
    </row>
    <row r="721" spans="15:16" ht="27.95" hidden="1" customHeight="1" x14ac:dyDescent="0.25">
      <c r="O721" s="68" t="s">
        <v>40</v>
      </c>
      <c r="P721" s="8">
        <v>3</v>
      </c>
    </row>
    <row r="722" spans="15:16" ht="27.95" hidden="1" customHeight="1" x14ac:dyDescent="0.25">
      <c r="O722" s="51" t="s">
        <v>28</v>
      </c>
      <c r="P722" s="6">
        <v>1</v>
      </c>
    </row>
    <row r="723" spans="15:16" ht="27.95" hidden="1" customHeight="1" x14ac:dyDescent="0.25">
      <c r="O723" s="57" t="s">
        <v>36</v>
      </c>
      <c r="P723" s="7">
        <v>2</v>
      </c>
    </row>
    <row r="724" spans="15:16" ht="27.95" hidden="1" customHeight="1" x14ac:dyDescent="0.25">
      <c r="O724" s="62" t="s">
        <v>44</v>
      </c>
      <c r="P724" s="8">
        <v>3</v>
      </c>
    </row>
    <row r="725" spans="15:16" ht="27.95" hidden="1" customHeight="1" x14ac:dyDescent="0.25">
      <c r="O725" s="51" t="s">
        <v>38</v>
      </c>
      <c r="P725" s="6">
        <v>1</v>
      </c>
    </row>
    <row r="726" spans="15:16" ht="27.95" hidden="1" customHeight="1" x14ac:dyDescent="0.25">
      <c r="O726" s="57" t="s">
        <v>10</v>
      </c>
      <c r="P726" s="7">
        <v>2</v>
      </c>
    </row>
    <row r="727" spans="15:16" ht="27.95" hidden="1" customHeight="1" x14ac:dyDescent="0.25">
      <c r="O727" s="62" t="s">
        <v>33</v>
      </c>
      <c r="P727" s="8">
        <v>3</v>
      </c>
    </row>
    <row r="728" spans="15:16" ht="27.95" hidden="1" customHeight="1" x14ac:dyDescent="0.25">
      <c r="O728" s="51" t="s">
        <v>58</v>
      </c>
      <c r="P728" s="6">
        <v>1</v>
      </c>
    </row>
    <row r="729" spans="15:16" ht="27.95" hidden="1" customHeight="1" x14ac:dyDescent="0.25">
      <c r="O729" s="57" t="s">
        <v>33</v>
      </c>
      <c r="P729" s="7">
        <v>2</v>
      </c>
    </row>
    <row r="730" spans="15:16" ht="27.95" hidden="1" customHeight="1" x14ac:dyDescent="0.25">
      <c r="O730" s="62" t="s">
        <v>10</v>
      </c>
      <c r="P730" s="8">
        <v>3</v>
      </c>
    </row>
    <row r="731" spans="15:16" ht="27.95" hidden="1" customHeight="1" x14ac:dyDescent="0.25">
      <c r="O731" s="51" t="s">
        <v>19</v>
      </c>
      <c r="P731" s="6">
        <v>1</v>
      </c>
    </row>
    <row r="732" spans="15:16" ht="27.95" hidden="1" customHeight="1" x14ac:dyDescent="0.25">
      <c r="O732" s="57" t="s">
        <v>34</v>
      </c>
      <c r="P732" s="7">
        <v>2</v>
      </c>
    </row>
    <row r="733" spans="15:16" ht="27.95" hidden="1" customHeight="1" x14ac:dyDescent="0.25">
      <c r="O733" s="62" t="s">
        <v>58</v>
      </c>
      <c r="P733" s="8">
        <v>3</v>
      </c>
    </row>
    <row r="734" spans="15:16" ht="27.95" hidden="1" customHeight="1" x14ac:dyDescent="0.25">
      <c r="O734" s="51" t="s">
        <v>21</v>
      </c>
      <c r="P734" s="6">
        <v>1</v>
      </c>
    </row>
    <row r="735" spans="15:16" ht="27.95" hidden="1" customHeight="1" x14ac:dyDescent="0.25">
      <c r="O735" s="57" t="s">
        <v>34</v>
      </c>
      <c r="P735" s="7">
        <v>2</v>
      </c>
    </row>
    <row r="736" spans="15:16" ht="27.95" hidden="1" customHeight="1" x14ac:dyDescent="0.25">
      <c r="O736" s="62" t="s">
        <v>6</v>
      </c>
      <c r="P736" s="8">
        <v>3</v>
      </c>
    </row>
    <row r="737" spans="15:16" ht="27.95" hidden="1" customHeight="1" x14ac:dyDescent="0.25">
      <c r="O737" s="64" t="s">
        <v>21</v>
      </c>
      <c r="P737" s="6">
        <v>1</v>
      </c>
    </row>
    <row r="738" spans="15:16" ht="27.95" hidden="1" customHeight="1" x14ac:dyDescent="0.25">
      <c r="O738" s="66" t="s">
        <v>38</v>
      </c>
      <c r="P738" s="7">
        <v>2</v>
      </c>
    </row>
    <row r="739" spans="15:16" ht="27.95" hidden="1" customHeight="1" x14ac:dyDescent="0.25">
      <c r="O739" s="68" t="s">
        <v>40</v>
      </c>
      <c r="P739" s="8">
        <v>3</v>
      </c>
    </row>
    <row r="740" spans="15:16" ht="27.95" hidden="1" customHeight="1" x14ac:dyDescent="0.25">
      <c r="O740" s="51" t="s">
        <v>28</v>
      </c>
      <c r="P740" s="6">
        <v>1</v>
      </c>
    </row>
    <row r="741" spans="15:16" ht="27.95" hidden="1" customHeight="1" x14ac:dyDescent="0.25">
      <c r="O741" s="57" t="s">
        <v>36</v>
      </c>
      <c r="P741" s="7">
        <v>2</v>
      </c>
    </row>
    <row r="742" spans="15:16" ht="27.95" hidden="1" customHeight="1" x14ac:dyDescent="0.25">
      <c r="O742" s="62" t="s">
        <v>42</v>
      </c>
      <c r="P742" s="8">
        <v>3</v>
      </c>
    </row>
    <row r="743" spans="15:16" ht="27.95" hidden="1" customHeight="1" x14ac:dyDescent="0.25">
      <c r="O743" s="51" t="s">
        <v>10</v>
      </c>
      <c r="P743" s="6">
        <v>1</v>
      </c>
    </row>
    <row r="744" spans="15:16" ht="27.95" hidden="1" customHeight="1" x14ac:dyDescent="0.25">
      <c r="O744" s="57" t="s">
        <v>38</v>
      </c>
      <c r="P744" s="7">
        <v>2</v>
      </c>
    </row>
    <row r="745" spans="15:16" ht="27.95" hidden="1" customHeight="1" x14ac:dyDescent="0.25">
      <c r="O745" s="62" t="s">
        <v>33</v>
      </c>
      <c r="P745" s="8">
        <v>3</v>
      </c>
    </row>
    <row r="746" spans="15:16" ht="27.95" hidden="1" customHeight="1" x14ac:dyDescent="0.25">
      <c r="O746" s="51" t="s">
        <v>33</v>
      </c>
      <c r="P746" s="6">
        <v>1</v>
      </c>
    </row>
    <row r="747" spans="15:16" ht="27.95" hidden="1" customHeight="1" x14ac:dyDescent="0.25">
      <c r="O747" s="57" t="s">
        <v>58</v>
      </c>
      <c r="P747" s="7">
        <v>2</v>
      </c>
    </row>
    <row r="748" spans="15:16" ht="27.95" hidden="1" customHeight="1" x14ac:dyDescent="0.25">
      <c r="O748" s="62" t="s">
        <v>21</v>
      </c>
      <c r="P748" s="8">
        <v>3</v>
      </c>
    </row>
    <row r="749" spans="15:16" ht="27.95" hidden="1" customHeight="1" x14ac:dyDescent="0.25">
      <c r="O749" s="64" t="s">
        <v>7</v>
      </c>
      <c r="P749" s="6">
        <v>1</v>
      </c>
    </row>
    <row r="750" spans="15:16" ht="27.95" hidden="1" customHeight="1" x14ac:dyDescent="0.25">
      <c r="O750" s="66" t="s">
        <v>48</v>
      </c>
      <c r="P750" s="7">
        <v>2</v>
      </c>
    </row>
    <row r="751" spans="15:16" ht="27.95" hidden="1" customHeight="1" x14ac:dyDescent="0.25">
      <c r="O751" s="68" t="s">
        <v>36</v>
      </c>
      <c r="P751" s="8">
        <v>3</v>
      </c>
    </row>
    <row r="752" spans="15:16" ht="27.95" hidden="1" customHeight="1" x14ac:dyDescent="0.25">
      <c r="O752" s="51" t="s">
        <v>8</v>
      </c>
      <c r="P752" s="6">
        <v>1</v>
      </c>
    </row>
    <row r="753" spans="15:16" ht="27.95" hidden="1" customHeight="1" x14ac:dyDescent="0.25">
      <c r="O753" s="57" t="s">
        <v>46</v>
      </c>
      <c r="P753" s="7">
        <v>2</v>
      </c>
    </row>
    <row r="754" spans="15:16" ht="27.95" hidden="1" customHeight="1" x14ac:dyDescent="0.25">
      <c r="O754" s="62" t="s">
        <v>7</v>
      </c>
      <c r="P754" s="8">
        <v>3</v>
      </c>
    </row>
    <row r="755" spans="15:16" ht="27.95" hidden="1" customHeight="1" x14ac:dyDescent="0.25">
      <c r="O755" s="51" t="s">
        <v>20</v>
      </c>
      <c r="P755" s="6">
        <v>1</v>
      </c>
    </row>
    <row r="756" spans="15:16" ht="27.95" hidden="1" customHeight="1" x14ac:dyDescent="0.25">
      <c r="O756" s="57" t="s">
        <v>6</v>
      </c>
      <c r="P756" s="7">
        <v>2</v>
      </c>
    </row>
    <row r="757" spans="15:16" ht="27.95" hidden="1" customHeight="1" x14ac:dyDescent="0.25">
      <c r="O757" s="62" t="s">
        <v>19</v>
      </c>
      <c r="P757" s="8">
        <v>3</v>
      </c>
    </row>
    <row r="758" spans="15:16" ht="27.95" hidden="1" customHeight="1" x14ac:dyDescent="0.25">
      <c r="O758" s="51" t="s">
        <v>21</v>
      </c>
      <c r="P758" s="6">
        <v>1</v>
      </c>
    </row>
    <row r="759" spans="15:16" ht="27.95" hidden="1" customHeight="1" x14ac:dyDescent="0.25">
      <c r="O759" s="57" t="s">
        <v>20</v>
      </c>
      <c r="P759" s="7">
        <v>2</v>
      </c>
    </row>
    <row r="760" spans="15:16" ht="27.95" hidden="1" customHeight="1" x14ac:dyDescent="0.25">
      <c r="O760" s="62" t="s">
        <v>58</v>
      </c>
      <c r="P760" s="8">
        <v>3</v>
      </c>
    </row>
    <row r="761" spans="15:16" ht="27.95" hidden="1" customHeight="1" x14ac:dyDescent="0.25">
      <c r="O761" s="64" t="s">
        <v>21</v>
      </c>
      <c r="P761" s="6">
        <v>1</v>
      </c>
    </row>
    <row r="762" spans="15:16" ht="27.95" hidden="1" customHeight="1" x14ac:dyDescent="0.25">
      <c r="O762" s="66" t="s">
        <v>11</v>
      </c>
      <c r="P762" s="7">
        <v>2</v>
      </c>
    </row>
    <row r="763" spans="15:16" ht="27.95" hidden="1" customHeight="1" x14ac:dyDescent="0.25">
      <c r="O763" s="68" t="s">
        <v>40</v>
      </c>
      <c r="P763" s="8">
        <v>3</v>
      </c>
    </row>
    <row r="764" spans="15:16" ht="27.95" hidden="1" customHeight="1" x14ac:dyDescent="0.25">
      <c r="O764" s="51" t="s">
        <v>28</v>
      </c>
      <c r="P764" s="6">
        <v>1</v>
      </c>
    </row>
    <row r="765" spans="15:16" ht="27.95" hidden="1" customHeight="1" x14ac:dyDescent="0.25">
      <c r="O765" s="57" t="s">
        <v>36</v>
      </c>
      <c r="P765" s="7">
        <v>2</v>
      </c>
    </row>
    <row r="766" spans="15:16" ht="27.95" hidden="1" customHeight="1" x14ac:dyDescent="0.25">
      <c r="O766" s="62" t="s">
        <v>42</v>
      </c>
      <c r="P766" s="8">
        <v>3</v>
      </c>
    </row>
    <row r="767" spans="15:16" ht="27.95" hidden="1" customHeight="1" x14ac:dyDescent="0.25">
      <c r="O767" s="51" t="s">
        <v>10</v>
      </c>
      <c r="P767" s="6">
        <v>1</v>
      </c>
    </row>
    <row r="768" spans="15:16" ht="27.95" hidden="1" customHeight="1" x14ac:dyDescent="0.25">
      <c r="O768" s="57" t="s">
        <v>33</v>
      </c>
      <c r="P768" s="7">
        <v>2</v>
      </c>
    </row>
    <row r="769" spans="15:16" ht="27.95" hidden="1" customHeight="1" x14ac:dyDescent="0.25">
      <c r="O769" s="62" t="s">
        <v>22</v>
      </c>
      <c r="P769" s="8">
        <v>3</v>
      </c>
    </row>
    <row r="770" spans="15:16" ht="27.95" hidden="1" customHeight="1" x14ac:dyDescent="0.25">
      <c r="O770" s="51" t="s">
        <v>33</v>
      </c>
      <c r="P770" s="6">
        <v>1</v>
      </c>
    </row>
    <row r="771" spans="15:16" ht="27.95" hidden="1" customHeight="1" x14ac:dyDescent="0.25">
      <c r="O771" s="57" t="s">
        <v>21</v>
      </c>
      <c r="P771" s="7">
        <v>2</v>
      </c>
    </row>
    <row r="772" spans="15:16" ht="27.95" hidden="1" customHeight="1" x14ac:dyDescent="0.25">
      <c r="O772" s="62" t="s">
        <v>36</v>
      </c>
      <c r="P772" s="8">
        <v>3</v>
      </c>
    </row>
    <row r="773" spans="15:16" ht="27.95" hidden="1" customHeight="1" x14ac:dyDescent="0.25">
      <c r="O773" s="51" t="s">
        <v>19</v>
      </c>
      <c r="P773" s="6">
        <v>1</v>
      </c>
    </row>
    <row r="774" spans="15:16" ht="27.95" hidden="1" customHeight="1" x14ac:dyDescent="0.25">
      <c r="O774" s="57" t="s">
        <v>6</v>
      </c>
      <c r="P774" s="7">
        <v>2</v>
      </c>
    </row>
    <row r="775" spans="15:16" ht="27.95" hidden="1" customHeight="1" x14ac:dyDescent="0.25">
      <c r="O775" s="62" t="s">
        <v>20</v>
      </c>
      <c r="P775" s="8">
        <v>3</v>
      </c>
    </row>
    <row r="776" spans="15:16" ht="27.95" hidden="1" customHeight="1" x14ac:dyDescent="0.25">
      <c r="O776" s="51" t="s">
        <v>21</v>
      </c>
      <c r="P776" s="6">
        <v>1</v>
      </c>
    </row>
    <row r="777" spans="15:16" ht="27.95" hidden="1" customHeight="1" x14ac:dyDescent="0.25">
      <c r="O777" s="57" t="s">
        <v>34</v>
      </c>
      <c r="P777" s="7">
        <v>2</v>
      </c>
    </row>
    <row r="778" spans="15:16" ht="27.95" hidden="1" customHeight="1" x14ac:dyDescent="0.25">
      <c r="O778" s="62" t="s">
        <v>6</v>
      </c>
      <c r="P778" s="8">
        <v>3</v>
      </c>
    </row>
    <row r="779" spans="15:16" ht="27.95" hidden="1" customHeight="1" x14ac:dyDescent="0.25">
      <c r="O779" s="64" t="s">
        <v>39</v>
      </c>
      <c r="P779" s="6">
        <v>1</v>
      </c>
    </row>
    <row r="780" spans="15:16" ht="27.95" hidden="1" customHeight="1" x14ac:dyDescent="0.25">
      <c r="O780" s="66" t="s">
        <v>16</v>
      </c>
      <c r="P780" s="7">
        <v>2</v>
      </c>
    </row>
    <row r="781" spans="15:16" ht="27.95" hidden="1" customHeight="1" x14ac:dyDescent="0.25">
      <c r="O781" s="68" t="s">
        <v>11</v>
      </c>
      <c r="P781" s="8">
        <v>3</v>
      </c>
    </row>
    <row r="782" spans="15:16" ht="27.95" hidden="1" customHeight="1" x14ac:dyDescent="0.25">
      <c r="O782" s="51" t="s">
        <v>36</v>
      </c>
      <c r="P782" s="6">
        <v>1</v>
      </c>
    </row>
    <row r="783" spans="15:16" ht="27.95" hidden="1" customHeight="1" x14ac:dyDescent="0.25">
      <c r="O783" s="57" t="s">
        <v>28</v>
      </c>
      <c r="P783" s="7">
        <v>2</v>
      </c>
    </row>
    <row r="784" spans="15:16" ht="27.95" hidden="1" customHeight="1" x14ac:dyDescent="0.25">
      <c r="O784" s="62" t="s">
        <v>42</v>
      </c>
      <c r="P784" s="8">
        <v>3</v>
      </c>
    </row>
    <row r="785" spans="15:16" ht="27.95" hidden="1" customHeight="1" x14ac:dyDescent="0.25">
      <c r="O785" s="51" t="s">
        <v>33</v>
      </c>
      <c r="P785" s="6">
        <v>1</v>
      </c>
    </row>
    <row r="786" spans="15:16" ht="27.95" hidden="1" customHeight="1" x14ac:dyDescent="0.25">
      <c r="O786" s="57" t="s">
        <v>10</v>
      </c>
      <c r="P786" s="7">
        <v>2</v>
      </c>
    </row>
    <row r="787" spans="15:16" ht="27.95" hidden="1" customHeight="1" x14ac:dyDescent="0.25">
      <c r="O787" s="62" t="s">
        <v>22</v>
      </c>
      <c r="P787" s="8">
        <v>3</v>
      </c>
    </row>
    <row r="788" spans="15:16" ht="27.95" hidden="1" customHeight="1" x14ac:dyDescent="0.25">
      <c r="O788" s="51" t="s">
        <v>33</v>
      </c>
      <c r="P788" s="6">
        <v>1</v>
      </c>
    </row>
    <row r="789" spans="15:16" ht="27.95" hidden="1" customHeight="1" x14ac:dyDescent="0.25">
      <c r="O789" s="57" t="s">
        <v>21</v>
      </c>
      <c r="P789" s="7">
        <v>2</v>
      </c>
    </row>
    <row r="790" spans="15:16" ht="27.95" hidden="1" customHeight="1" x14ac:dyDescent="0.25">
      <c r="O790" s="62" t="s">
        <v>36</v>
      </c>
      <c r="P790" s="8">
        <v>3</v>
      </c>
    </row>
    <row r="791" spans="15:16" ht="27.95" hidden="1" customHeight="1" x14ac:dyDescent="0.25">
      <c r="O791" s="51" t="s">
        <v>6</v>
      </c>
      <c r="P791" s="6">
        <v>1</v>
      </c>
    </row>
    <row r="792" spans="15:16" ht="27.95" hidden="1" customHeight="1" x14ac:dyDescent="0.25">
      <c r="O792" s="57" t="s">
        <v>19</v>
      </c>
      <c r="P792" s="7">
        <v>2</v>
      </c>
    </row>
    <row r="793" spans="15:16" ht="27.95" hidden="1" customHeight="1" x14ac:dyDescent="0.25">
      <c r="O793" s="62" t="s">
        <v>34</v>
      </c>
      <c r="P793" s="8">
        <v>3</v>
      </c>
    </row>
    <row r="794" spans="15:16" ht="27.95" hidden="1" customHeight="1" x14ac:dyDescent="0.25">
      <c r="O794" s="51" t="s">
        <v>34</v>
      </c>
      <c r="P794" s="6">
        <v>1</v>
      </c>
    </row>
    <row r="795" spans="15:16" ht="27.95" hidden="1" customHeight="1" x14ac:dyDescent="0.25">
      <c r="O795" s="57" t="s">
        <v>6</v>
      </c>
      <c r="P795" s="7">
        <v>2</v>
      </c>
    </row>
    <row r="796" spans="15:16" ht="27.95" hidden="1" customHeight="1" x14ac:dyDescent="0.25">
      <c r="O796" s="62" t="s">
        <v>21</v>
      </c>
      <c r="P796" s="8">
        <v>3</v>
      </c>
    </row>
    <row r="797" spans="15:16" ht="27.95" hidden="1" customHeight="1" x14ac:dyDescent="0.25">
      <c r="O797" s="64" t="s">
        <v>16</v>
      </c>
      <c r="P797" s="6">
        <v>1</v>
      </c>
    </row>
    <row r="798" spans="15:16" ht="27.95" hidden="1" customHeight="1" x14ac:dyDescent="0.25">
      <c r="O798" s="66" t="s">
        <v>39</v>
      </c>
      <c r="P798" s="7">
        <v>2</v>
      </c>
    </row>
    <row r="799" spans="15:16" ht="27.95" hidden="1" customHeight="1" x14ac:dyDescent="0.25">
      <c r="O799" s="68" t="s">
        <v>12</v>
      </c>
      <c r="P799" s="8">
        <v>3</v>
      </c>
    </row>
    <row r="800" spans="15:16" ht="27.95" hidden="1" customHeight="1" x14ac:dyDescent="0.25">
      <c r="O800" s="51" t="s">
        <v>29</v>
      </c>
      <c r="P800" s="6">
        <v>1</v>
      </c>
    </row>
    <row r="801" spans="15:16" ht="27.95" hidden="1" customHeight="1" x14ac:dyDescent="0.25">
      <c r="O801" s="57" t="s">
        <v>36</v>
      </c>
      <c r="P801" s="7">
        <v>2</v>
      </c>
    </row>
    <row r="802" spans="15:16" ht="27.95" hidden="1" customHeight="1" x14ac:dyDescent="0.25">
      <c r="O802" s="62" t="s">
        <v>41</v>
      </c>
      <c r="P802" s="8">
        <v>3</v>
      </c>
    </row>
    <row r="803" spans="15:16" ht="27.95" hidden="1" customHeight="1" x14ac:dyDescent="0.25">
      <c r="O803" s="51" t="s">
        <v>33</v>
      </c>
      <c r="P803" s="6">
        <v>1</v>
      </c>
    </row>
    <row r="804" spans="15:16" ht="27.95" hidden="1" customHeight="1" x14ac:dyDescent="0.25">
      <c r="O804" s="57" t="s">
        <v>7</v>
      </c>
      <c r="P804" s="7">
        <v>2</v>
      </c>
    </row>
    <row r="805" spans="15:16" ht="27.95" hidden="1" customHeight="1" x14ac:dyDescent="0.25">
      <c r="O805" s="62" t="s">
        <v>10</v>
      </c>
      <c r="P805" s="8">
        <v>3</v>
      </c>
    </row>
    <row r="806" spans="15:16" ht="27.95" hidden="1" customHeight="1" x14ac:dyDescent="0.25">
      <c r="O806" s="51" t="s">
        <v>33</v>
      </c>
      <c r="P806" s="6">
        <v>1</v>
      </c>
    </row>
    <row r="807" spans="15:16" ht="27.95" hidden="1" customHeight="1" x14ac:dyDescent="0.25">
      <c r="O807" s="57" t="s">
        <v>36</v>
      </c>
      <c r="P807" s="7">
        <v>2</v>
      </c>
    </row>
    <row r="808" spans="15:16" ht="27.95" hidden="1" customHeight="1" x14ac:dyDescent="0.25">
      <c r="O808" s="62" t="s">
        <v>16</v>
      </c>
      <c r="P808" s="8">
        <v>3</v>
      </c>
    </row>
    <row r="809" spans="15:16" ht="27.95" hidden="1" customHeight="1" x14ac:dyDescent="0.25">
      <c r="O809" s="64" t="s">
        <v>19</v>
      </c>
      <c r="P809" s="6">
        <v>1</v>
      </c>
    </row>
    <row r="810" spans="15:16" ht="27.95" hidden="1" customHeight="1" x14ac:dyDescent="0.25">
      <c r="O810" s="66" t="s">
        <v>10</v>
      </c>
      <c r="P810" s="7">
        <v>2</v>
      </c>
    </row>
    <row r="811" spans="15:16" ht="27.95" hidden="1" customHeight="1" x14ac:dyDescent="0.25">
      <c r="O811" s="68" t="s">
        <v>14</v>
      </c>
      <c r="P811" s="8">
        <v>3</v>
      </c>
    </row>
    <row r="812" spans="15:16" ht="27.95" hidden="1" customHeight="1" x14ac:dyDescent="0.25">
      <c r="O812" s="51" t="s">
        <v>46</v>
      </c>
      <c r="P812" s="6">
        <v>1</v>
      </c>
    </row>
    <row r="813" spans="15:16" ht="27.95" hidden="1" customHeight="1" x14ac:dyDescent="0.25">
      <c r="O813" s="57" t="s">
        <v>20</v>
      </c>
      <c r="P813" s="7">
        <v>2</v>
      </c>
    </row>
    <row r="814" spans="15:16" ht="27.95" hidden="1" customHeight="1" x14ac:dyDescent="0.25">
      <c r="O814" s="62" t="s">
        <v>47</v>
      </c>
      <c r="P814" s="8">
        <v>3</v>
      </c>
    </row>
    <row r="815" spans="15:16" ht="27.95" hidden="1" customHeight="1" x14ac:dyDescent="0.25">
      <c r="O815" s="51" t="s">
        <v>6</v>
      </c>
      <c r="P815" s="6">
        <v>1</v>
      </c>
    </row>
    <row r="816" spans="15:16" ht="27.95" hidden="1" customHeight="1" x14ac:dyDescent="0.25">
      <c r="O816" s="57" t="s">
        <v>21</v>
      </c>
      <c r="P816" s="7">
        <v>2</v>
      </c>
    </row>
    <row r="817" spans="15:16" ht="27.95" hidden="1" customHeight="1" x14ac:dyDescent="0.25">
      <c r="O817" s="62" t="s">
        <v>42</v>
      </c>
      <c r="P817" s="8">
        <v>3</v>
      </c>
    </row>
    <row r="818" spans="15:16" ht="27.95" hidden="1" customHeight="1" x14ac:dyDescent="0.25">
      <c r="O818" s="51" t="s">
        <v>12</v>
      </c>
      <c r="P818" s="6">
        <v>1</v>
      </c>
    </row>
    <row r="819" spans="15:16" ht="27.95" hidden="1" customHeight="1" x14ac:dyDescent="0.25">
      <c r="O819" s="57" t="s">
        <v>6</v>
      </c>
      <c r="P819" s="7">
        <v>2</v>
      </c>
    </row>
    <row r="820" spans="15:16" ht="27.95" hidden="1" customHeight="1" x14ac:dyDescent="0.25">
      <c r="O820" s="62" t="s">
        <v>21</v>
      </c>
      <c r="P820" s="8">
        <v>3</v>
      </c>
    </row>
    <row r="821" spans="15:16" ht="27.95" hidden="1" customHeight="1" x14ac:dyDescent="0.25">
      <c r="O821" s="64" t="s">
        <v>16</v>
      </c>
      <c r="P821" s="6">
        <v>1</v>
      </c>
    </row>
    <row r="822" spans="15:16" ht="27.95" hidden="1" customHeight="1" x14ac:dyDescent="0.25">
      <c r="O822" s="66" t="s">
        <v>39</v>
      </c>
      <c r="P822" s="7">
        <v>2</v>
      </c>
    </row>
    <row r="823" spans="15:16" ht="27.95" hidden="1" customHeight="1" x14ac:dyDescent="0.25">
      <c r="O823" s="68" t="s">
        <v>12</v>
      </c>
      <c r="P823" s="8">
        <v>3</v>
      </c>
    </row>
    <row r="824" spans="15:16" ht="27.95" hidden="1" customHeight="1" x14ac:dyDescent="0.25">
      <c r="O824" s="51" t="s">
        <v>41</v>
      </c>
      <c r="P824" s="6">
        <v>1</v>
      </c>
    </row>
    <row r="825" spans="15:16" ht="27.95" hidden="1" customHeight="1" x14ac:dyDescent="0.25">
      <c r="O825" s="57" t="s">
        <v>29</v>
      </c>
      <c r="P825" s="7">
        <v>2</v>
      </c>
    </row>
    <row r="826" spans="15:16" ht="27.95" hidden="1" customHeight="1" x14ac:dyDescent="0.25">
      <c r="O826" s="62" t="s">
        <v>21</v>
      </c>
      <c r="P826" s="8">
        <v>3</v>
      </c>
    </row>
    <row r="827" spans="15:16" ht="27.95" hidden="1" customHeight="1" x14ac:dyDescent="0.25">
      <c r="O827" s="51" t="s">
        <v>22</v>
      </c>
      <c r="P827" s="6">
        <v>1</v>
      </c>
    </row>
    <row r="828" spans="15:16" ht="27.95" hidden="1" customHeight="1" x14ac:dyDescent="0.25">
      <c r="O828" s="57" t="s">
        <v>33</v>
      </c>
      <c r="P828" s="7">
        <v>2</v>
      </c>
    </row>
    <row r="829" spans="15:16" ht="27.95" hidden="1" customHeight="1" x14ac:dyDescent="0.25">
      <c r="O829" s="62" t="s">
        <v>7</v>
      </c>
      <c r="P829" s="8">
        <v>3</v>
      </c>
    </row>
    <row r="830" spans="15:16" ht="27.95" hidden="1" customHeight="1" x14ac:dyDescent="0.25">
      <c r="O830" s="51" t="s">
        <v>33</v>
      </c>
      <c r="P830" s="6">
        <v>1</v>
      </c>
    </row>
    <row r="831" spans="15:16" ht="27.95" hidden="1" customHeight="1" x14ac:dyDescent="0.25">
      <c r="O831" s="57" t="s">
        <v>36</v>
      </c>
      <c r="P831" s="7">
        <v>2</v>
      </c>
    </row>
    <row r="832" spans="15:16" ht="27.95" hidden="1" customHeight="1" x14ac:dyDescent="0.25">
      <c r="O832" s="62" t="s">
        <v>44</v>
      </c>
      <c r="P832" s="8">
        <v>3</v>
      </c>
    </row>
    <row r="833" spans="15:16" ht="27.95" hidden="1" customHeight="1" x14ac:dyDescent="0.25">
      <c r="O833" s="51" t="s">
        <v>21</v>
      </c>
      <c r="P833" s="6">
        <v>1</v>
      </c>
    </row>
    <row r="834" spans="15:16" ht="27.95" hidden="1" customHeight="1" x14ac:dyDescent="0.25">
      <c r="O834" s="57" t="s">
        <v>31</v>
      </c>
      <c r="P834" s="7">
        <v>2</v>
      </c>
    </row>
    <row r="835" spans="15:16" ht="27.95" hidden="1" customHeight="1" x14ac:dyDescent="0.25">
      <c r="O835" s="62" t="s">
        <v>19</v>
      </c>
      <c r="P835" s="8">
        <v>3</v>
      </c>
    </row>
    <row r="836" spans="15:16" ht="27.95" hidden="1" customHeight="1" x14ac:dyDescent="0.25">
      <c r="O836" s="51" t="s">
        <v>19</v>
      </c>
      <c r="P836" s="6">
        <v>1</v>
      </c>
    </row>
    <row r="837" spans="15:16" ht="27.95" hidden="1" customHeight="1" x14ac:dyDescent="0.25">
      <c r="O837" s="57" t="s">
        <v>12</v>
      </c>
      <c r="P837" s="7">
        <v>2</v>
      </c>
    </row>
    <row r="838" spans="15:16" ht="27.95" hidden="1" customHeight="1" x14ac:dyDescent="0.25">
      <c r="O838" s="62" t="s">
        <v>31</v>
      </c>
      <c r="P838" s="8">
        <v>3</v>
      </c>
    </row>
    <row r="839" spans="15:16" ht="27.95" hidden="1" customHeight="1" x14ac:dyDescent="0.25">
      <c r="O839" s="64" t="s">
        <v>16</v>
      </c>
      <c r="P839" s="6">
        <v>1</v>
      </c>
    </row>
    <row r="840" spans="15:16" ht="27.95" hidden="1" customHeight="1" x14ac:dyDescent="0.25">
      <c r="O840" s="66" t="s">
        <v>12</v>
      </c>
      <c r="P840" s="7">
        <v>2</v>
      </c>
    </row>
    <row r="841" spans="15:16" ht="27.95" hidden="1" customHeight="1" x14ac:dyDescent="0.25">
      <c r="O841" s="68" t="s">
        <v>39</v>
      </c>
      <c r="P841" s="8">
        <v>3</v>
      </c>
    </row>
    <row r="842" spans="15:16" ht="27.95" hidden="1" customHeight="1" x14ac:dyDescent="0.25">
      <c r="O842" s="51" t="s">
        <v>41</v>
      </c>
      <c r="P842" s="6">
        <v>1</v>
      </c>
    </row>
    <row r="843" spans="15:16" ht="27.95" hidden="1" customHeight="1" x14ac:dyDescent="0.25">
      <c r="O843" s="57" t="s">
        <v>26</v>
      </c>
      <c r="P843" s="7">
        <v>2</v>
      </c>
    </row>
    <row r="844" spans="15:16" ht="27.95" hidden="1" customHeight="1" x14ac:dyDescent="0.25">
      <c r="O844" s="62" t="s">
        <v>51</v>
      </c>
      <c r="P844" s="8">
        <v>3</v>
      </c>
    </row>
    <row r="845" spans="15:16" ht="27.95" hidden="1" customHeight="1" x14ac:dyDescent="0.25">
      <c r="O845" s="51" t="s">
        <v>22</v>
      </c>
      <c r="P845" s="6">
        <v>1</v>
      </c>
    </row>
    <row r="846" spans="15:16" ht="27.95" hidden="1" customHeight="1" x14ac:dyDescent="0.25">
      <c r="O846" s="57" t="s">
        <v>7</v>
      </c>
      <c r="P846" s="7">
        <v>2</v>
      </c>
    </row>
    <row r="847" spans="15:16" ht="27.95" hidden="1" customHeight="1" x14ac:dyDescent="0.25">
      <c r="O847" s="62" t="s">
        <v>43</v>
      </c>
      <c r="P847" s="8">
        <v>3</v>
      </c>
    </row>
    <row r="848" spans="15:16" ht="27.95" hidden="1" customHeight="1" x14ac:dyDescent="0.25">
      <c r="O848" s="51" t="s">
        <v>33</v>
      </c>
      <c r="P848" s="6">
        <v>1</v>
      </c>
    </row>
    <row r="849" spans="15:16" ht="27.95" hidden="1" customHeight="1" x14ac:dyDescent="0.25">
      <c r="O849" s="57" t="s">
        <v>44</v>
      </c>
      <c r="P849" s="7">
        <v>2</v>
      </c>
    </row>
    <row r="850" spans="15:16" ht="27.95" hidden="1" customHeight="1" x14ac:dyDescent="0.25">
      <c r="O850" s="62" t="s">
        <v>15</v>
      </c>
      <c r="P850" s="8">
        <v>3</v>
      </c>
    </row>
    <row r="851" spans="15:16" ht="27.95" hidden="1" customHeight="1" x14ac:dyDescent="0.25">
      <c r="O851" s="51" t="s">
        <v>22</v>
      </c>
      <c r="P851" s="6">
        <v>1</v>
      </c>
    </row>
    <row r="852" spans="15:16" ht="27.95" hidden="1" customHeight="1" x14ac:dyDescent="0.25">
      <c r="O852" s="57" t="s">
        <v>12</v>
      </c>
      <c r="P852" s="7">
        <v>2</v>
      </c>
    </row>
    <row r="853" spans="15:16" ht="27.95" hidden="1" customHeight="1" x14ac:dyDescent="0.25">
      <c r="O853" s="62" t="s">
        <v>19</v>
      </c>
      <c r="P853" s="8">
        <v>3</v>
      </c>
    </row>
    <row r="854" spans="15:16" ht="27.95" hidden="1" customHeight="1" x14ac:dyDescent="0.25">
      <c r="O854" s="51" t="s">
        <v>19</v>
      </c>
      <c r="P854" s="6">
        <v>1</v>
      </c>
    </row>
    <row r="855" spans="15:16" ht="27.95" hidden="1" customHeight="1" x14ac:dyDescent="0.25">
      <c r="O855" s="57" t="s">
        <v>12</v>
      </c>
      <c r="P855" s="7">
        <v>2</v>
      </c>
    </row>
    <row r="856" spans="15:16" ht="27.95" hidden="1" customHeight="1" x14ac:dyDescent="0.25">
      <c r="O856" s="62" t="s">
        <v>23</v>
      </c>
      <c r="P856" s="8">
        <v>3</v>
      </c>
    </row>
    <row r="857" spans="15:16" ht="27.95" hidden="1" customHeight="1" x14ac:dyDescent="0.25">
      <c r="O857" s="64" t="s">
        <v>16</v>
      </c>
      <c r="P857" s="6">
        <v>1</v>
      </c>
    </row>
    <row r="858" spans="15:16" ht="27.95" hidden="1" customHeight="1" x14ac:dyDescent="0.25">
      <c r="O858" s="66" t="s">
        <v>39</v>
      </c>
      <c r="P858" s="7">
        <v>2</v>
      </c>
    </row>
    <row r="859" spans="15:16" ht="27.95" hidden="1" customHeight="1" x14ac:dyDescent="0.25">
      <c r="O859" s="68" t="s">
        <v>19</v>
      </c>
      <c r="P859" s="8">
        <v>3</v>
      </c>
    </row>
    <row r="860" spans="15:16" ht="27.95" hidden="1" customHeight="1" x14ac:dyDescent="0.25">
      <c r="O860" s="51" t="s">
        <v>41</v>
      </c>
      <c r="P860" s="6">
        <v>1</v>
      </c>
    </row>
    <row r="861" spans="15:16" ht="27.95" hidden="1" customHeight="1" x14ac:dyDescent="0.25">
      <c r="O861" s="57" t="s">
        <v>26</v>
      </c>
      <c r="P861" s="7">
        <v>2</v>
      </c>
    </row>
    <row r="862" spans="15:16" ht="27.95" hidden="1" customHeight="1" x14ac:dyDescent="0.25">
      <c r="O862" s="62" t="s">
        <v>11</v>
      </c>
      <c r="P862" s="8">
        <v>3</v>
      </c>
    </row>
    <row r="863" spans="15:16" ht="27.95" hidden="1" customHeight="1" x14ac:dyDescent="0.25">
      <c r="O863" s="51" t="s">
        <v>20</v>
      </c>
      <c r="P863" s="6">
        <v>1</v>
      </c>
    </row>
    <row r="864" spans="15:16" ht="27.95" hidden="1" customHeight="1" x14ac:dyDescent="0.25">
      <c r="O864" s="57" t="s">
        <v>43</v>
      </c>
      <c r="P864" s="7">
        <v>2</v>
      </c>
    </row>
    <row r="865" spans="15:16" ht="27.95" hidden="1" customHeight="1" x14ac:dyDescent="0.25">
      <c r="O865" s="62" t="s">
        <v>22</v>
      </c>
      <c r="P865" s="8">
        <v>3</v>
      </c>
    </row>
    <row r="866" spans="15:16" ht="27.95" hidden="1" customHeight="1" x14ac:dyDescent="0.25">
      <c r="O866" s="51" t="s">
        <v>33</v>
      </c>
      <c r="P866" s="6">
        <v>1</v>
      </c>
    </row>
    <row r="867" spans="15:16" ht="27.95" hidden="1" customHeight="1" x14ac:dyDescent="0.25">
      <c r="O867" s="57" t="s">
        <v>44</v>
      </c>
      <c r="P867" s="7">
        <v>2</v>
      </c>
    </row>
    <row r="868" spans="15:16" ht="27.95" hidden="1" customHeight="1" x14ac:dyDescent="0.25">
      <c r="O868" s="62" t="s">
        <v>16</v>
      </c>
      <c r="P868" s="8">
        <v>3</v>
      </c>
    </row>
    <row r="869" spans="15:16" ht="27.95" hidden="1" customHeight="1" x14ac:dyDescent="0.25">
      <c r="O869" s="64" t="s">
        <v>7</v>
      </c>
      <c r="P869" s="6">
        <v>1</v>
      </c>
    </row>
    <row r="870" spans="15:16" ht="27.95" hidden="1" customHeight="1" x14ac:dyDescent="0.25">
      <c r="O870" s="66" t="s">
        <v>10</v>
      </c>
      <c r="P870" s="7">
        <v>2</v>
      </c>
    </row>
    <row r="871" spans="15:16" ht="27.95" hidden="1" customHeight="1" x14ac:dyDescent="0.25">
      <c r="O871" s="68" t="s">
        <v>19</v>
      </c>
      <c r="P871" s="8">
        <v>3</v>
      </c>
    </row>
    <row r="872" spans="15:16" ht="27.95" hidden="1" customHeight="1" x14ac:dyDescent="0.25">
      <c r="O872" s="51" t="s">
        <v>46</v>
      </c>
      <c r="P872" s="6">
        <v>1</v>
      </c>
    </row>
    <row r="873" spans="15:16" ht="27.95" hidden="1" customHeight="1" x14ac:dyDescent="0.25">
      <c r="O873" s="57" t="s">
        <v>47</v>
      </c>
      <c r="P873" s="7">
        <v>2</v>
      </c>
    </row>
    <row r="874" spans="15:16" ht="27.95" hidden="1" customHeight="1" x14ac:dyDescent="0.25">
      <c r="O874" s="62" t="s">
        <v>20</v>
      </c>
      <c r="P874" s="8">
        <v>3</v>
      </c>
    </row>
    <row r="875" spans="15:16" ht="27.95" hidden="1" customHeight="1" x14ac:dyDescent="0.25">
      <c r="O875" s="51" t="s">
        <v>23</v>
      </c>
      <c r="P875" s="6">
        <v>1</v>
      </c>
    </row>
    <row r="876" spans="15:16" ht="27.95" hidden="1" customHeight="1" x14ac:dyDescent="0.25">
      <c r="O876" s="57" t="s">
        <v>21</v>
      </c>
      <c r="P876" s="7">
        <v>2</v>
      </c>
    </row>
    <row r="877" spans="15:16" ht="27.95" hidden="1" customHeight="1" x14ac:dyDescent="0.25">
      <c r="O877" s="62" t="s">
        <v>22</v>
      </c>
      <c r="P877" s="8">
        <v>3</v>
      </c>
    </row>
    <row r="878" spans="15:16" ht="27.95" hidden="1" customHeight="1" x14ac:dyDescent="0.25">
      <c r="O878" s="51" t="s">
        <v>23</v>
      </c>
      <c r="P878" s="6">
        <v>1</v>
      </c>
    </row>
    <row r="879" spans="15:16" ht="27.95" hidden="1" customHeight="1" x14ac:dyDescent="0.25">
      <c r="O879" s="57" t="s">
        <v>21</v>
      </c>
      <c r="P879" s="7">
        <v>2</v>
      </c>
    </row>
    <row r="880" spans="15:16" ht="27.95" hidden="1" customHeight="1" x14ac:dyDescent="0.25">
      <c r="O880" s="62" t="s">
        <v>10</v>
      </c>
      <c r="P880" s="8">
        <v>3</v>
      </c>
    </row>
    <row r="881" spans="15:16" ht="27.95" hidden="1" customHeight="1" x14ac:dyDescent="0.25">
      <c r="O881" s="64" t="s">
        <v>39</v>
      </c>
      <c r="P881" s="6">
        <v>1</v>
      </c>
    </row>
    <row r="882" spans="15:16" ht="27.95" hidden="1" customHeight="1" x14ac:dyDescent="0.25">
      <c r="O882" s="66" t="s">
        <v>16</v>
      </c>
      <c r="P882" s="7">
        <v>2</v>
      </c>
    </row>
    <row r="883" spans="15:16" ht="27.95" hidden="1" customHeight="1" x14ac:dyDescent="0.25">
      <c r="O883" s="68" t="s">
        <v>13</v>
      </c>
      <c r="P883" s="8">
        <v>3</v>
      </c>
    </row>
    <row r="884" spans="15:16" ht="27.95" hidden="1" customHeight="1" x14ac:dyDescent="0.25">
      <c r="O884" s="51" t="s">
        <v>22</v>
      </c>
      <c r="P884" s="6">
        <v>1</v>
      </c>
    </row>
    <row r="885" spans="15:16" ht="27.95" hidden="1" customHeight="1" x14ac:dyDescent="0.25">
      <c r="O885" s="57" t="s">
        <v>6</v>
      </c>
      <c r="P885" s="7">
        <v>2</v>
      </c>
    </row>
    <row r="886" spans="15:16" ht="27.95" hidden="1" customHeight="1" x14ac:dyDescent="0.25">
      <c r="O886" s="62" t="s">
        <v>21</v>
      </c>
      <c r="P886" s="8">
        <v>3</v>
      </c>
    </row>
    <row r="887" spans="15:16" ht="27.95" hidden="1" customHeight="1" x14ac:dyDescent="0.25">
      <c r="O887" s="51" t="s">
        <v>43</v>
      </c>
      <c r="P887" s="6">
        <v>1</v>
      </c>
    </row>
    <row r="888" spans="15:16" ht="27.95" hidden="1" customHeight="1" x14ac:dyDescent="0.25">
      <c r="O888" s="57" t="s">
        <v>33</v>
      </c>
      <c r="P888" s="7">
        <v>2</v>
      </c>
    </row>
    <row r="889" spans="15:16" ht="27.95" hidden="1" customHeight="1" x14ac:dyDescent="0.25">
      <c r="O889" s="62" t="s">
        <v>20</v>
      </c>
      <c r="P889" s="8">
        <v>3</v>
      </c>
    </row>
    <row r="890" spans="15:16" ht="27.95" hidden="1" customHeight="1" x14ac:dyDescent="0.25">
      <c r="O890" s="51" t="s">
        <v>33</v>
      </c>
      <c r="P890" s="6">
        <v>1</v>
      </c>
    </row>
    <row r="891" spans="15:16" ht="27.95" hidden="1" customHeight="1" x14ac:dyDescent="0.25">
      <c r="O891" s="57" t="s">
        <v>28</v>
      </c>
      <c r="P891" s="7">
        <v>2</v>
      </c>
    </row>
    <row r="892" spans="15:16" ht="27.95" hidden="1" customHeight="1" x14ac:dyDescent="0.25">
      <c r="O892" s="62" t="s">
        <v>20</v>
      </c>
      <c r="P892" s="8">
        <v>3</v>
      </c>
    </row>
    <row r="893" spans="15:16" ht="27.95" hidden="1" customHeight="1" x14ac:dyDescent="0.25">
      <c r="O893" s="51" t="s">
        <v>15</v>
      </c>
      <c r="P893" s="6">
        <v>1</v>
      </c>
    </row>
    <row r="894" spans="15:16" ht="27.95" hidden="1" customHeight="1" x14ac:dyDescent="0.25">
      <c r="O894" s="57" t="s">
        <v>22</v>
      </c>
      <c r="P894" s="7">
        <v>2</v>
      </c>
    </row>
    <row r="895" spans="15:16" ht="27.95" hidden="1" customHeight="1" x14ac:dyDescent="0.25">
      <c r="O895" s="62" t="s">
        <v>39</v>
      </c>
      <c r="P895" s="8">
        <v>3</v>
      </c>
    </row>
    <row r="896" spans="15:16" ht="27.95" hidden="1" customHeight="1" x14ac:dyDescent="0.25">
      <c r="O896" s="51" t="s">
        <v>14</v>
      </c>
      <c r="P896" s="6">
        <v>1</v>
      </c>
    </row>
    <row r="897" spans="15:16" ht="27.95" hidden="1" customHeight="1" x14ac:dyDescent="0.25">
      <c r="O897" s="57" t="s">
        <v>23</v>
      </c>
      <c r="P897" s="7">
        <v>2</v>
      </c>
    </row>
    <row r="898" spans="15:16" ht="27.95" hidden="1" customHeight="1" x14ac:dyDescent="0.25">
      <c r="O898" s="62" t="s">
        <v>21</v>
      </c>
      <c r="P898" s="8">
        <v>3</v>
      </c>
    </row>
    <row r="899" spans="15:16" ht="27.95" hidden="1" customHeight="1" x14ac:dyDescent="0.25">
      <c r="O899" s="51" t="s">
        <v>23</v>
      </c>
      <c r="P899" s="6">
        <v>1</v>
      </c>
    </row>
    <row r="900" spans="15:16" ht="27.95" hidden="1" customHeight="1" x14ac:dyDescent="0.25">
      <c r="O900" s="57" t="s">
        <v>10</v>
      </c>
      <c r="P900" s="7">
        <v>2</v>
      </c>
    </row>
    <row r="901" spans="15:16" ht="27.95" hidden="1" customHeight="1" x14ac:dyDescent="0.25">
      <c r="O901" s="62" t="s">
        <v>21</v>
      </c>
      <c r="P901" s="8">
        <v>3</v>
      </c>
    </row>
    <row r="902" spans="15:16" ht="27.95" hidden="1" customHeight="1" x14ac:dyDescent="0.25">
      <c r="O902" s="64" t="s">
        <v>39</v>
      </c>
      <c r="P902" s="6">
        <v>1</v>
      </c>
    </row>
    <row r="903" spans="15:16" ht="27.95" hidden="1" customHeight="1" x14ac:dyDescent="0.25">
      <c r="O903" s="66" t="s">
        <v>47</v>
      </c>
      <c r="P903" s="7">
        <v>2</v>
      </c>
    </row>
    <row r="904" spans="15:16" ht="27.95" hidden="1" customHeight="1" x14ac:dyDescent="0.25">
      <c r="O904" s="68" t="s">
        <v>7</v>
      </c>
      <c r="P904" s="8">
        <v>3</v>
      </c>
    </row>
    <row r="905" spans="15:16" ht="27.95" hidden="1" customHeight="1" x14ac:dyDescent="0.25">
      <c r="O905" s="51" t="s">
        <v>6</v>
      </c>
      <c r="P905" s="6">
        <v>1</v>
      </c>
    </row>
    <row r="906" spans="15:16" ht="27.95" hidden="1" customHeight="1" x14ac:dyDescent="0.25">
      <c r="O906" s="57" t="s">
        <v>22</v>
      </c>
      <c r="P906" s="7">
        <v>2</v>
      </c>
    </row>
    <row r="907" spans="15:16" ht="27.95" hidden="1" customHeight="1" x14ac:dyDescent="0.25">
      <c r="O907" s="62" t="s">
        <v>11</v>
      </c>
      <c r="P907" s="8">
        <v>3</v>
      </c>
    </row>
    <row r="908" spans="15:16" ht="27.95" hidden="1" customHeight="1" x14ac:dyDescent="0.25">
      <c r="O908" s="51" t="s">
        <v>43</v>
      </c>
      <c r="P908" s="6">
        <v>1</v>
      </c>
    </row>
    <row r="909" spans="15:16" ht="27.95" hidden="1" customHeight="1" x14ac:dyDescent="0.25">
      <c r="O909" s="57" t="s">
        <v>38</v>
      </c>
      <c r="P909" s="7">
        <v>2</v>
      </c>
    </row>
    <row r="910" spans="15:16" ht="27.95" hidden="1" customHeight="1" x14ac:dyDescent="0.25">
      <c r="O910" s="62" t="s">
        <v>33</v>
      </c>
      <c r="P910" s="8">
        <v>3</v>
      </c>
    </row>
    <row r="911" spans="15:16" ht="27.95" hidden="1" customHeight="1" x14ac:dyDescent="0.25">
      <c r="O911" s="51" t="s">
        <v>51</v>
      </c>
      <c r="P911" s="6">
        <v>1</v>
      </c>
    </row>
    <row r="912" spans="15:16" ht="27.95" hidden="1" customHeight="1" x14ac:dyDescent="0.25">
      <c r="O912" s="57" t="s">
        <v>33</v>
      </c>
      <c r="P912" s="7">
        <v>2</v>
      </c>
    </row>
    <row r="913" spans="15:16" ht="27.95" hidden="1" customHeight="1" x14ac:dyDescent="0.25">
      <c r="O913" s="62" t="s">
        <v>58</v>
      </c>
      <c r="P913" s="8">
        <v>3</v>
      </c>
    </row>
    <row r="914" spans="15:16" ht="27.95" hidden="1" customHeight="1" x14ac:dyDescent="0.25">
      <c r="O914" s="51" t="s">
        <v>23</v>
      </c>
      <c r="P914" s="6">
        <v>1</v>
      </c>
    </row>
    <row r="915" spans="15:16" ht="27.95" hidden="1" customHeight="1" x14ac:dyDescent="0.25">
      <c r="O915" s="57" t="s">
        <v>10</v>
      </c>
      <c r="P915" s="7">
        <v>2</v>
      </c>
    </row>
    <row r="916" spans="15:16" ht="27.95" hidden="1" customHeight="1" x14ac:dyDescent="0.25">
      <c r="O916" s="62" t="s">
        <v>21</v>
      </c>
      <c r="P916" s="8">
        <v>3</v>
      </c>
    </row>
    <row r="917" spans="15:16" ht="27.95" hidden="1" customHeight="1" x14ac:dyDescent="0.25">
      <c r="O917" s="51" t="s">
        <v>23</v>
      </c>
      <c r="P917" s="6">
        <v>1</v>
      </c>
    </row>
    <row r="918" spans="15:16" ht="27.95" hidden="1" customHeight="1" x14ac:dyDescent="0.25">
      <c r="O918" s="57" t="s">
        <v>10</v>
      </c>
      <c r="P918" s="7">
        <v>2</v>
      </c>
    </row>
    <row r="919" spans="15:16" ht="27.95" hidden="1" customHeight="1" x14ac:dyDescent="0.25">
      <c r="O919" s="62" t="s">
        <v>21</v>
      </c>
      <c r="P919" s="8">
        <v>3</v>
      </c>
    </row>
    <row r="920" spans="15:16" ht="27.95" hidden="1" customHeight="1" x14ac:dyDescent="0.25">
      <c r="O920" s="64" t="s">
        <v>39</v>
      </c>
      <c r="P920" s="6">
        <v>1</v>
      </c>
    </row>
    <row r="921" spans="15:16" ht="27.95" hidden="1" customHeight="1" x14ac:dyDescent="0.25">
      <c r="O921" s="66" t="s">
        <v>47</v>
      </c>
      <c r="P921" s="7">
        <v>2</v>
      </c>
    </row>
    <row r="922" spans="15:16" ht="27.95" hidden="1" customHeight="1" x14ac:dyDescent="0.25">
      <c r="O922" s="68" t="s">
        <v>7</v>
      </c>
      <c r="P922" s="8">
        <v>3</v>
      </c>
    </row>
    <row r="923" spans="15:16" ht="27.95" hidden="1" customHeight="1" x14ac:dyDescent="0.25">
      <c r="O923" s="51" t="s">
        <v>6</v>
      </c>
      <c r="P923" s="6">
        <v>1</v>
      </c>
    </row>
    <row r="924" spans="15:16" ht="27.95" hidden="1" customHeight="1" x14ac:dyDescent="0.25">
      <c r="O924" s="57" t="s">
        <v>22</v>
      </c>
      <c r="P924" s="7">
        <v>2</v>
      </c>
    </row>
    <row r="925" spans="15:16" ht="27.95" hidden="1" customHeight="1" x14ac:dyDescent="0.25">
      <c r="O925" s="62" t="s">
        <v>14</v>
      </c>
      <c r="P925" s="8">
        <v>3</v>
      </c>
    </row>
    <row r="926" spans="15:16" ht="27.95" hidden="1" customHeight="1" x14ac:dyDescent="0.25">
      <c r="O926" s="51" t="s">
        <v>43</v>
      </c>
      <c r="P926" s="6">
        <v>1</v>
      </c>
    </row>
    <row r="927" spans="15:16" ht="27.95" hidden="1" customHeight="1" x14ac:dyDescent="0.25">
      <c r="O927" s="57" t="s">
        <v>38</v>
      </c>
      <c r="P927" s="7">
        <v>2</v>
      </c>
    </row>
    <row r="928" spans="15:16" ht="27.95" hidden="1" customHeight="1" x14ac:dyDescent="0.25">
      <c r="O928" s="62" t="s">
        <v>31</v>
      </c>
      <c r="P928" s="8">
        <v>3</v>
      </c>
    </row>
    <row r="929" spans="15:16" ht="27.95" hidden="1" customHeight="1" x14ac:dyDescent="0.25">
      <c r="O929" s="51" t="s">
        <v>33</v>
      </c>
      <c r="P929" s="6">
        <v>1</v>
      </c>
    </row>
    <row r="930" spans="15:16" ht="27.95" hidden="1" customHeight="1" x14ac:dyDescent="0.25">
      <c r="O930" s="57" t="s">
        <v>51</v>
      </c>
      <c r="P930" s="7">
        <v>2</v>
      </c>
    </row>
    <row r="931" spans="15:16" ht="27.95" hidden="1" customHeight="1" x14ac:dyDescent="0.25">
      <c r="O931" s="62" t="s">
        <v>58</v>
      </c>
      <c r="P931" s="8">
        <v>3</v>
      </c>
    </row>
    <row r="932" spans="15:16" ht="27.95" hidden="1" customHeight="1" x14ac:dyDescent="0.25">
      <c r="O932" s="64" t="s">
        <v>7</v>
      </c>
      <c r="P932" s="6">
        <v>1</v>
      </c>
    </row>
    <row r="933" spans="15:16" ht="27.95" hidden="1" customHeight="1" x14ac:dyDescent="0.25">
      <c r="O933" s="66" t="s">
        <v>36</v>
      </c>
      <c r="P933" s="7">
        <v>2</v>
      </c>
    </row>
    <row r="934" spans="15:16" ht="27.95" hidden="1" customHeight="1" x14ac:dyDescent="0.25">
      <c r="O934" s="68" t="s">
        <v>58</v>
      </c>
      <c r="P934" s="8">
        <v>3</v>
      </c>
    </row>
    <row r="935" spans="15:16" ht="27.95" hidden="1" customHeight="1" x14ac:dyDescent="0.25">
      <c r="O935" s="51" t="s">
        <v>47</v>
      </c>
      <c r="P935" s="6">
        <v>1</v>
      </c>
    </row>
    <row r="936" spans="15:16" ht="27.95" hidden="1" customHeight="1" x14ac:dyDescent="0.25">
      <c r="O936" s="57" t="s">
        <v>46</v>
      </c>
      <c r="P936" s="7">
        <v>2</v>
      </c>
    </row>
    <row r="937" spans="15:16" ht="27.95" hidden="1" customHeight="1" x14ac:dyDescent="0.25">
      <c r="O937" s="62" t="s">
        <v>20</v>
      </c>
      <c r="P937" s="8">
        <v>3</v>
      </c>
    </row>
    <row r="938" spans="15:16" ht="27.95" hidden="1" customHeight="1" x14ac:dyDescent="0.25">
      <c r="O938" s="51" t="s">
        <v>23</v>
      </c>
      <c r="P938" s="6">
        <v>1</v>
      </c>
    </row>
    <row r="939" spans="15:16" ht="27.95" hidden="1" customHeight="1" x14ac:dyDescent="0.25">
      <c r="O939" s="57" t="s">
        <v>21</v>
      </c>
      <c r="P939" s="7">
        <v>2</v>
      </c>
    </row>
    <row r="940" spans="15:16" ht="27.95" hidden="1" customHeight="1" x14ac:dyDescent="0.25">
      <c r="O940" s="62" t="s">
        <v>22</v>
      </c>
      <c r="P940" s="8">
        <v>3</v>
      </c>
    </row>
    <row r="941" spans="15:16" ht="27.95" hidden="1" customHeight="1" x14ac:dyDescent="0.25">
      <c r="O941" s="51" t="s">
        <v>23</v>
      </c>
      <c r="P941" s="6">
        <v>1</v>
      </c>
    </row>
    <row r="942" spans="15:16" ht="27.95" hidden="1" customHeight="1" x14ac:dyDescent="0.25">
      <c r="O942" s="57" t="s">
        <v>21</v>
      </c>
      <c r="P942" s="7">
        <v>2</v>
      </c>
    </row>
    <row r="943" spans="15:16" ht="27.95" hidden="1" customHeight="1" x14ac:dyDescent="0.25">
      <c r="O943" s="62" t="s">
        <v>10</v>
      </c>
      <c r="P943" s="8">
        <v>3</v>
      </c>
    </row>
    <row r="944" spans="15:16" ht="27.95" hidden="1" customHeight="1" x14ac:dyDescent="0.25">
      <c r="O944" s="64" t="s">
        <v>39</v>
      </c>
      <c r="P944" s="6">
        <v>1</v>
      </c>
    </row>
    <row r="945" spans="15:16" ht="27.95" hidden="1" customHeight="1" x14ac:dyDescent="0.25">
      <c r="O945" s="66" t="s">
        <v>7</v>
      </c>
      <c r="P945" s="7">
        <v>2</v>
      </c>
    </row>
    <row r="946" spans="15:16" ht="27.95" hidden="1" customHeight="1" x14ac:dyDescent="0.25">
      <c r="O946" s="68" t="s">
        <v>47</v>
      </c>
      <c r="P946" s="8">
        <v>3</v>
      </c>
    </row>
    <row r="947" spans="15:16" ht="27.95" hidden="1" customHeight="1" x14ac:dyDescent="0.25">
      <c r="O947" s="51" t="s">
        <v>19</v>
      </c>
      <c r="P947" s="6">
        <v>1</v>
      </c>
    </row>
    <row r="948" spans="15:16" ht="27.95" hidden="1" customHeight="1" x14ac:dyDescent="0.25">
      <c r="O948" s="57" t="s">
        <v>26</v>
      </c>
      <c r="P948" s="7">
        <v>2</v>
      </c>
    </row>
    <row r="949" spans="15:16" ht="27.95" hidden="1" customHeight="1" x14ac:dyDescent="0.25">
      <c r="O949" s="62" t="s">
        <v>6</v>
      </c>
      <c r="P949" s="8">
        <v>3</v>
      </c>
    </row>
    <row r="950" spans="15:16" ht="27.95" hidden="1" customHeight="1" x14ac:dyDescent="0.25">
      <c r="O950" s="51" t="s">
        <v>38</v>
      </c>
      <c r="P950" s="6">
        <v>1</v>
      </c>
    </row>
    <row r="951" spans="15:16" ht="27.95" hidden="1" customHeight="1" x14ac:dyDescent="0.25">
      <c r="O951" s="57" t="s">
        <v>14</v>
      </c>
      <c r="P951" s="7">
        <v>2</v>
      </c>
    </row>
    <row r="952" spans="15:16" ht="27.95" hidden="1" customHeight="1" x14ac:dyDescent="0.25">
      <c r="O952" s="62" t="s">
        <v>7</v>
      </c>
      <c r="P952" s="8">
        <v>3</v>
      </c>
    </row>
    <row r="953" spans="15:16" ht="27.95" hidden="1" customHeight="1" x14ac:dyDescent="0.25">
      <c r="O953" s="51" t="s">
        <v>39</v>
      </c>
      <c r="P953" s="6">
        <v>1</v>
      </c>
    </row>
    <row r="954" spans="15:16" ht="27.95" hidden="1" customHeight="1" x14ac:dyDescent="0.25">
      <c r="O954" s="57" t="s">
        <v>33</v>
      </c>
      <c r="P954" s="7">
        <v>2</v>
      </c>
    </row>
    <row r="955" spans="15:16" ht="27.95" hidden="1" customHeight="1" x14ac:dyDescent="0.25">
      <c r="O955" s="62" t="s">
        <v>58</v>
      </c>
      <c r="P955" s="8">
        <v>3</v>
      </c>
    </row>
    <row r="956" spans="15:16" ht="27.95" hidden="1" customHeight="1" x14ac:dyDescent="0.25">
      <c r="O956" s="51" t="s">
        <v>23</v>
      </c>
      <c r="P956" s="6">
        <v>1</v>
      </c>
    </row>
    <row r="957" spans="15:16" ht="27.95" hidden="1" customHeight="1" x14ac:dyDescent="0.25">
      <c r="O957" s="57" t="s">
        <v>21</v>
      </c>
      <c r="P957" s="7">
        <v>2</v>
      </c>
    </row>
    <row r="958" spans="15:16" ht="27.95" hidden="1" customHeight="1" x14ac:dyDescent="0.25">
      <c r="O958" s="62" t="s">
        <v>14</v>
      </c>
      <c r="P958" s="8">
        <v>3</v>
      </c>
    </row>
    <row r="959" spans="15:16" ht="27.95" hidden="1" customHeight="1" x14ac:dyDescent="0.25">
      <c r="O959" s="51" t="s">
        <v>23</v>
      </c>
      <c r="P959" s="6">
        <v>1</v>
      </c>
    </row>
    <row r="960" spans="15:16" ht="27.95" hidden="1" customHeight="1" x14ac:dyDescent="0.25">
      <c r="O960" s="57" t="s">
        <v>21</v>
      </c>
      <c r="P960" s="7">
        <v>2</v>
      </c>
    </row>
    <row r="961" spans="15:16" ht="27.95" hidden="1" customHeight="1" x14ac:dyDescent="0.25">
      <c r="O961" s="62" t="s">
        <v>10</v>
      </c>
      <c r="P961" s="8">
        <v>3</v>
      </c>
    </row>
    <row r="962" spans="15:16" ht="27.95" hidden="1" customHeight="1" x14ac:dyDescent="0.25">
      <c r="O962" s="64" t="s">
        <v>39</v>
      </c>
      <c r="P962" s="6">
        <v>1</v>
      </c>
    </row>
    <row r="963" spans="15:16" ht="27.95" hidden="1" customHeight="1" x14ac:dyDescent="0.25">
      <c r="O963" s="66" t="s">
        <v>7</v>
      </c>
      <c r="P963" s="7">
        <v>2</v>
      </c>
    </row>
    <row r="964" spans="15:16" ht="27.95" hidden="1" customHeight="1" x14ac:dyDescent="0.25">
      <c r="O964" s="68" t="s">
        <v>46</v>
      </c>
      <c r="P964" s="8">
        <v>3</v>
      </c>
    </row>
    <row r="965" spans="15:16" ht="27.95" hidden="1" customHeight="1" x14ac:dyDescent="0.25">
      <c r="O965" s="51" t="s">
        <v>21</v>
      </c>
      <c r="P965" s="6">
        <v>1</v>
      </c>
    </row>
    <row r="966" spans="15:16" ht="27.95" hidden="1" customHeight="1" x14ac:dyDescent="0.25">
      <c r="O966" s="57" t="s">
        <v>20</v>
      </c>
      <c r="P966" s="7">
        <v>2</v>
      </c>
    </row>
    <row r="967" spans="15:16" ht="27.95" hidden="1" customHeight="1" x14ac:dyDescent="0.25">
      <c r="O967" s="62" t="s">
        <v>6</v>
      </c>
      <c r="P967" s="8">
        <v>3</v>
      </c>
    </row>
    <row r="968" spans="15:16" ht="27.95" hidden="1" customHeight="1" x14ac:dyDescent="0.25">
      <c r="O968" s="51" t="s">
        <v>38</v>
      </c>
      <c r="P968" s="6">
        <v>1</v>
      </c>
    </row>
    <row r="969" spans="15:16" ht="27.95" hidden="1" customHeight="1" x14ac:dyDescent="0.25">
      <c r="O969" s="57" t="s">
        <v>31</v>
      </c>
      <c r="P969" s="7">
        <v>2</v>
      </c>
    </row>
    <row r="970" spans="15:16" ht="27.95" hidden="1" customHeight="1" x14ac:dyDescent="0.25">
      <c r="O970" s="62" t="s">
        <v>14</v>
      </c>
      <c r="P970" s="8">
        <v>3</v>
      </c>
    </row>
    <row r="971" spans="15:16" ht="27.95" hidden="1" customHeight="1" x14ac:dyDescent="0.25">
      <c r="O971" s="51" t="s">
        <v>39</v>
      </c>
      <c r="P971" s="6">
        <v>1</v>
      </c>
    </row>
    <row r="972" spans="15:16" ht="27.95" hidden="1" customHeight="1" x14ac:dyDescent="0.25">
      <c r="O972" s="57" t="s">
        <v>58</v>
      </c>
      <c r="P972" s="7">
        <v>2</v>
      </c>
    </row>
    <row r="973" spans="15:16" ht="27.95" hidden="1" customHeight="1" x14ac:dyDescent="0.25">
      <c r="O973" s="62" t="s">
        <v>31</v>
      </c>
      <c r="P973" s="8">
        <v>3</v>
      </c>
    </row>
    <row r="974" spans="15:16" ht="27.95" hidden="1" customHeight="1" x14ac:dyDescent="0.25">
      <c r="O974" s="51" t="s">
        <v>23</v>
      </c>
      <c r="P974" s="6">
        <v>1</v>
      </c>
    </row>
    <row r="975" spans="15:16" ht="27.95" hidden="1" customHeight="1" x14ac:dyDescent="0.25">
      <c r="O975" s="57" t="s">
        <v>21</v>
      </c>
      <c r="P975" s="7">
        <v>2</v>
      </c>
    </row>
    <row r="976" spans="15:16" ht="27.95" hidden="1" customHeight="1" x14ac:dyDescent="0.25">
      <c r="O976" s="62" t="s">
        <v>14</v>
      </c>
      <c r="P976" s="8">
        <v>3</v>
      </c>
    </row>
    <row r="977" spans="15:16" ht="27.95" hidden="1" customHeight="1" x14ac:dyDescent="0.25">
      <c r="O977" s="51" t="s">
        <v>23</v>
      </c>
      <c r="P977" s="6">
        <v>1</v>
      </c>
    </row>
    <row r="978" spans="15:16" ht="27.95" hidden="1" customHeight="1" x14ac:dyDescent="0.25">
      <c r="O978" s="57" t="s">
        <v>21</v>
      </c>
      <c r="P978" s="7">
        <v>2</v>
      </c>
    </row>
    <row r="979" spans="15:16" ht="27.95" hidden="1" customHeight="1" x14ac:dyDescent="0.25">
      <c r="O979" s="62" t="s">
        <v>10</v>
      </c>
      <c r="P979" s="8">
        <v>3</v>
      </c>
    </row>
    <row r="980" spans="15:16" ht="27.95" hidden="1" customHeight="1" x14ac:dyDescent="0.25">
      <c r="O980" s="64" t="s">
        <v>39</v>
      </c>
      <c r="P980" s="6">
        <v>1</v>
      </c>
    </row>
    <row r="981" spans="15:16" ht="27.95" hidden="1" customHeight="1" x14ac:dyDescent="0.25">
      <c r="O981" s="66" t="s">
        <v>20</v>
      </c>
      <c r="P981" s="7">
        <v>2</v>
      </c>
    </row>
    <row r="982" spans="15:16" ht="27.95" hidden="1" customHeight="1" x14ac:dyDescent="0.25">
      <c r="O982" s="68" t="s">
        <v>46</v>
      </c>
      <c r="P982" s="8">
        <v>3</v>
      </c>
    </row>
    <row r="983" spans="15:16" ht="27.95" hidden="1" customHeight="1" x14ac:dyDescent="0.25">
      <c r="O983" s="51" t="s">
        <v>20</v>
      </c>
      <c r="P983" s="6">
        <v>1</v>
      </c>
    </row>
    <row r="984" spans="15:16" ht="27.95" hidden="1" customHeight="1" x14ac:dyDescent="0.25">
      <c r="O984" s="57" t="s">
        <v>19</v>
      </c>
      <c r="P984" s="7">
        <v>2</v>
      </c>
    </row>
    <row r="985" spans="15:16" ht="27.95" hidden="1" customHeight="1" x14ac:dyDescent="0.25">
      <c r="O985" s="62" t="s">
        <v>26</v>
      </c>
      <c r="P985" s="8">
        <v>3</v>
      </c>
    </row>
    <row r="986" spans="15:16" ht="27.95" hidden="1" customHeight="1" x14ac:dyDescent="0.25">
      <c r="O986" s="51" t="s">
        <v>38</v>
      </c>
      <c r="P986" s="6">
        <v>1</v>
      </c>
    </row>
    <row r="987" spans="15:16" ht="27.95" hidden="1" customHeight="1" x14ac:dyDescent="0.25">
      <c r="O987" s="57" t="s">
        <v>31</v>
      </c>
      <c r="P987" s="7">
        <v>2</v>
      </c>
    </row>
    <row r="988" spans="15:16" ht="27.95" hidden="1" customHeight="1" x14ac:dyDescent="0.25">
      <c r="O988" s="62" t="s">
        <v>19</v>
      </c>
      <c r="P988" s="8">
        <v>3</v>
      </c>
    </row>
    <row r="989" spans="15:16" ht="27.95" hidden="1" customHeight="1" x14ac:dyDescent="0.25">
      <c r="O989" s="51" t="s">
        <v>39</v>
      </c>
      <c r="P989" s="6">
        <v>1</v>
      </c>
    </row>
    <row r="990" spans="15:16" ht="27.95" hidden="1" customHeight="1" x14ac:dyDescent="0.25">
      <c r="O990" s="57" t="s">
        <v>31</v>
      </c>
      <c r="P990" s="7">
        <v>2</v>
      </c>
    </row>
    <row r="991" spans="15:16" ht="27.95" hidden="1" customHeight="1" x14ac:dyDescent="0.25">
      <c r="O991" s="62" t="s">
        <v>58</v>
      </c>
      <c r="P991" s="8">
        <v>3</v>
      </c>
    </row>
    <row r="992" spans="15:16" ht="27.95" hidden="1" customHeight="1" x14ac:dyDescent="0.25">
      <c r="O992" s="64" t="s">
        <v>31</v>
      </c>
      <c r="P992" s="6">
        <v>1</v>
      </c>
    </row>
    <row r="993" spans="15:16" ht="27.95" hidden="1" customHeight="1" x14ac:dyDescent="0.25">
      <c r="O993" s="66" t="s">
        <v>24</v>
      </c>
      <c r="P993" s="7">
        <v>2</v>
      </c>
    </row>
    <row r="994" spans="15:16" ht="27.95" hidden="1" customHeight="1" x14ac:dyDescent="0.25">
      <c r="O994" s="68" t="s">
        <v>39</v>
      </c>
      <c r="P994" s="8">
        <v>3</v>
      </c>
    </row>
    <row r="995" spans="15:16" ht="27.95" hidden="1" customHeight="1" x14ac:dyDescent="0.25">
      <c r="O995" s="51" t="s">
        <v>10</v>
      </c>
      <c r="P995" s="6">
        <v>1</v>
      </c>
    </row>
    <row r="996" spans="15:16" ht="27.95" hidden="1" customHeight="1" x14ac:dyDescent="0.25">
      <c r="O996" s="57" t="s">
        <v>19</v>
      </c>
      <c r="P996" s="7">
        <v>2</v>
      </c>
    </row>
    <row r="997" spans="15:16" ht="27.95" hidden="1" customHeight="1" x14ac:dyDescent="0.25">
      <c r="O997" s="62" t="s">
        <v>57</v>
      </c>
      <c r="P997" s="8">
        <v>3</v>
      </c>
    </row>
    <row r="998" spans="15:16" ht="27.95" hidden="1" customHeight="1" x14ac:dyDescent="0.25">
      <c r="O998" s="51" t="s">
        <v>23</v>
      </c>
      <c r="P998" s="6">
        <v>1</v>
      </c>
    </row>
    <row r="999" spans="15:16" ht="27.95" hidden="1" customHeight="1" x14ac:dyDescent="0.25">
      <c r="O999" s="57" t="s">
        <v>21</v>
      </c>
      <c r="P999" s="7">
        <v>2</v>
      </c>
    </row>
    <row r="1000" spans="15:16" ht="27.95" hidden="1" customHeight="1" x14ac:dyDescent="0.25">
      <c r="O1000" s="62" t="s">
        <v>22</v>
      </c>
      <c r="P1000" s="8">
        <v>3</v>
      </c>
    </row>
    <row r="1001" spans="15:16" ht="27.95" hidden="1" customHeight="1" x14ac:dyDescent="0.25">
      <c r="O1001" s="51" t="s">
        <v>23</v>
      </c>
      <c r="P1001" s="6">
        <v>1</v>
      </c>
    </row>
    <row r="1002" spans="15:16" ht="27.95" hidden="1" customHeight="1" x14ac:dyDescent="0.25">
      <c r="O1002" s="57" t="s">
        <v>21</v>
      </c>
      <c r="P1002" s="7">
        <v>2</v>
      </c>
    </row>
    <row r="1003" spans="15:16" ht="27.95" hidden="1" customHeight="1" x14ac:dyDescent="0.25">
      <c r="O1003" s="62" t="s">
        <v>6</v>
      </c>
      <c r="P1003" s="8">
        <v>3</v>
      </c>
    </row>
    <row r="1004" spans="15:16" ht="27.95" hidden="1" customHeight="1" x14ac:dyDescent="0.25">
      <c r="O1004" s="64" t="s">
        <v>20</v>
      </c>
      <c r="P1004" s="6">
        <v>1</v>
      </c>
    </row>
    <row r="1005" spans="15:16" ht="27.95" hidden="1" customHeight="1" x14ac:dyDescent="0.25">
      <c r="O1005" s="66" t="s">
        <v>39</v>
      </c>
      <c r="P1005" s="7">
        <v>2</v>
      </c>
    </row>
    <row r="1006" spans="15:16" ht="27.95" hidden="1" customHeight="1" x14ac:dyDescent="0.25">
      <c r="O1006" s="68" t="s">
        <v>46</v>
      </c>
      <c r="P1006" s="8">
        <v>3</v>
      </c>
    </row>
    <row r="1007" spans="15:16" ht="27.95" hidden="1" customHeight="1" x14ac:dyDescent="0.25">
      <c r="O1007" s="51" t="s">
        <v>20</v>
      </c>
      <c r="P1007" s="6">
        <v>1</v>
      </c>
    </row>
    <row r="1008" spans="15:16" ht="27.95" hidden="1" customHeight="1" x14ac:dyDescent="0.25">
      <c r="O1008" s="57" t="s">
        <v>26</v>
      </c>
      <c r="P1008" s="7">
        <v>2</v>
      </c>
    </row>
    <row r="1009" spans="15:16" ht="27.95" hidden="1" customHeight="1" x14ac:dyDescent="0.25">
      <c r="O1009" s="62" t="s">
        <v>19</v>
      </c>
      <c r="P1009" s="8">
        <v>3</v>
      </c>
    </row>
    <row r="1010" spans="15:16" ht="27.95" hidden="1" customHeight="1" x14ac:dyDescent="0.25">
      <c r="O1010" s="51" t="s">
        <v>31</v>
      </c>
      <c r="P1010" s="6">
        <v>1</v>
      </c>
    </row>
    <row r="1011" spans="15:16" ht="27.95" hidden="1" customHeight="1" x14ac:dyDescent="0.25">
      <c r="O1011" s="57" t="s">
        <v>38</v>
      </c>
      <c r="P1011" s="7">
        <v>2</v>
      </c>
    </row>
    <row r="1012" spans="15:16" ht="27.95" hidden="1" customHeight="1" x14ac:dyDescent="0.25">
      <c r="O1012" s="62" t="s">
        <v>6</v>
      </c>
      <c r="P1012" s="8">
        <v>3</v>
      </c>
    </row>
    <row r="1013" spans="15:16" ht="27.95" hidden="1" customHeight="1" x14ac:dyDescent="0.25">
      <c r="O1013" s="51" t="s">
        <v>31</v>
      </c>
      <c r="P1013" s="6">
        <v>1</v>
      </c>
    </row>
    <row r="1014" spans="15:16" ht="27.95" hidden="1" customHeight="1" x14ac:dyDescent="0.25">
      <c r="O1014" s="57" t="s">
        <v>39</v>
      </c>
      <c r="P1014" s="7">
        <v>2</v>
      </c>
    </row>
    <row r="1015" spans="15:16" ht="27.95" hidden="1" customHeight="1" x14ac:dyDescent="0.25">
      <c r="O1015" s="62" t="s">
        <v>11</v>
      </c>
      <c r="P1015" s="8">
        <v>3</v>
      </c>
    </row>
    <row r="1016" spans="15:16" ht="27.95" hidden="1" customHeight="1" x14ac:dyDescent="0.25">
      <c r="O1016" s="51" t="s">
        <v>23</v>
      </c>
      <c r="P1016" s="6">
        <v>1</v>
      </c>
    </row>
    <row r="1017" spans="15:16" ht="27.95" hidden="1" customHeight="1" x14ac:dyDescent="0.25">
      <c r="O1017" s="57" t="s">
        <v>21</v>
      </c>
      <c r="P1017" s="7">
        <v>2</v>
      </c>
    </row>
    <row r="1018" spans="15:16" ht="27.95" hidden="1" customHeight="1" x14ac:dyDescent="0.25">
      <c r="O1018" s="62" t="s">
        <v>43</v>
      </c>
      <c r="P1018" s="8">
        <v>3</v>
      </c>
    </row>
    <row r="1019" spans="15:16" ht="27.95" hidden="1" customHeight="1" x14ac:dyDescent="0.25">
      <c r="O1019" s="51" t="s">
        <v>23</v>
      </c>
      <c r="P1019" s="6">
        <v>1</v>
      </c>
    </row>
    <row r="1020" spans="15:16" ht="27.95" hidden="1" customHeight="1" x14ac:dyDescent="0.25">
      <c r="O1020" s="57" t="s">
        <v>21</v>
      </c>
      <c r="P1020" s="7">
        <v>2</v>
      </c>
    </row>
    <row r="1021" spans="15:16" ht="27.95" hidden="1" customHeight="1" x14ac:dyDescent="0.25">
      <c r="O1021" s="62" t="s">
        <v>6</v>
      </c>
      <c r="P1021" s="8">
        <v>3</v>
      </c>
    </row>
    <row r="1022" spans="15:16" ht="27.95" hidden="1" customHeight="1" x14ac:dyDescent="0.25">
      <c r="O1022" s="51" t="s">
        <v>20</v>
      </c>
      <c r="P1022" s="6">
        <v>1</v>
      </c>
    </row>
    <row r="1023" spans="15:16" ht="27.95" hidden="1" customHeight="1" x14ac:dyDescent="0.25">
      <c r="O1023" s="57" t="s">
        <v>46</v>
      </c>
      <c r="P1023" s="7">
        <v>2</v>
      </c>
    </row>
    <row r="1024" spans="15:16" ht="27.95" hidden="1" customHeight="1" x14ac:dyDescent="0.25">
      <c r="O1024" s="62" t="s">
        <v>39</v>
      </c>
      <c r="P1024" s="8">
        <v>3</v>
      </c>
    </row>
    <row r="1025" spans="15:16" ht="27.95" hidden="1" customHeight="1" x14ac:dyDescent="0.25">
      <c r="O1025" s="51" t="s">
        <v>26</v>
      </c>
      <c r="P1025" s="6">
        <v>1</v>
      </c>
    </row>
    <row r="1026" spans="15:16" ht="27.95" hidden="1" customHeight="1" x14ac:dyDescent="0.25">
      <c r="O1026" s="57" t="s">
        <v>20</v>
      </c>
      <c r="P1026" s="7">
        <v>2</v>
      </c>
    </row>
    <row r="1027" spans="15:16" ht="27.95" hidden="1" customHeight="1" x14ac:dyDescent="0.25">
      <c r="O1027" s="62" t="s">
        <v>23</v>
      </c>
      <c r="P1027" s="8">
        <v>3</v>
      </c>
    </row>
    <row r="1028" spans="15:16" ht="27.95" hidden="1" customHeight="1" x14ac:dyDescent="0.25">
      <c r="O1028" s="51" t="s">
        <v>31</v>
      </c>
      <c r="P1028" s="6">
        <v>1</v>
      </c>
    </row>
    <row r="1029" spans="15:16" ht="27.95" hidden="1" customHeight="1" x14ac:dyDescent="0.25">
      <c r="O1029" s="57" t="s">
        <v>38</v>
      </c>
      <c r="P1029" s="7">
        <v>2</v>
      </c>
    </row>
    <row r="1030" spans="15:16" ht="27.95" hidden="1" customHeight="1" x14ac:dyDescent="0.25">
      <c r="O1030" s="62" t="s">
        <v>19</v>
      </c>
      <c r="P1030" s="8">
        <v>3</v>
      </c>
    </row>
    <row r="1031" spans="15:16" ht="27.95" hidden="1" customHeight="1" x14ac:dyDescent="0.25">
      <c r="O1031" s="51" t="s">
        <v>39</v>
      </c>
      <c r="P1031" s="6">
        <v>1</v>
      </c>
    </row>
    <row r="1032" spans="15:16" ht="27.95" hidden="1" customHeight="1" x14ac:dyDescent="0.25">
      <c r="O1032" s="57" t="s">
        <v>31</v>
      </c>
      <c r="P1032" s="7">
        <v>2</v>
      </c>
    </row>
    <row r="1033" spans="15:16" ht="27.95" hidden="1" customHeight="1" x14ac:dyDescent="0.25">
      <c r="O1033" s="62" t="s">
        <v>11</v>
      </c>
      <c r="P1033" s="8">
        <v>3</v>
      </c>
    </row>
    <row r="1034" spans="15:16" ht="27.95" hidden="1" customHeight="1" x14ac:dyDescent="0.25">
      <c r="O1034" s="51" t="s">
        <v>21</v>
      </c>
      <c r="P1034" s="6">
        <v>1</v>
      </c>
    </row>
    <row r="1035" spans="15:16" ht="27.95" hidden="1" customHeight="1" x14ac:dyDescent="0.25">
      <c r="O1035" s="57" t="s">
        <v>23</v>
      </c>
      <c r="P1035" s="7">
        <v>2</v>
      </c>
    </row>
    <row r="1036" spans="15:16" ht="27.95" hidden="1" customHeight="1" x14ac:dyDescent="0.25">
      <c r="O1036" s="62" t="s">
        <v>12</v>
      </c>
      <c r="P1036" s="8">
        <v>3</v>
      </c>
    </row>
    <row r="1037" spans="15:16" ht="27.95" hidden="1" customHeight="1" x14ac:dyDescent="0.25">
      <c r="O1037" s="51" t="s">
        <v>31</v>
      </c>
      <c r="P1037" s="6">
        <v>1</v>
      </c>
    </row>
    <row r="1038" spans="15:16" ht="27.95" hidden="1" customHeight="1" x14ac:dyDescent="0.25">
      <c r="O1038" s="57" t="s">
        <v>23</v>
      </c>
      <c r="P1038" s="7">
        <v>2</v>
      </c>
    </row>
    <row r="1039" spans="15:16" ht="27.95" hidden="1" customHeight="1" x14ac:dyDescent="0.25">
      <c r="O1039" s="62" t="s">
        <v>21</v>
      </c>
      <c r="P1039" s="8">
        <v>3</v>
      </c>
    </row>
    <row r="1040" spans="15:16" ht="27.95" hidden="1" customHeight="1" x14ac:dyDescent="0.25">
      <c r="O1040" s="64" t="s">
        <v>20</v>
      </c>
      <c r="P1040" s="6">
        <v>1</v>
      </c>
    </row>
    <row r="1041" spans="15:16" ht="27.95" hidden="1" customHeight="1" x14ac:dyDescent="0.25">
      <c r="O1041" s="66" t="s">
        <v>12</v>
      </c>
      <c r="P1041" s="7">
        <v>2</v>
      </c>
    </row>
    <row r="1042" spans="15:16" ht="27.95" hidden="1" customHeight="1" x14ac:dyDescent="0.25">
      <c r="O1042" s="68" t="s">
        <v>46</v>
      </c>
      <c r="P1042" s="8">
        <v>3</v>
      </c>
    </row>
    <row r="1043" spans="15:16" ht="27.95" hidden="1" customHeight="1" x14ac:dyDescent="0.25">
      <c r="O1043" s="51" t="s">
        <v>26</v>
      </c>
      <c r="P1043" s="6">
        <v>1</v>
      </c>
    </row>
    <row r="1044" spans="15:16" ht="27.95" hidden="1" customHeight="1" x14ac:dyDescent="0.25">
      <c r="O1044" s="57" t="s">
        <v>20</v>
      </c>
      <c r="P1044" s="7">
        <v>2</v>
      </c>
    </row>
    <row r="1045" spans="15:16" ht="27.95" hidden="1" customHeight="1" x14ac:dyDescent="0.25">
      <c r="O1045" s="62" t="s">
        <v>23</v>
      </c>
      <c r="P1045" s="8">
        <v>3</v>
      </c>
    </row>
    <row r="1046" spans="15:16" ht="27.95" hidden="1" customHeight="1" x14ac:dyDescent="0.25">
      <c r="O1046" s="51" t="s">
        <v>31</v>
      </c>
      <c r="P1046" s="6">
        <v>1</v>
      </c>
    </row>
    <row r="1047" spans="15:16" ht="27.95" hidden="1" customHeight="1" x14ac:dyDescent="0.25">
      <c r="O1047" s="57" t="s">
        <v>38</v>
      </c>
      <c r="P1047" s="7">
        <v>2</v>
      </c>
    </row>
    <row r="1048" spans="15:16" ht="27.95" hidden="1" customHeight="1" x14ac:dyDescent="0.25">
      <c r="O1048" s="62" t="s">
        <v>19</v>
      </c>
      <c r="P1048" s="8">
        <v>3</v>
      </c>
    </row>
    <row r="1049" spans="15:16" ht="27.95" hidden="1" customHeight="1" x14ac:dyDescent="0.25">
      <c r="O1049" s="51" t="s">
        <v>39</v>
      </c>
      <c r="P1049" s="6">
        <v>1</v>
      </c>
    </row>
    <row r="1050" spans="15:16" ht="27.95" hidden="1" customHeight="1" x14ac:dyDescent="0.25">
      <c r="O1050" s="57" t="s">
        <v>31</v>
      </c>
      <c r="P1050" s="7">
        <v>2</v>
      </c>
    </row>
    <row r="1051" spans="15:16" ht="27.95" hidden="1" customHeight="1" x14ac:dyDescent="0.25">
      <c r="O1051" s="62" t="s">
        <v>20</v>
      </c>
      <c r="P1051" s="8">
        <v>3</v>
      </c>
    </row>
    <row r="1052" spans="15:16" ht="27.95" hidden="1" customHeight="1" x14ac:dyDescent="0.25">
      <c r="O1052" s="64" t="s">
        <v>24</v>
      </c>
      <c r="P1052" s="6">
        <v>1</v>
      </c>
    </row>
    <row r="1053" spans="15:16" ht="27.95" hidden="1" customHeight="1" x14ac:dyDescent="0.25">
      <c r="O1053" s="66" t="s">
        <v>31</v>
      </c>
      <c r="P1053" s="7">
        <v>2</v>
      </c>
    </row>
    <row r="1054" spans="15:16" ht="27.95" hidden="1" customHeight="1" x14ac:dyDescent="0.25">
      <c r="O1054" s="68" t="s">
        <v>16</v>
      </c>
      <c r="P1054" s="8">
        <v>3</v>
      </c>
    </row>
    <row r="1055" spans="15:16" ht="27.95" hidden="1" customHeight="1" x14ac:dyDescent="0.25">
      <c r="O1055" s="51" t="s">
        <v>57</v>
      </c>
      <c r="P1055" s="6">
        <v>1</v>
      </c>
    </row>
    <row r="1056" spans="15:16" ht="27.95" hidden="1" customHeight="1" x14ac:dyDescent="0.25">
      <c r="O1056" s="57" t="s">
        <v>28</v>
      </c>
      <c r="P1056" s="7">
        <v>2</v>
      </c>
    </row>
    <row r="1057" spans="15:16" ht="27.95" hidden="1" customHeight="1" x14ac:dyDescent="0.25">
      <c r="O1057" s="62" t="s">
        <v>13</v>
      </c>
      <c r="P1057" s="8">
        <v>3</v>
      </c>
    </row>
    <row r="1058" spans="15:16" ht="27.95" hidden="1" customHeight="1" x14ac:dyDescent="0.25">
      <c r="O1058" s="51" t="s">
        <v>12</v>
      </c>
      <c r="P1058" s="6">
        <v>1</v>
      </c>
    </row>
    <row r="1059" spans="15:16" ht="27.95" hidden="1" customHeight="1" x14ac:dyDescent="0.25">
      <c r="O1059" s="57" t="s">
        <v>21</v>
      </c>
      <c r="P1059" s="7">
        <v>2</v>
      </c>
    </row>
    <row r="1060" spans="15:16" ht="27.95" hidden="1" customHeight="1" x14ac:dyDescent="0.25">
      <c r="O1060" s="57" t="s">
        <v>23</v>
      </c>
      <c r="P1060" s="8">
        <v>3</v>
      </c>
    </row>
    <row r="1061" spans="15:16" ht="27.95" hidden="1" customHeight="1" x14ac:dyDescent="0.25">
      <c r="O1061" s="51" t="s">
        <v>6</v>
      </c>
      <c r="P1061" s="6">
        <v>1</v>
      </c>
    </row>
    <row r="1062" spans="15:16" ht="27.95" hidden="1" customHeight="1" x14ac:dyDescent="0.25">
      <c r="O1062" s="57" t="s">
        <v>31</v>
      </c>
      <c r="P1062" s="7">
        <v>2</v>
      </c>
    </row>
    <row r="1063" spans="15:16" ht="27.95" hidden="1" customHeight="1" x14ac:dyDescent="0.25">
      <c r="O1063" s="62" t="s">
        <v>12</v>
      </c>
      <c r="P1063" s="8">
        <v>3</v>
      </c>
    </row>
    <row r="1064" spans="15:16" ht="27.95" hidden="1" customHeight="1" x14ac:dyDescent="0.25">
      <c r="O1064" s="64" t="s">
        <v>20</v>
      </c>
      <c r="P1064" s="6">
        <v>1</v>
      </c>
    </row>
    <row r="1065" spans="15:16" ht="27.95" hidden="1" customHeight="1" x14ac:dyDescent="0.25">
      <c r="O1065" s="66" t="s">
        <v>12</v>
      </c>
      <c r="P1065" s="7">
        <v>2</v>
      </c>
    </row>
    <row r="1066" spans="15:16" ht="27.95" hidden="1" customHeight="1" x14ac:dyDescent="0.25">
      <c r="O1066" s="68" t="s">
        <v>6</v>
      </c>
      <c r="P1066" s="8">
        <v>3</v>
      </c>
    </row>
    <row r="1067" spans="15:16" ht="27.95" hidden="1" customHeight="1" x14ac:dyDescent="0.25">
      <c r="O1067" s="51" t="s">
        <v>26</v>
      </c>
      <c r="P1067" s="6">
        <v>1</v>
      </c>
    </row>
    <row r="1068" spans="15:16" ht="27.95" hidden="1" customHeight="1" x14ac:dyDescent="0.25">
      <c r="O1068" s="57" t="s">
        <v>20</v>
      </c>
      <c r="P1068" s="7">
        <v>2</v>
      </c>
    </row>
    <row r="1069" spans="15:16" ht="27.95" hidden="1" customHeight="1" x14ac:dyDescent="0.25">
      <c r="O1069" s="62" t="s">
        <v>33</v>
      </c>
      <c r="P1069" s="8">
        <v>3</v>
      </c>
    </row>
    <row r="1070" spans="15:16" ht="27.95" hidden="1" customHeight="1" x14ac:dyDescent="0.25">
      <c r="O1070" s="51" t="s">
        <v>31</v>
      </c>
      <c r="P1070" s="6">
        <v>1</v>
      </c>
    </row>
    <row r="1071" spans="15:16" ht="27.95" hidden="1" customHeight="1" x14ac:dyDescent="0.25">
      <c r="O1071" s="57" t="s">
        <v>38</v>
      </c>
      <c r="P1071" s="7">
        <v>2</v>
      </c>
    </row>
    <row r="1072" spans="15:16" ht="27.95" hidden="1" customHeight="1" x14ac:dyDescent="0.25">
      <c r="O1072" s="62" t="s">
        <v>20</v>
      </c>
      <c r="P1072" s="8">
        <v>3</v>
      </c>
    </row>
    <row r="1073" spans="15:16" ht="27.95" hidden="1" customHeight="1" x14ac:dyDescent="0.25">
      <c r="O1073" s="51" t="s">
        <v>39</v>
      </c>
      <c r="P1073" s="6">
        <v>1</v>
      </c>
    </row>
    <row r="1074" spans="15:16" ht="27.95" hidden="1" customHeight="1" x14ac:dyDescent="0.25">
      <c r="O1074" s="57" t="s">
        <v>31</v>
      </c>
      <c r="P1074" s="7">
        <v>2</v>
      </c>
    </row>
    <row r="1075" spans="15:16" ht="27.95" hidden="1" customHeight="1" x14ac:dyDescent="0.25">
      <c r="O1075" s="62" t="s">
        <v>11</v>
      </c>
      <c r="P1075" s="8">
        <v>3</v>
      </c>
    </row>
    <row r="1076" spans="15:16" ht="27.95" hidden="1" customHeight="1" x14ac:dyDescent="0.25">
      <c r="O1076" s="51" t="s">
        <v>12</v>
      </c>
      <c r="P1076" s="6">
        <v>1</v>
      </c>
    </row>
    <row r="1077" spans="15:16" ht="27.95" hidden="1" customHeight="1" x14ac:dyDescent="0.25">
      <c r="O1077" s="57" t="s">
        <v>21</v>
      </c>
      <c r="P1077" s="7">
        <v>2</v>
      </c>
    </row>
    <row r="1078" spans="15:16" ht="27.95" hidden="1" customHeight="1" x14ac:dyDescent="0.25">
      <c r="O1078" s="57" t="s">
        <v>20</v>
      </c>
      <c r="P1078" s="8">
        <v>3</v>
      </c>
    </row>
    <row r="1079" spans="15:16" ht="27.95" hidden="1" customHeight="1" x14ac:dyDescent="0.25">
      <c r="O1079" s="51" t="s">
        <v>6</v>
      </c>
      <c r="P1079" s="6">
        <v>1</v>
      </c>
    </row>
    <row r="1080" spans="15:16" ht="27.95" hidden="1" customHeight="1" x14ac:dyDescent="0.25">
      <c r="O1080" s="57" t="s">
        <v>31</v>
      </c>
      <c r="P1080" s="7">
        <v>2</v>
      </c>
    </row>
    <row r="1081" spans="15:16" ht="27.95" hidden="1" customHeight="1" x14ac:dyDescent="0.25">
      <c r="O1081" s="62" t="s">
        <v>21</v>
      </c>
      <c r="P1081" s="8">
        <v>3</v>
      </c>
    </row>
    <row r="1082" spans="15:16" ht="27.95" hidden="1" customHeight="1" x14ac:dyDescent="0.25">
      <c r="O1082" s="64" t="s">
        <v>12</v>
      </c>
      <c r="P1082" s="6">
        <v>1</v>
      </c>
    </row>
    <row r="1083" spans="15:16" ht="27.95" hidden="1" customHeight="1" x14ac:dyDescent="0.25">
      <c r="O1083" s="66" t="s">
        <v>20</v>
      </c>
      <c r="P1083" s="7">
        <v>2</v>
      </c>
    </row>
    <row r="1084" spans="15:16" ht="27.95" hidden="1" customHeight="1" x14ac:dyDescent="0.25">
      <c r="O1084" s="68" t="s">
        <v>17</v>
      </c>
      <c r="P1084" s="8">
        <v>3</v>
      </c>
    </row>
    <row r="1085" spans="15:16" ht="27.95" hidden="1" customHeight="1" x14ac:dyDescent="0.25">
      <c r="O1085" s="51" t="s">
        <v>26</v>
      </c>
      <c r="P1085" s="6">
        <v>1</v>
      </c>
    </row>
    <row r="1086" spans="15:16" ht="27.95" hidden="1" customHeight="1" x14ac:dyDescent="0.25">
      <c r="O1086" s="57" t="s">
        <v>20</v>
      </c>
      <c r="P1086" s="7">
        <v>2</v>
      </c>
    </row>
    <row r="1087" spans="15:16" ht="27.95" hidden="1" customHeight="1" x14ac:dyDescent="0.25">
      <c r="O1087" s="62" t="s">
        <v>33</v>
      </c>
      <c r="P1087" s="8">
        <v>3</v>
      </c>
    </row>
    <row r="1088" spans="15:16" ht="27.95" hidden="1" customHeight="1" x14ac:dyDescent="0.25">
      <c r="O1088" s="51" t="s">
        <v>31</v>
      </c>
      <c r="P1088" s="6">
        <v>1</v>
      </c>
    </row>
    <row r="1089" spans="15:16" ht="27.95" hidden="1" customHeight="1" x14ac:dyDescent="0.25">
      <c r="O1089" s="57" t="s">
        <v>20</v>
      </c>
      <c r="P1089" s="7">
        <v>2</v>
      </c>
    </row>
    <row r="1090" spans="15:16" ht="27.95" hidden="1" customHeight="1" x14ac:dyDescent="0.25">
      <c r="O1090" s="62" t="s">
        <v>39</v>
      </c>
      <c r="P1090" s="8">
        <v>3</v>
      </c>
    </row>
    <row r="1091" spans="15:16" ht="27.95" hidden="1" customHeight="1" x14ac:dyDescent="0.25">
      <c r="O1091" s="51" t="s">
        <v>39</v>
      </c>
      <c r="P1091" s="6">
        <v>1</v>
      </c>
    </row>
    <row r="1092" spans="15:16" ht="27.95" hidden="1" customHeight="1" x14ac:dyDescent="0.25">
      <c r="O1092" s="57" t="s">
        <v>15</v>
      </c>
      <c r="P1092" s="7">
        <v>2</v>
      </c>
    </row>
    <row r="1093" spans="15:16" ht="27.95" hidden="1" customHeight="1" x14ac:dyDescent="0.25">
      <c r="O1093" s="62" t="s">
        <v>31</v>
      </c>
      <c r="P1093" s="8">
        <v>3</v>
      </c>
    </row>
    <row r="1094" spans="15:16" ht="27.95" hidden="1" customHeight="1" x14ac:dyDescent="0.25">
      <c r="O1094" s="51" t="s">
        <v>12</v>
      </c>
      <c r="P1094" s="6">
        <v>1</v>
      </c>
    </row>
    <row r="1095" spans="15:16" ht="27.95" hidden="1" customHeight="1" x14ac:dyDescent="0.25">
      <c r="O1095" s="57" t="s">
        <v>21</v>
      </c>
      <c r="P1095" s="7">
        <v>2</v>
      </c>
    </row>
    <row r="1096" spans="15:16" ht="27.95" hidden="1" customHeight="1" x14ac:dyDescent="0.25">
      <c r="O1096" s="57" t="s">
        <v>26</v>
      </c>
      <c r="P1096" s="8">
        <v>3</v>
      </c>
    </row>
    <row r="1097" spans="15:16" ht="27.95" hidden="1" customHeight="1" x14ac:dyDescent="0.25">
      <c r="O1097" s="51" t="s">
        <v>6</v>
      </c>
      <c r="P1097" s="6">
        <v>1</v>
      </c>
    </row>
    <row r="1098" spans="15:16" ht="27.95" hidden="1" customHeight="1" x14ac:dyDescent="0.25">
      <c r="O1098" s="57" t="s">
        <v>21</v>
      </c>
      <c r="P1098" s="7">
        <v>2</v>
      </c>
    </row>
    <row r="1099" spans="15:16" ht="27.95" hidden="1" customHeight="1" x14ac:dyDescent="0.25">
      <c r="O1099" s="62" t="s">
        <v>20</v>
      </c>
      <c r="P1099" s="8">
        <v>3</v>
      </c>
    </row>
    <row r="1100" spans="15:16" ht="27.95" hidden="1" customHeight="1" x14ac:dyDescent="0.25">
      <c r="O1100" s="64" t="s">
        <v>12</v>
      </c>
      <c r="P1100" s="6">
        <v>1</v>
      </c>
    </row>
    <row r="1101" spans="15:16" ht="27.95" hidden="1" customHeight="1" x14ac:dyDescent="0.25">
      <c r="O1101" s="66" t="s">
        <v>21</v>
      </c>
      <c r="P1101" s="7">
        <v>2</v>
      </c>
    </row>
    <row r="1102" spans="15:16" ht="27.95" hidden="1" customHeight="1" x14ac:dyDescent="0.25">
      <c r="O1102" s="68" t="s">
        <v>6</v>
      </c>
      <c r="P1102" s="8">
        <v>3</v>
      </c>
    </row>
    <row r="1103" spans="15:16" ht="27.95" hidden="1" customHeight="1" x14ac:dyDescent="0.25">
      <c r="O1103" s="51" t="s">
        <v>26</v>
      </c>
      <c r="P1103" s="6">
        <v>1</v>
      </c>
    </row>
    <row r="1104" spans="15:16" ht="27.95" hidden="1" customHeight="1" x14ac:dyDescent="0.25">
      <c r="O1104" s="57" t="s">
        <v>11</v>
      </c>
      <c r="P1104" s="7">
        <v>2</v>
      </c>
    </row>
    <row r="1105" spans="15:16" ht="27.95" hidden="1" customHeight="1" x14ac:dyDescent="0.25">
      <c r="O1105" s="62" t="s">
        <v>33</v>
      </c>
      <c r="P1105" s="8">
        <v>3</v>
      </c>
    </row>
    <row r="1106" spans="15:16" ht="27.95" hidden="1" customHeight="1" x14ac:dyDescent="0.25">
      <c r="O1106" s="51" t="s">
        <v>20</v>
      </c>
      <c r="P1106" s="6">
        <v>1</v>
      </c>
    </row>
    <row r="1107" spans="15:16" ht="27.95" hidden="1" customHeight="1" x14ac:dyDescent="0.25">
      <c r="O1107" s="57" t="s">
        <v>31</v>
      </c>
      <c r="P1107" s="7">
        <v>2</v>
      </c>
    </row>
    <row r="1108" spans="15:16" ht="27.95" hidden="1" customHeight="1" x14ac:dyDescent="0.25">
      <c r="O1108" s="62" t="s">
        <v>39</v>
      </c>
      <c r="P1108" s="8">
        <v>3</v>
      </c>
    </row>
    <row r="1109" spans="15:16" ht="27.95" hidden="1" customHeight="1" x14ac:dyDescent="0.25">
      <c r="O1109" s="51" t="s">
        <v>39</v>
      </c>
      <c r="P1109" s="6">
        <v>1</v>
      </c>
    </row>
    <row r="1110" spans="15:16" ht="27.95" hidden="1" customHeight="1" x14ac:dyDescent="0.25">
      <c r="O1110" s="57" t="s">
        <v>15</v>
      </c>
      <c r="P1110" s="7">
        <v>2</v>
      </c>
    </row>
    <row r="1111" spans="15:16" ht="27.95" hidden="1" customHeight="1" x14ac:dyDescent="0.25">
      <c r="O1111" s="62" t="s">
        <v>38</v>
      </c>
      <c r="P1111" s="8">
        <v>3</v>
      </c>
    </row>
    <row r="1112" spans="15:16" ht="27.95" hidden="1" customHeight="1" x14ac:dyDescent="0.25">
      <c r="O1112" s="51" t="s">
        <v>44</v>
      </c>
      <c r="P1112" s="6">
        <v>1</v>
      </c>
    </row>
    <row r="1113" spans="15:16" ht="27.95" hidden="1" customHeight="1" x14ac:dyDescent="0.25">
      <c r="O1113" s="57" t="s">
        <v>16</v>
      </c>
      <c r="P1113" s="7">
        <v>2</v>
      </c>
    </row>
    <row r="1114" spans="15:16" ht="27.95" hidden="1" customHeight="1" x14ac:dyDescent="0.25">
      <c r="O1114" s="62" t="s">
        <v>22</v>
      </c>
      <c r="P1114" s="8">
        <v>3</v>
      </c>
    </row>
    <row r="1115" spans="15:16" ht="27.95" hidden="1" customHeight="1" x14ac:dyDescent="0.25">
      <c r="O1115" s="51" t="s">
        <v>10</v>
      </c>
      <c r="P1115" s="6">
        <v>1</v>
      </c>
    </row>
    <row r="1116" spans="15:16" ht="27.95" hidden="1" customHeight="1" x14ac:dyDescent="0.25">
      <c r="O1116" s="57" t="s">
        <v>43</v>
      </c>
      <c r="P1116" s="7">
        <v>2</v>
      </c>
    </row>
    <row r="1117" spans="15:16" ht="27.95" hidden="1" customHeight="1" x14ac:dyDescent="0.25">
      <c r="O1117" s="62" t="s">
        <v>28</v>
      </c>
      <c r="P1117" s="8">
        <v>3</v>
      </c>
    </row>
    <row r="1118" spans="15:16" ht="27.95" hidden="1" customHeight="1" x14ac:dyDescent="0.25">
      <c r="O1118" s="51" t="s">
        <v>12</v>
      </c>
      <c r="P1118" s="6">
        <v>1</v>
      </c>
    </row>
    <row r="1119" spans="15:16" ht="27.95" hidden="1" customHeight="1" x14ac:dyDescent="0.25">
      <c r="O1119" s="57" t="s">
        <v>21</v>
      </c>
      <c r="P1119" s="7">
        <v>2</v>
      </c>
    </row>
    <row r="1120" spans="15:16" ht="27.95" hidden="1" customHeight="1" x14ac:dyDescent="0.25">
      <c r="O1120" s="57" t="s">
        <v>26</v>
      </c>
      <c r="P1120" s="8">
        <v>3</v>
      </c>
    </row>
    <row r="1121" spans="15:16" ht="27.95" hidden="1" customHeight="1" x14ac:dyDescent="0.25">
      <c r="O1121" s="51" t="s">
        <v>6</v>
      </c>
      <c r="P1121" s="6">
        <v>1</v>
      </c>
    </row>
    <row r="1122" spans="15:16" ht="27.95" hidden="1" customHeight="1" x14ac:dyDescent="0.25">
      <c r="O1122" s="57" t="s">
        <v>21</v>
      </c>
      <c r="P1122" s="7">
        <v>2</v>
      </c>
    </row>
    <row r="1123" spans="15:16" ht="27.95" hidden="1" customHeight="1" x14ac:dyDescent="0.25">
      <c r="O1123" s="62" t="s">
        <v>20</v>
      </c>
      <c r="P1123" s="8">
        <v>3</v>
      </c>
    </row>
    <row r="1124" spans="15:16" ht="27.95" hidden="1" customHeight="1" x14ac:dyDescent="0.25">
      <c r="O1124" s="51" t="s">
        <v>21</v>
      </c>
      <c r="P1124" s="6">
        <v>1</v>
      </c>
    </row>
    <row r="1125" spans="15:16" ht="27.95" hidden="1" customHeight="1" x14ac:dyDescent="0.25">
      <c r="O1125" s="57" t="s">
        <v>12</v>
      </c>
      <c r="P1125" s="7">
        <v>2</v>
      </c>
    </row>
    <row r="1126" spans="15:16" ht="27.95" hidden="1" customHeight="1" x14ac:dyDescent="0.25">
      <c r="O1126" s="62" t="s">
        <v>6</v>
      </c>
      <c r="P1126" s="8">
        <v>3</v>
      </c>
    </row>
    <row r="1127" spans="15:16" ht="27.95" hidden="1" customHeight="1" x14ac:dyDescent="0.25">
      <c r="O1127" s="51" t="s">
        <v>26</v>
      </c>
      <c r="P1127" s="6">
        <v>1</v>
      </c>
    </row>
    <row r="1128" spans="15:16" ht="27.95" hidden="1" customHeight="1" x14ac:dyDescent="0.25">
      <c r="O1128" s="57" t="s">
        <v>33</v>
      </c>
      <c r="P1128" s="7">
        <v>2</v>
      </c>
    </row>
    <row r="1129" spans="15:16" ht="27.95" hidden="1" customHeight="1" x14ac:dyDescent="0.25">
      <c r="O1129" s="62" t="s">
        <v>28</v>
      </c>
      <c r="P1129" s="8">
        <v>3</v>
      </c>
    </row>
    <row r="1130" spans="15:16" ht="27.95" hidden="1" customHeight="1" x14ac:dyDescent="0.25">
      <c r="O1130" s="51" t="s">
        <v>31</v>
      </c>
      <c r="P1130" s="6">
        <v>1</v>
      </c>
    </row>
    <row r="1131" spans="15:16" ht="27.95" hidden="1" customHeight="1" x14ac:dyDescent="0.25">
      <c r="O1131" s="57" t="s">
        <v>20</v>
      </c>
      <c r="P1131" s="7">
        <v>2</v>
      </c>
    </row>
    <row r="1132" spans="15:16" ht="27.95" hidden="1" customHeight="1" x14ac:dyDescent="0.25">
      <c r="O1132" s="62" t="s">
        <v>39</v>
      </c>
      <c r="P1132" s="8">
        <v>3</v>
      </c>
    </row>
    <row r="1133" spans="15:16" ht="27.95" hidden="1" customHeight="1" x14ac:dyDescent="0.25">
      <c r="O1133" s="51" t="s">
        <v>39</v>
      </c>
      <c r="P1133" s="6">
        <v>1</v>
      </c>
    </row>
    <row r="1134" spans="15:16" ht="27.95" hidden="1" customHeight="1" x14ac:dyDescent="0.25">
      <c r="O1134" s="57" t="s">
        <v>21</v>
      </c>
      <c r="P1134" s="7">
        <v>2</v>
      </c>
    </row>
    <row r="1135" spans="15:16" ht="27.95" hidden="1" customHeight="1" x14ac:dyDescent="0.25">
      <c r="O1135" s="62" t="s">
        <v>16</v>
      </c>
      <c r="P1135" s="8">
        <v>3</v>
      </c>
    </row>
    <row r="1136" spans="15:16" ht="27.95" hidden="1" customHeight="1" x14ac:dyDescent="0.25">
      <c r="O1136" s="51" t="s">
        <v>11</v>
      </c>
      <c r="P1136" s="6">
        <v>1</v>
      </c>
    </row>
    <row r="1137" spans="15:16" ht="27.95" hidden="1" customHeight="1" x14ac:dyDescent="0.25">
      <c r="O1137" s="57" t="s">
        <v>19</v>
      </c>
      <c r="P1137" s="7">
        <v>2</v>
      </c>
    </row>
    <row r="1138" spans="15:16" ht="27.95" hidden="1" customHeight="1" x14ac:dyDescent="0.25">
      <c r="O1138" s="62" t="s">
        <v>6</v>
      </c>
      <c r="P1138" s="8">
        <v>3</v>
      </c>
    </row>
    <row r="1139" spans="15:16" ht="27.95" hidden="1" customHeight="1" x14ac:dyDescent="0.25">
      <c r="O1139" s="51" t="s">
        <v>12</v>
      </c>
      <c r="P1139" s="6">
        <v>1</v>
      </c>
    </row>
    <row r="1140" spans="15:16" ht="27.95" hidden="1" customHeight="1" x14ac:dyDescent="0.25">
      <c r="O1140" s="57" t="s">
        <v>21</v>
      </c>
      <c r="P1140" s="7">
        <v>2</v>
      </c>
    </row>
    <row r="1141" spans="15:16" ht="27.95" hidden="1" customHeight="1" x14ac:dyDescent="0.25">
      <c r="O1141" s="57" t="s">
        <v>26</v>
      </c>
      <c r="P1141" s="8">
        <v>3</v>
      </c>
    </row>
    <row r="1142" spans="15:16" ht="27.95" hidden="1" customHeight="1" x14ac:dyDescent="0.25">
      <c r="O1142" s="51" t="s">
        <v>6</v>
      </c>
      <c r="P1142" s="6">
        <v>1</v>
      </c>
    </row>
    <row r="1143" spans="15:16" ht="27.95" hidden="1" customHeight="1" x14ac:dyDescent="0.25">
      <c r="O1143" s="57" t="s">
        <v>38</v>
      </c>
      <c r="P1143" s="7">
        <v>2</v>
      </c>
    </row>
    <row r="1144" spans="15:16" ht="27.95" hidden="1" customHeight="1" x14ac:dyDescent="0.25">
      <c r="O1144" s="62" t="s">
        <v>21</v>
      </c>
      <c r="P1144" s="8">
        <v>3</v>
      </c>
    </row>
    <row r="1145" spans="15:16" ht="27.95" hidden="1" customHeight="1" x14ac:dyDescent="0.25">
      <c r="O1145" s="51" t="s">
        <v>21</v>
      </c>
      <c r="P1145" s="6">
        <v>1</v>
      </c>
    </row>
    <row r="1146" spans="15:16" ht="27.95" hidden="1" customHeight="1" x14ac:dyDescent="0.25">
      <c r="O1146" s="57" t="s">
        <v>12</v>
      </c>
      <c r="P1146" s="7">
        <v>2</v>
      </c>
    </row>
    <row r="1147" spans="15:16" ht="27.95" hidden="1" customHeight="1" x14ac:dyDescent="0.25">
      <c r="O1147" s="62" t="s">
        <v>6</v>
      </c>
      <c r="P1147" s="8">
        <v>3</v>
      </c>
    </row>
    <row r="1148" spans="15:16" ht="27.95" hidden="1" customHeight="1" x14ac:dyDescent="0.25">
      <c r="O1148" s="51" t="s">
        <v>26</v>
      </c>
      <c r="P1148" s="6">
        <v>1</v>
      </c>
    </row>
    <row r="1149" spans="15:16" ht="27.95" hidden="1" customHeight="1" x14ac:dyDescent="0.25">
      <c r="O1149" s="57" t="s">
        <v>33</v>
      </c>
      <c r="P1149" s="7">
        <v>2</v>
      </c>
    </row>
    <row r="1150" spans="15:16" ht="27.95" hidden="1" customHeight="1" x14ac:dyDescent="0.25">
      <c r="O1150" s="62" t="s">
        <v>28</v>
      </c>
      <c r="P1150" s="8">
        <v>3</v>
      </c>
    </row>
    <row r="1151" spans="15:16" ht="27.95" hidden="1" customHeight="1" x14ac:dyDescent="0.25">
      <c r="O1151" s="51" t="s">
        <v>39</v>
      </c>
      <c r="P1151" s="6">
        <v>1</v>
      </c>
    </row>
    <row r="1152" spans="15:16" ht="27.95" hidden="1" customHeight="1" x14ac:dyDescent="0.25">
      <c r="O1152" s="57" t="s">
        <v>15</v>
      </c>
      <c r="P1152" s="7">
        <v>2</v>
      </c>
    </row>
    <row r="1153" spans="15:16" ht="27.95" hidden="1" customHeight="1" x14ac:dyDescent="0.25">
      <c r="O1153" s="62" t="s">
        <v>21</v>
      </c>
      <c r="P1153" s="8">
        <v>3</v>
      </c>
    </row>
    <row r="1154" spans="15:16" ht="27.95" hidden="1" customHeight="1" x14ac:dyDescent="0.25">
      <c r="O1154" s="51" t="s">
        <v>20</v>
      </c>
      <c r="P1154" s="6">
        <v>1</v>
      </c>
    </row>
    <row r="1155" spans="15:16" ht="27.95" hidden="1" customHeight="1" x14ac:dyDescent="0.25">
      <c r="O1155" s="57" t="s">
        <v>10</v>
      </c>
      <c r="P1155" s="7">
        <v>2</v>
      </c>
    </row>
    <row r="1156" spans="15:16" ht="27.95" hidden="1" customHeight="1" x14ac:dyDescent="0.25">
      <c r="O1156" s="62" t="s">
        <v>27</v>
      </c>
      <c r="P1156" s="8">
        <v>3</v>
      </c>
    </row>
    <row r="1157" spans="15:16" ht="27.95" hidden="1" customHeight="1" x14ac:dyDescent="0.25">
      <c r="O1157" s="51" t="s">
        <v>12</v>
      </c>
      <c r="P1157" s="6">
        <v>1</v>
      </c>
    </row>
    <row r="1158" spans="15:16" ht="27.95" hidden="1" customHeight="1" x14ac:dyDescent="0.25">
      <c r="O1158" s="57" t="s">
        <v>21</v>
      </c>
      <c r="P1158" s="7">
        <v>2</v>
      </c>
    </row>
    <row r="1159" spans="15:16" ht="27.95" hidden="1" customHeight="1" x14ac:dyDescent="0.25">
      <c r="O1159" s="57" t="s">
        <v>26</v>
      </c>
      <c r="P1159" s="8">
        <v>3</v>
      </c>
    </row>
    <row r="1160" spans="15:16" ht="27.95" hidden="1" customHeight="1" x14ac:dyDescent="0.25">
      <c r="O1160" s="51" t="s">
        <v>10</v>
      </c>
      <c r="P1160" s="6">
        <v>1</v>
      </c>
    </row>
    <row r="1161" spans="15:16" ht="27.95" hidden="1" customHeight="1" x14ac:dyDescent="0.25">
      <c r="O1161" s="57" t="s">
        <v>38</v>
      </c>
      <c r="P1161" s="7">
        <v>2</v>
      </c>
    </row>
    <row r="1162" spans="15:16" ht="27.95" hidden="1" customHeight="1" x14ac:dyDescent="0.25">
      <c r="O1162" s="62" t="s">
        <v>47</v>
      </c>
      <c r="P1162" s="8">
        <v>3</v>
      </c>
    </row>
    <row r="1163" spans="15:16" ht="27.95" hidden="1" customHeight="1" x14ac:dyDescent="0.25">
      <c r="O1163" s="64" t="s">
        <v>25</v>
      </c>
      <c r="P1163" s="6">
        <v>1</v>
      </c>
    </row>
    <row r="1164" spans="15:16" ht="27.95" hidden="1" customHeight="1" x14ac:dyDescent="0.25">
      <c r="O1164" s="66" t="s">
        <v>21</v>
      </c>
      <c r="P1164" s="7">
        <v>2</v>
      </c>
    </row>
    <row r="1165" spans="15:16" ht="27.95" hidden="1" customHeight="1" x14ac:dyDescent="0.25">
      <c r="O1165" s="68" t="s">
        <v>29</v>
      </c>
      <c r="P1165" s="8">
        <v>3</v>
      </c>
    </row>
    <row r="1166" spans="15:16" ht="27.95" hidden="1" customHeight="1" x14ac:dyDescent="0.25">
      <c r="O1166" s="51" t="s">
        <v>26</v>
      </c>
      <c r="P1166" s="6">
        <v>1</v>
      </c>
    </row>
    <row r="1167" spans="15:16" ht="27.95" hidden="1" customHeight="1" x14ac:dyDescent="0.25">
      <c r="O1167" s="57" t="s">
        <v>28</v>
      </c>
      <c r="P1167" s="7">
        <v>2</v>
      </c>
    </row>
    <row r="1168" spans="15:16" ht="27.95" hidden="1" customHeight="1" x14ac:dyDescent="0.25">
      <c r="O1168" s="62" t="s">
        <v>33</v>
      </c>
      <c r="P1168" s="8">
        <v>3</v>
      </c>
    </row>
    <row r="1169" spans="15:16" ht="27.95" hidden="1" customHeight="1" x14ac:dyDescent="0.25">
      <c r="O1169" s="51" t="s">
        <v>27</v>
      </c>
      <c r="P1169" s="6">
        <v>1</v>
      </c>
    </row>
    <row r="1170" spans="15:16" ht="27.95" hidden="1" customHeight="1" x14ac:dyDescent="0.25">
      <c r="O1170" s="57" t="s">
        <v>35</v>
      </c>
      <c r="P1170" s="7">
        <v>2</v>
      </c>
    </row>
    <row r="1171" spans="15:16" ht="27.95" hidden="1" customHeight="1" x14ac:dyDescent="0.25">
      <c r="O1171" s="62" t="s">
        <v>10</v>
      </c>
      <c r="P1171" s="8">
        <v>3</v>
      </c>
    </row>
    <row r="1172" spans="15:16" ht="27.95" hidden="1" customHeight="1" x14ac:dyDescent="0.25">
      <c r="O1172" s="51" t="s">
        <v>15</v>
      </c>
      <c r="P1172" s="6">
        <v>1</v>
      </c>
    </row>
    <row r="1173" spans="15:16" ht="27.95" hidden="1" customHeight="1" x14ac:dyDescent="0.25">
      <c r="O1173" s="57" t="s">
        <v>16</v>
      </c>
      <c r="P1173" s="7">
        <v>2</v>
      </c>
    </row>
    <row r="1174" spans="15:16" ht="27.95" hidden="1" customHeight="1" x14ac:dyDescent="0.25">
      <c r="O1174" s="62" t="s">
        <v>39</v>
      </c>
      <c r="P1174" s="8">
        <v>3</v>
      </c>
    </row>
    <row r="1175" spans="15:16" ht="27.95" hidden="1" customHeight="1" x14ac:dyDescent="0.25">
      <c r="O1175" s="51" t="s">
        <v>44</v>
      </c>
      <c r="P1175" s="6">
        <v>1</v>
      </c>
    </row>
    <row r="1176" spans="15:16" ht="27.95" hidden="1" customHeight="1" x14ac:dyDescent="0.25">
      <c r="O1176" s="57" t="s">
        <v>22</v>
      </c>
      <c r="P1176" s="7">
        <v>2</v>
      </c>
    </row>
    <row r="1177" spans="15:16" ht="27.95" hidden="1" customHeight="1" x14ac:dyDescent="0.25">
      <c r="O1177" s="62" t="s">
        <v>43</v>
      </c>
      <c r="P1177" s="8">
        <v>3</v>
      </c>
    </row>
    <row r="1178" spans="15:16" ht="27.95" hidden="1" customHeight="1" x14ac:dyDescent="0.25">
      <c r="O1178" s="51" t="s">
        <v>20</v>
      </c>
      <c r="P1178" s="6">
        <v>1</v>
      </c>
    </row>
    <row r="1179" spans="15:16" ht="27.95" hidden="1" customHeight="1" x14ac:dyDescent="0.25">
      <c r="O1179" s="57" t="s">
        <v>43</v>
      </c>
      <c r="P1179" s="7">
        <v>2</v>
      </c>
    </row>
    <row r="1180" spans="15:16" ht="27.95" hidden="1" customHeight="1" x14ac:dyDescent="0.25">
      <c r="O1180" s="62" t="s">
        <v>6</v>
      </c>
      <c r="P1180" s="8">
        <v>3</v>
      </c>
    </row>
    <row r="1181" spans="15:16" ht="27.95" hidden="1" customHeight="1" x14ac:dyDescent="0.25">
      <c r="O1181" s="47" t="s">
        <v>12</v>
      </c>
      <c r="P1181" s="6">
        <v>1</v>
      </c>
    </row>
    <row r="1182" spans="15:16" ht="27.95" hidden="1" customHeight="1" x14ac:dyDescent="0.25">
      <c r="O1182" s="47" t="s">
        <v>21</v>
      </c>
      <c r="P1182" s="7">
        <v>2</v>
      </c>
    </row>
    <row r="1183" spans="15:16" ht="27.95" hidden="1" customHeight="1" x14ac:dyDescent="0.25">
      <c r="O1183" s="47" t="s">
        <v>26</v>
      </c>
      <c r="P1183" s="8">
        <v>3</v>
      </c>
    </row>
    <row r="1184" spans="15:16" ht="27.95" hidden="1" customHeight="1" x14ac:dyDescent="0.25">
      <c r="O1184" s="47" t="s">
        <v>10</v>
      </c>
      <c r="P1184" s="6">
        <v>1</v>
      </c>
    </row>
    <row r="1185" spans="15:16" ht="27.95" hidden="1" customHeight="1" x14ac:dyDescent="0.25">
      <c r="O1185" s="47" t="s">
        <v>38</v>
      </c>
      <c r="P1185" s="7">
        <v>2</v>
      </c>
    </row>
    <row r="1186" spans="15:16" ht="27.95" hidden="1" customHeight="1" x14ac:dyDescent="0.25">
      <c r="O1186" s="47" t="s">
        <v>47</v>
      </c>
      <c r="P1186" s="8">
        <v>3</v>
      </c>
    </row>
    <row r="1187" spans="15:16" ht="27.95" hidden="1" customHeight="1" x14ac:dyDescent="0.25">
      <c r="O1187" s="47" t="s">
        <v>39</v>
      </c>
      <c r="P1187" s="6">
        <v>1</v>
      </c>
    </row>
    <row r="1188" spans="15:16" ht="27.95" hidden="1" customHeight="1" x14ac:dyDescent="0.25">
      <c r="O1188" s="47" t="s">
        <v>35</v>
      </c>
      <c r="P1188" s="7">
        <v>2</v>
      </c>
    </row>
    <row r="1189" spans="15:16" ht="27.95" hidden="1" customHeight="1" x14ac:dyDescent="0.25">
      <c r="O1189" s="47" t="s">
        <v>29</v>
      </c>
      <c r="P1189" s="8">
        <v>3</v>
      </c>
    </row>
    <row r="1190" spans="15:16" ht="27.95" hidden="1" customHeight="1" x14ac:dyDescent="0.25">
      <c r="O1190" s="47" t="s">
        <v>26</v>
      </c>
      <c r="P1190" s="6">
        <v>1</v>
      </c>
    </row>
    <row r="1191" spans="15:16" ht="27.95" hidden="1" customHeight="1" x14ac:dyDescent="0.25">
      <c r="O1191" s="47" t="s">
        <v>28</v>
      </c>
      <c r="P1191" s="7">
        <v>2</v>
      </c>
    </row>
    <row r="1192" spans="15:16" ht="27.95" hidden="1" customHeight="1" x14ac:dyDescent="0.25">
      <c r="O1192" s="47" t="s">
        <v>33</v>
      </c>
      <c r="P1192" s="8">
        <v>3</v>
      </c>
    </row>
    <row r="1193" spans="15:16" ht="27.95" hidden="1" customHeight="1" x14ac:dyDescent="0.25">
      <c r="O1193" s="47" t="s">
        <v>27</v>
      </c>
      <c r="P1193" s="6">
        <v>1</v>
      </c>
    </row>
    <row r="1194" spans="15:16" ht="27.95" hidden="1" customHeight="1" x14ac:dyDescent="0.25">
      <c r="O1194" s="47" t="s">
        <v>35</v>
      </c>
      <c r="P1194" s="7">
        <v>2</v>
      </c>
    </row>
    <row r="1195" spans="15:16" ht="27.95" hidden="1" customHeight="1" x14ac:dyDescent="0.25">
      <c r="O1195" s="47" t="s">
        <v>10</v>
      </c>
      <c r="P1195" s="8">
        <v>3</v>
      </c>
    </row>
    <row r="1196" spans="15:16" ht="27.95" hidden="1" customHeight="1" x14ac:dyDescent="0.25">
      <c r="O1196" s="47" t="s">
        <v>15</v>
      </c>
      <c r="P1196" s="6">
        <v>1</v>
      </c>
    </row>
    <row r="1197" spans="15:16" ht="27.95" hidden="1" customHeight="1" x14ac:dyDescent="0.25">
      <c r="O1197" s="47" t="s">
        <v>35</v>
      </c>
      <c r="P1197" s="7">
        <v>2</v>
      </c>
    </row>
    <row r="1198" spans="15:16" ht="27.95" hidden="1" customHeight="1" x14ac:dyDescent="0.25">
      <c r="O1198" s="47" t="s">
        <v>16</v>
      </c>
      <c r="P1198" s="8">
        <v>3</v>
      </c>
    </row>
    <row r="1199" spans="15:16" ht="27.95" hidden="1" customHeight="1" x14ac:dyDescent="0.25">
      <c r="O1199" s="51" t="s">
        <v>10</v>
      </c>
      <c r="P1199" s="6">
        <v>1</v>
      </c>
    </row>
    <row r="1200" spans="15:16" ht="27.95" hidden="1" customHeight="1" x14ac:dyDescent="0.25">
      <c r="O1200" s="57" t="s">
        <v>21</v>
      </c>
      <c r="P1200" s="7">
        <v>2</v>
      </c>
    </row>
    <row r="1201" spans="15:16" ht="27.95" hidden="1" customHeight="1" x14ac:dyDescent="0.25">
      <c r="O1201" s="62" t="s">
        <v>9</v>
      </c>
      <c r="P1201" s="8">
        <v>3</v>
      </c>
    </row>
    <row r="1202" spans="15:16" ht="27.95" hidden="1" customHeight="1" x14ac:dyDescent="0.25">
      <c r="O1202" s="51" t="s">
        <v>10</v>
      </c>
      <c r="P1202" s="6">
        <v>1</v>
      </c>
    </row>
    <row r="1203" spans="15:16" ht="27.95" hidden="1" customHeight="1" x14ac:dyDescent="0.25">
      <c r="O1203" s="57" t="s">
        <v>28</v>
      </c>
      <c r="P1203" s="7">
        <v>2</v>
      </c>
    </row>
    <row r="1204" spans="15:16" ht="27.95" hidden="1" customHeight="1" x14ac:dyDescent="0.25">
      <c r="O1204" s="62" t="s">
        <v>47</v>
      </c>
      <c r="P1204" s="8">
        <v>3</v>
      </c>
    </row>
    <row r="1205" spans="15:16" ht="27.95" hidden="1" customHeight="1" x14ac:dyDescent="0.25">
      <c r="O1205" s="64" t="s">
        <v>26</v>
      </c>
      <c r="P1205" s="6">
        <v>1</v>
      </c>
    </row>
    <row r="1206" spans="15:16" ht="27.95" hidden="1" customHeight="1" x14ac:dyDescent="0.25">
      <c r="O1206" s="66" t="s">
        <v>28</v>
      </c>
      <c r="P1206" s="7">
        <v>2</v>
      </c>
    </row>
    <row r="1207" spans="15:16" ht="27.95" hidden="1" customHeight="1" x14ac:dyDescent="0.25">
      <c r="O1207" s="68" t="s">
        <v>13</v>
      </c>
      <c r="P1207" s="8">
        <v>3</v>
      </c>
    </row>
    <row r="1208" spans="15:16" ht="27.95" hidden="1" customHeight="1" x14ac:dyDescent="0.25">
      <c r="O1208" s="51" t="s">
        <v>27</v>
      </c>
      <c r="P1208" s="6">
        <v>1</v>
      </c>
    </row>
    <row r="1209" spans="15:16" ht="27.95" hidden="1" customHeight="1" x14ac:dyDescent="0.25">
      <c r="O1209" s="57" t="s">
        <v>14</v>
      </c>
      <c r="P1209" s="7">
        <v>2</v>
      </c>
    </row>
    <row r="1210" spans="15:16" ht="27.95" hidden="1" customHeight="1" x14ac:dyDescent="0.25">
      <c r="O1210" s="62" t="s">
        <v>35</v>
      </c>
      <c r="P1210" s="8">
        <v>3</v>
      </c>
    </row>
    <row r="1211" spans="15:16" ht="27.95" hidden="1" customHeight="1" x14ac:dyDescent="0.25">
      <c r="O1211" s="51" t="s">
        <v>15</v>
      </c>
      <c r="P1211" s="6">
        <v>1</v>
      </c>
    </row>
    <row r="1212" spans="15:16" ht="27.95" hidden="1" customHeight="1" x14ac:dyDescent="0.25">
      <c r="O1212" s="57" t="s">
        <v>39</v>
      </c>
      <c r="P1212" s="7">
        <v>2</v>
      </c>
    </row>
    <row r="1213" spans="15:16" ht="27.95" hidden="1" customHeight="1" x14ac:dyDescent="0.25">
      <c r="O1213" s="62" t="s">
        <v>35</v>
      </c>
      <c r="P1213" s="8">
        <v>3</v>
      </c>
    </row>
    <row r="1214" spans="15:16" ht="27.95" hidden="1" customHeight="1" x14ac:dyDescent="0.25">
      <c r="O1214" s="51" t="s">
        <v>29</v>
      </c>
      <c r="P1214" s="6">
        <v>1</v>
      </c>
    </row>
    <row r="1215" spans="15:16" ht="27.95" hidden="1" customHeight="1" x14ac:dyDescent="0.25">
      <c r="O1215" s="57" t="s">
        <v>39</v>
      </c>
      <c r="P1215" s="7">
        <v>2</v>
      </c>
    </row>
    <row r="1216" spans="15:16" ht="27.95" hidden="1" customHeight="1" x14ac:dyDescent="0.25">
      <c r="O1216" s="62" t="s">
        <v>46</v>
      </c>
      <c r="P1216" s="8">
        <v>3</v>
      </c>
    </row>
    <row r="1217" spans="15:16" ht="27.95" hidden="1" customHeight="1" x14ac:dyDescent="0.25">
      <c r="O1217" s="51" t="s">
        <v>10</v>
      </c>
      <c r="P1217" s="6">
        <v>1</v>
      </c>
    </row>
    <row r="1218" spans="15:16" ht="27.95" hidden="1" customHeight="1" x14ac:dyDescent="0.25">
      <c r="O1218" s="57" t="s">
        <v>25</v>
      </c>
      <c r="P1218" s="7">
        <v>2</v>
      </c>
    </row>
    <row r="1219" spans="15:16" ht="27.95" hidden="1" customHeight="1" x14ac:dyDescent="0.25">
      <c r="O1219" s="62" t="s">
        <v>9</v>
      </c>
      <c r="P1219" s="8">
        <v>3</v>
      </c>
    </row>
    <row r="1220" spans="15:16" ht="27.95" hidden="1" customHeight="1" x14ac:dyDescent="0.25">
      <c r="O1220" s="51" t="s">
        <v>33</v>
      </c>
      <c r="P1220" s="6">
        <v>1</v>
      </c>
    </row>
    <row r="1221" spans="15:16" ht="27.95" hidden="1" customHeight="1" x14ac:dyDescent="0.25">
      <c r="O1221" s="57" t="s">
        <v>28</v>
      </c>
      <c r="P1221" s="7">
        <v>2</v>
      </c>
    </row>
    <row r="1222" spans="15:16" ht="27.95" hidden="1" customHeight="1" x14ac:dyDescent="0.25">
      <c r="O1222" s="62" t="s">
        <v>48</v>
      </c>
      <c r="P1222" s="8">
        <v>3</v>
      </c>
    </row>
    <row r="1223" spans="15:16" ht="27.95" hidden="1" customHeight="1" x14ac:dyDescent="0.25">
      <c r="O1223" s="51" t="s">
        <v>46</v>
      </c>
      <c r="P1223" s="6">
        <v>1</v>
      </c>
    </row>
    <row r="1224" spans="15:16" ht="27.95" hidden="1" customHeight="1" x14ac:dyDescent="0.25">
      <c r="O1224" s="57" t="s">
        <v>29</v>
      </c>
      <c r="P1224" s="7">
        <v>2</v>
      </c>
    </row>
    <row r="1225" spans="15:16" ht="27.95" hidden="1" customHeight="1" x14ac:dyDescent="0.25">
      <c r="O1225" s="62" t="s">
        <v>21</v>
      </c>
      <c r="P1225" s="8">
        <v>3</v>
      </c>
    </row>
    <row r="1226" spans="15:16" ht="27.95" hidden="1" customHeight="1" x14ac:dyDescent="0.25">
      <c r="O1226" s="51" t="s">
        <v>10</v>
      </c>
      <c r="P1226" s="6">
        <v>1</v>
      </c>
    </row>
    <row r="1227" spans="15:16" ht="27.95" hidden="1" customHeight="1" x14ac:dyDescent="0.25">
      <c r="O1227" s="57" t="s">
        <v>13</v>
      </c>
      <c r="P1227" s="7">
        <v>2</v>
      </c>
    </row>
    <row r="1228" spans="15:16" ht="27.95" hidden="1" customHeight="1" x14ac:dyDescent="0.25">
      <c r="O1228" s="62" t="s">
        <v>25</v>
      </c>
      <c r="P1228" s="8">
        <v>3</v>
      </c>
    </row>
    <row r="1229" spans="15:16" ht="27.95" hidden="1" customHeight="1" x14ac:dyDescent="0.25">
      <c r="O1229" s="51" t="s">
        <v>27</v>
      </c>
      <c r="P1229" s="6">
        <v>1</v>
      </c>
    </row>
    <row r="1230" spans="15:16" ht="27.95" hidden="1" customHeight="1" x14ac:dyDescent="0.25">
      <c r="O1230" s="57" t="s">
        <v>46</v>
      </c>
      <c r="P1230" s="7">
        <v>2</v>
      </c>
    </row>
    <row r="1231" spans="15:16" ht="27.95" hidden="1" customHeight="1" x14ac:dyDescent="0.25">
      <c r="O1231" s="62" t="s">
        <v>19</v>
      </c>
      <c r="P1231" s="8">
        <v>3</v>
      </c>
    </row>
    <row r="1232" spans="15:16" ht="27.95" hidden="1" customHeight="1" x14ac:dyDescent="0.25">
      <c r="O1232" s="51" t="s">
        <v>15</v>
      </c>
      <c r="P1232" s="6">
        <v>1</v>
      </c>
    </row>
    <row r="1233" spans="15:16" ht="27.95" hidden="1" customHeight="1" x14ac:dyDescent="0.25">
      <c r="O1233" s="57" t="s">
        <v>50</v>
      </c>
      <c r="P1233" s="7">
        <v>2</v>
      </c>
    </row>
    <row r="1234" spans="15:16" ht="27.95" hidden="1" customHeight="1" x14ac:dyDescent="0.25">
      <c r="O1234" s="62" t="s">
        <v>35</v>
      </c>
      <c r="P1234" s="8">
        <v>3</v>
      </c>
    </row>
    <row r="1235" spans="15:16" ht="27.95" hidden="1" customHeight="1" x14ac:dyDescent="0.25">
      <c r="O1235" s="51" t="s">
        <v>44</v>
      </c>
      <c r="P1235" s="6">
        <v>1</v>
      </c>
    </row>
    <row r="1236" spans="15:16" ht="27.95" hidden="1" customHeight="1" x14ac:dyDescent="0.25">
      <c r="O1236" s="57" t="s">
        <v>51</v>
      </c>
      <c r="P1236" s="7">
        <v>2</v>
      </c>
    </row>
    <row r="1237" spans="15:16" ht="27.95" hidden="1" customHeight="1" x14ac:dyDescent="0.25">
      <c r="O1237" s="62" t="s">
        <v>12</v>
      </c>
      <c r="P1237" s="8">
        <v>3</v>
      </c>
    </row>
    <row r="1238" spans="15:16" ht="27.95" hidden="1" customHeight="1" x14ac:dyDescent="0.25">
      <c r="O1238" s="51" t="s">
        <v>20</v>
      </c>
      <c r="P1238" s="6">
        <v>1</v>
      </c>
    </row>
    <row r="1239" spans="15:16" ht="27.95" hidden="1" customHeight="1" x14ac:dyDescent="0.25">
      <c r="O1239" s="57" t="s">
        <v>27</v>
      </c>
      <c r="P1239" s="7">
        <v>2</v>
      </c>
    </row>
    <row r="1240" spans="15:16" ht="27.95" hidden="1" customHeight="1" x14ac:dyDescent="0.25">
      <c r="O1240" s="62" t="s">
        <v>19</v>
      </c>
      <c r="P1240" s="8">
        <v>3</v>
      </c>
    </row>
    <row r="1241" spans="15:16" ht="27.95" hidden="1" customHeight="1" x14ac:dyDescent="0.25">
      <c r="O1241" s="51" t="s">
        <v>6</v>
      </c>
      <c r="P1241" s="6">
        <v>1</v>
      </c>
    </row>
    <row r="1242" spans="15:16" ht="27.95" hidden="1" customHeight="1" x14ac:dyDescent="0.25">
      <c r="O1242" s="57" t="s">
        <v>33</v>
      </c>
      <c r="P1242" s="7">
        <v>2</v>
      </c>
    </row>
    <row r="1243" spans="15:16" ht="27.95" hidden="1" customHeight="1" x14ac:dyDescent="0.25">
      <c r="O1243" s="62" t="s">
        <v>25</v>
      </c>
      <c r="P1243" s="8">
        <v>3</v>
      </c>
    </row>
    <row r="1244" spans="15:16" ht="27.95" hidden="1" customHeight="1" x14ac:dyDescent="0.25">
      <c r="O1244" s="51" t="s">
        <v>28</v>
      </c>
      <c r="P1244" s="6">
        <v>1</v>
      </c>
    </row>
    <row r="1245" spans="15:16" ht="27.95" hidden="1" customHeight="1" x14ac:dyDescent="0.25">
      <c r="O1245" s="57" t="s">
        <v>33</v>
      </c>
      <c r="P1245" s="7">
        <v>2</v>
      </c>
    </row>
    <row r="1246" spans="15:16" ht="27.95" hidden="1" customHeight="1" x14ac:dyDescent="0.25">
      <c r="O1246" s="62" t="s">
        <v>46</v>
      </c>
      <c r="P1246" s="8">
        <v>3</v>
      </c>
    </row>
    <row r="1247" spans="15:16" ht="27.95" hidden="1" customHeight="1" x14ac:dyDescent="0.25">
      <c r="O1247" s="51" t="s">
        <v>20</v>
      </c>
      <c r="P1247" s="6">
        <v>1</v>
      </c>
    </row>
    <row r="1248" spans="15:16" ht="27.95" hidden="1" customHeight="1" x14ac:dyDescent="0.25">
      <c r="O1248" s="57" t="s">
        <v>12</v>
      </c>
      <c r="P1248" s="7">
        <v>2</v>
      </c>
    </row>
    <row r="1249" spans="15:16" ht="27.95" hidden="1" customHeight="1" x14ac:dyDescent="0.25">
      <c r="O1249" s="62" t="s">
        <v>15</v>
      </c>
      <c r="P1249" s="8">
        <v>3</v>
      </c>
    </row>
    <row r="1250" spans="15:16" ht="27.95" hidden="1" customHeight="1" x14ac:dyDescent="0.25">
      <c r="O1250" s="51" t="s">
        <v>27</v>
      </c>
      <c r="P1250" s="6">
        <v>1</v>
      </c>
    </row>
    <row r="1251" spans="15:16" ht="27.95" hidden="1" customHeight="1" x14ac:dyDescent="0.25">
      <c r="O1251" s="57" t="s">
        <v>19</v>
      </c>
      <c r="P1251" s="7">
        <v>2</v>
      </c>
    </row>
    <row r="1252" spans="15:16" ht="27.95" hidden="1" customHeight="1" x14ac:dyDescent="0.25">
      <c r="O1252" s="62" t="s">
        <v>22</v>
      </c>
      <c r="P1252" s="8">
        <v>3</v>
      </c>
    </row>
    <row r="1253" spans="15:16" ht="27.95" hidden="1" customHeight="1" x14ac:dyDescent="0.25">
      <c r="O1253" s="51" t="s">
        <v>15</v>
      </c>
      <c r="P1253" s="6">
        <v>1</v>
      </c>
    </row>
    <row r="1254" spans="15:16" ht="27.95" hidden="1" customHeight="1" x14ac:dyDescent="0.25">
      <c r="O1254" s="57" t="s">
        <v>50</v>
      </c>
      <c r="P1254" s="7">
        <v>2</v>
      </c>
    </row>
    <row r="1255" spans="15:16" ht="27.95" hidden="1" customHeight="1" x14ac:dyDescent="0.25">
      <c r="O1255" s="62" t="s">
        <v>16</v>
      </c>
      <c r="P1255" s="8">
        <v>3</v>
      </c>
    </row>
    <row r="1256" spans="15:16" ht="27.95" hidden="1" customHeight="1" x14ac:dyDescent="0.25">
      <c r="O1256" s="51" t="s">
        <v>46</v>
      </c>
      <c r="P1256" s="6">
        <v>1</v>
      </c>
    </row>
    <row r="1257" spans="15:16" ht="27.95" hidden="1" customHeight="1" x14ac:dyDescent="0.25">
      <c r="O1257" s="57" t="s">
        <v>36</v>
      </c>
      <c r="P1257" s="7">
        <v>2</v>
      </c>
    </row>
    <row r="1258" spans="15:16" ht="27.95" hidden="1" customHeight="1" x14ac:dyDescent="0.25">
      <c r="O1258" s="62" t="s">
        <v>15</v>
      </c>
      <c r="P1258" s="8">
        <v>3</v>
      </c>
    </row>
    <row r="1259" spans="15:16" ht="27.95" hidden="1" customHeight="1" x14ac:dyDescent="0.25">
      <c r="O1259" s="99" t="s">
        <v>20</v>
      </c>
      <c r="P1259" s="6">
        <v>1</v>
      </c>
    </row>
    <row r="1260" spans="15:16" ht="27.95" hidden="1" customHeight="1" x14ac:dyDescent="0.25">
      <c r="O1260" s="94" t="s">
        <v>11</v>
      </c>
      <c r="P1260" s="7">
        <v>2</v>
      </c>
    </row>
    <row r="1261" spans="15:16" ht="27.95" hidden="1" customHeight="1" x14ac:dyDescent="0.25">
      <c r="O1261" s="98" t="s">
        <v>19</v>
      </c>
      <c r="P1261" s="8">
        <v>3</v>
      </c>
    </row>
    <row r="1262" spans="15:16" ht="27.95" hidden="1" customHeight="1" x14ac:dyDescent="0.25">
      <c r="O1262" s="99" t="s">
        <v>24</v>
      </c>
      <c r="P1262" s="6">
        <v>1</v>
      </c>
    </row>
    <row r="1263" spans="15:16" ht="27.95" hidden="1" customHeight="1" x14ac:dyDescent="0.25">
      <c r="O1263" s="94" t="s">
        <v>46</v>
      </c>
      <c r="P1263" s="7">
        <v>2</v>
      </c>
    </row>
    <row r="1264" spans="15:16" ht="27.95" hidden="1" customHeight="1" x14ac:dyDescent="0.25">
      <c r="O1264" s="98" t="s">
        <v>28</v>
      </c>
      <c r="P1264" s="8">
        <v>3</v>
      </c>
    </row>
    <row r="1265" spans="15:16" ht="27.95" hidden="1" customHeight="1" x14ac:dyDescent="0.25">
      <c r="O1265" s="99" t="s">
        <v>15</v>
      </c>
      <c r="P1265" s="6">
        <v>1</v>
      </c>
    </row>
    <row r="1266" spans="15:16" ht="27.95" hidden="1" customHeight="1" x14ac:dyDescent="0.25">
      <c r="O1266" s="94" t="s">
        <v>36</v>
      </c>
      <c r="P1266" s="7">
        <v>2</v>
      </c>
    </row>
    <row r="1267" spans="15:16" ht="27.95" hidden="1" customHeight="1" x14ac:dyDescent="0.25">
      <c r="O1267" s="98" t="s">
        <v>20</v>
      </c>
      <c r="P1267" s="8">
        <v>3</v>
      </c>
    </row>
    <row r="1268" spans="15:16" ht="27.95" hidden="1" customHeight="1" x14ac:dyDescent="0.25">
      <c r="O1268" s="99" t="s">
        <v>15</v>
      </c>
      <c r="P1268" s="6">
        <v>1</v>
      </c>
    </row>
    <row r="1269" spans="15:16" ht="27.95" hidden="1" customHeight="1" x14ac:dyDescent="0.25">
      <c r="O1269" s="94" t="s">
        <v>47</v>
      </c>
      <c r="P1269" s="7">
        <v>2</v>
      </c>
    </row>
    <row r="1270" spans="15:16" ht="27.95" hidden="1" customHeight="1" x14ac:dyDescent="0.25">
      <c r="O1270" s="98" t="s">
        <v>12</v>
      </c>
      <c r="P1270" s="8">
        <v>3</v>
      </c>
    </row>
    <row r="1271" spans="15:16" ht="27.95" hidden="1" customHeight="1" x14ac:dyDescent="0.25">
      <c r="O1271" s="99" t="s">
        <v>27</v>
      </c>
      <c r="P1271" s="6">
        <v>1</v>
      </c>
    </row>
    <row r="1272" spans="15:16" ht="27.95" hidden="1" customHeight="1" x14ac:dyDescent="0.25">
      <c r="O1272" s="94" t="s">
        <v>29</v>
      </c>
      <c r="P1272" s="7">
        <v>2</v>
      </c>
    </row>
    <row r="1273" spans="15:16" ht="27.95" hidden="1" customHeight="1" x14ac:dyDescent="0.25">
      <c r="O1273" s="98" t="s">
        <v>19</v>
      </c>
      <c r="P1273" s="8">
        <v>3</v>
      </c>
    </row>
    <row r="1274" spans="15:16" ht="27.95" hidden="1" customHeight="1" x14ac:dyDescent="0.25">
      <c r="O1274" s="99" t="s">
        <v>50</v>
      </c>
      <c r="P1274" s="6">
        <v>1</v>
      </c>
    </row>
    <row r="1275" spans="15:16" ht="27.95" hidden="1" customHeight="1" x14ac:dyDescent="0.25">
      <c r="O1275" s="94" t="s">
        <v>15</v>
      </c>
      <c r="P1275" s="7">
        <v>2</v>
      </c>
    </row>
    <row r="1276" spans="15:16" ht="27.95" hidden="1" customHeight="1" x14ac:dyDescent="0.25">
      <c r="O1276" s="98" t="s">
        <v>52</v>
      </c>
      <c r="P1276" s="8">
        <v>3</v>
      </c>
    </row>
    <row r="1277" spans="15:16" ht="27.95" hidden="1" customHeight="1" x14ac:dyDescent="0.25">
      <c r="O1277" s="47" t="s">
        <v>19</v>
      </c>
      <c r="P1277" s="6">
        <v>1</v>
      </c>
    </row>
    <row r="1278" spans="15:16" ht="27.95" hidden="1" customHeight="1" x14ac:dyDescent="0.25">
      <c r="O1278" s="47" t="s">
        <v>11</v>
      </c>
      <c r="P1278" s="7">
        <v>2</v>
      </c>
    </row>
    <row r="1279" spans="15:16" ht="27.95" hidden="1" customHeight="1" x14ac:dyDescent="0.25">
      <c r="O1279" s="47" t="s">
        <v>20</v>
      </c>
      <c r="P1279" s="8">
        <v>3</v>
      </c>
    </row>
    <row r="1280" spans="15:16" ht="27.95" hidden="1" customHeight="1" x14ac:dyDescent="0.25">
      <c r="O1280" s="47" t="s">
        <v>24</v>
      </c>
      <c r="P1280" s="6">
        <v>1</v>
      </c>
    </row>
    <row r="1281" spans="15:16" ht="27.95" hidden="1" customHeight="1" x14ac:dyDescent="0.25">
      <c r="O1281" s="47" t="s">
        <v>7</v>
      </c>
      <c r="P1281" s="7">
        <v>2</v>
      </c>
    </row>
    <row r="1282" spans="15:16" ht="27.95" hidden="1" customHeight="1" x14ac:dyDescent="0.25">
      <c r="O1282" s="47" t="s">
        <v>33</v>
      </c>
      <c r="P1282" s="8">
        <v>3</v>
      </c>
    </row>
    <row r="1283" spans="15:16" ht="27.95" hidden="1" customHeight="1" x14ac:dyDescent="0.25">
      <c r="O1283" s="47" t="s">
        <v>15</v>
      </c>
      <c r="P1283" s="6">
        <v>1</v>
      </c>
    </row>
    <row r="1284" spans="15:16" ht="27.95" hidden="1" customHeight="1" x14ac:dyDescent="0.25">
      <c r="O1284" s="47" t="s">
        <v>36</v>
      </c>
      <c r="P1284" s="7">
        <v>2</v>
      </c>
    </row>
    <row r="1285" spans="15:16" ht="27.95" hidden="1" customHeight="1" x14ac:dyDescent="0.25">
      <c r="O1285" s="47" t="s">
        <v>28</v>
      </c>
      <c r="P1285" s="8">
        <v>3</v>
      </c>
    </row>
    <row r="1286" spans="15:16" ht="27.95" hidden="1" customHeight="1" x14ac:dyDescent="0.25">
      <c r="O1286" s="47" t="s">
        <v>27</v>
      </c>
      <c r="P1286" s="6">
        <v>1</v>
      </c>
    </row>
    <row r="1287" spans="15:16" ht="27.95" hidden="1" customHeight="1" x14ac:dyDescent="0.25">
      <c r="O1287" s="47" t="s">
        <v>15</v>
      </c>
      <c r="P1287" s="7">
        <v>2</v>
      </c>
    </row>
    <row r="1288" spans="15:16" ht="27.95" hidden="1" customHeight="1" x14ac:dyDescent="0.25">
      <c r="O1288" s="47" t="s">
        <v>47</v>
      </c>
      <c r="P1288" s="8">
        <v>3</v>
      </c>
    </row>
    <row r="1289" spans="15:16" ht="27.95" hidden="1" customHeight="1" x14ac:dyDescent="0.25">
      <c r="O1289" s="47" t="s">
        <v>29</v>
      </c>
      <c r="P1289" s="6">
        <v>1</v>
      </c>
    </row>
    <row r="1290" spans="15:16" ht="27.95" hidden="1" customHeight="1" x14ac:dyDescent="0.25">
      <c r="O1290" s="47" t="s">
        <v>58</v>
      </c>
      <c r="P1290" s="7">
        <v>2</v>
      </c>
    </row>
    <row r="1291" spans="15:16" ht="27.95" hidden="1" customHeight="1" x14ac:dyDescent="0.25">
      <c r="O1291" s="47" t="s">
        <v>27</v>
      </c>
      <c r="P1291" s="8">
        <v>3</v>
      </c>
    </row>
    <row r="1292" spans="15:16" ht="27.95" hidden="1" customHeight="1" x14ac:dyDescent="0.25">
      <c r="O1292" s="47" t="s">
        <v>50</v>
      </c>
      <c r="P1292" s="6">
        <v>1</v>
      </c>
    </row>
    <row r="1293" spans="15:16" ht="27.95" hidden="1" customHeight="1" x14ac:dyDescent="0.25">
      <c r="O1293" s="47" t="s">
        <v>44</v>
      </c>
      <c r="P1293" s="7">
        <v>2</v>
      </c>
    </row>
    <row r="1294" spans="15:16" ht="27.95" hidden="1" customHeight="1" x14ac:dyDescent="0.25">
      <c r="O1294" s="47" t="s">
        <v>16</v>
      </c>
      <c r="P1294" s="8">
        <v>3</v>
      </c>
    </row>
    <row r="1295" spans="15:16" ht="27.95" hidden="1" customHeight="1" x14ac:dyDescent="0.25">
      <c r="O1295" s="47" t="s">
        <v>48</v>
      </c>
      <c r="P1295" s="6">
        <v>1</v>
      </c>
    </row>
    <row r="1296" spans="15:16" ht="27.95" hidden="1" customHeight="1" x14ac:dyDescent="0.25">
      <c r="O1296" s="47" t="s">
        <v>44</v>
      </c>
      <c r="P1296" s="7">
        <v>2</v>
      </c>
    </row>
    <row r="1297" spans="15:16" ht="27.95" hidden="1" customHeight="1" x14ac:dyDescent="0.25">
      <c r="O1297" s="47" t="s">
        <v>62</v>
      </c>
      <c r="P1297" s="8">
        <v>3</v>
      </c>
    </row>
    <row r="1298" spans="15:16" ht="27.95" hidden="1" customHeight="1" x14ac:dyDescent="0.25">
      <c r="O1298" s="47" t="s">
        <v>27</v>
      </c>
      <c r="P1298" s="6">
        <v>1</v>
      </c>
    </row>
    <row r="1299" spans="15:16" ht="27.95" hidden="1" customHeight="1" x14ac:dyDescent="0.25">
      <c r="O1299" s="47" t="s">
        <v>62</v>
      </c>
      <c r="P1299" s="7">
        <v>2</v>
      </c>
    </row>
    <row r="1300" spans="15:16" ht="27.95" hidden="1" customHeight="1" x14ac:dyDescent="0.25">
      <c r="O1300" s="47" t="s">
        <v>46</v>
      </c>
      <c r="P1300" s="8">
        <v>3</v>
      </c>
    </row>
    <row r="1301" spans="15:16" ht="27.95" hidden="1" customHeight="1" x14ac:dyDescent="0.25">
      <c r="O1301" s="51" t="s">
        <v>11</v>
      </c>
      <c r="P1301" s="6">
        <v>1</v>
      </c>
    </row>
    <row r="1302" spans="15:16" ht="27.95" hidden="1" customHeight="1" x14ac:dyDescent="0.25">
      <c r="O1302" s="57" t="s">
        <v>24</v>
      </c>
      <c r="P1302" s="7">
        <v>2</v>
      </c>
    </row>
    <row r="1303" spans="15:16" ht="27.95" hidden="1" customHeight="1" x14ac:dyDescent="0.25">
      <c r="O1303" s="62" t="s">
        <v>19</v>
      </c>
      <c r="P1303" s="8">
        <v>3</v>
      </c>
    </row>
    <row r="1304" spans="15:16" ht="27.95" hidden="1" customHeight="1" x14ac:dyDescent="0.25">
      <c r="O1304" s="51" t="s">
        <v>19</v>
      </c>
      <c r="P1304" s="6">
        <v>1</v>
      </c>
    </row>
    <row r="1305" spans="15:16" ht="27.95" hidden="1" customHeight="1" x14ac:dyDescent="0.25">
      <c r="O1305" s="57" t="s">
        <v>33</v>
      </c>
      <c r="P1305" s="7">
        <v>2</v>
      </c>
    </row>
    <row r="1306" spans="15:16" ht="27.95" hidden="1" customHeight="1" x14ac:dyDescent="0.25">
      <c r="O1306" s="62" t="s">
        <v>24</v>
      </c>
      <c r="P1306" s="8">
        <v>3</v>
      </c>
    </row>
    <row r="1307" spans="15:16" ht="27.95" hidden="1" customHeight="1" x14ac:dyDescent="0.25">
      <c r="O1307" s="64" t="s">
        <v>36</v>
      </c>
      <c r="P1307" s="6">
        <v>1</v>
      </c>
    </row>
    <row r="1308" spans="15:16" ht="27.95" hidden="1" customHeight="1" x14ac:dyDescent="0.25">
      <c r="O1308" s="66" t="s">
        <v>20</v>
      </c>
      <c r="P1308" s="7">
        <v>2</v>
      </c>
    </row>
    <row r="1309" spans="15:16" ht="27.95" hidden="1" customHeight="1" x14ac:dyDescent="0.25">
      <c r="O1309" s="68" t="s">
        <v>33</v>
      </c>
      <c r="P1309" s="8">
        <v>3</v>
      </c>
    </row>
    <row r="1310" spans="15:16" ht="27.95" hidden="1" customHeight="1" x14ac:dyDescent="0.25">
      <c r="O1310" s="51" t="s">
        <v>27</v>
      </c>
      <c r="P1310" s="6">
        <v>1</v>
      </c>
    </row>
    <row r="1311" spans="15:16" ht="27.95" hidden="1" customHeight="1" x14ac:dyDescent="0.25">
      <c r="O1311" s="57" t="s">
        <v>11</v>
      </c>
      <c r="P1311" s="7">
        <v>2</v>
      </c>
    </row>
    <row r="1312" spans="15:16" ht="27.95" hidden="1" customHeight="1" x14ac:dyDescent="0.25">
      <c r="O1312" s="62" t="s">
        <v>15</v>
      </c>
      <c r="P1312" s="8">
        <v>3</v>
      </c>
    </row>
    <row r="1313" spans="15:16" ht="27.95" hidden="1" customHeight="1" x14ac:dyDescent="0.25">
      <c r="O1313" s="51" t="s">
        <v>29</v>
      </c>
      <c r="P1313" s="6">
        <v>1</v>
      </c>
    </row>
    <row r="1314" spans="15:16" ht="27.95" hidden="1" customHeight="1" x14ac:dyDescent="0.25">
      <c r="O1314" s="57" t="s">
        <v>6</v>
      </c>
      <c r="P1314" s="7">
        <v>2</v>
      </c>
    </row>
    <row r="1315" spans="15:16" ht="27.95" hidden="1" customHeight="1" x14ac:dyDescent="0.25">
      <c r="O1315" s="62" t="s">
        <v>51</v>
      </c>
      <c r="P1315" s="8">
        <v>3</v>
      </c>
    </row>
    <row r="1316" spans="15:16" ht="27.95" hidden="1" customHeight="1" x14ac:dyDescent="0.25">
      <c r="O1316" s="51" t="s">
        <v>50</v>
      </c>
      <c r="P1316" s="6">
        <v>1</v>
      </c>
    </row>
    <row r="1317" spans="15:16" ht="27.95" hidden="1" customHeight="1" x14ac:dyDescent="0.25">
      <c r="O1317" s="57" t="s">
        <v>44</v>
      </c>
      <c r="P1317" s="7">
        <v>2</v>
      </c>
    </row>
    <row r="1318" spans="15:16" ht="27.95" hidden="1" customHeight="1" x14ac:dyDescent="0.25">
      <c r="O1318" s="62" t="s">
        <v>29</v>
      </c>
      <c r="P1318" s="8">
        <v>3</v>
      </c>
    </row>
    <row r="1319" spans="15:16" ht="27.95" hidden="1" customHeight="1" x14ac:dyDescent="0.25">
      <c r="O1319" s="51" t="s">
        <v>24</v>
      </c>
      <c r="P1319" s="6">
        <v>1</v>
      </c>
    </row>
    <row r="1320" spans="15:16" ht="27.95" hidden="1" customHeight="1" x14ac:dyDescent="0.25">
      <c r="O1320" s="57" t="s">
        <v>35</v>
      </c>
      <c r="P1320" s="7">
        <v>2</v>
      </c>
    </row>
    <row r="1321" spans="15:16" ht="27.95" hidden="1" customHeight="1" x14ac:dyDescent="0.25">
      <c r="O1321" s="62" t="s">
        <v>26</v>
      </c>
      <c r="P1321" s="8">
        <v>3</v>
      </c>
    </row>
    <row r="1322" spans="15:16" ht="27.95" hidden="1" customHeight="1" x14ac:dyDescent="0.25">
      <c r="O1322" s="51" t="s">
        <v>27</v>
      </c>
      <c r="P1322" s="6">
        <v>1</v>
      </c>
    </row>
    <row r="1323" spans="15:16" ht="27.95" hidden="1" customHeight="1" x14ac:dyDescent="0.25">
      <c r="O1323" s="57" t="s">
        <v>11</v>
      </c>
      <c r="P1323" s="7">
        <v>2</v>
      </c>
    </row>
    <row r="1324" spans="15:16" ht="27.95" hidden="1" customHeight="1" x14ac:dyDescent="0.25">
      <c r="O1324" s="62" t="s">
        <v>15</v>
      </c>
      <c r="P1324" s="8">
        <v>3</v>
      </c>
    </row>
    <row r="1325" spans="15:16" ht="27.95" hidden="1" customHeight="1" x14ac:dyDescent="0.25">
      <c r="O1325" s="51" t="s">
        <v>36</v>
      </c>
      <c r="P1325" s="6">
        <v>1</v>
      </c>
    </row>
    <row r="1326" spans="15:16" ht="27.95" hidden="1" customHeight="1" x14ac:dyDescent="0.25">
      <c r="O1326" s="57" t="s">
        <v>52</v>
      </c>
      <c r="P1326" s="7">
        <v>2</v>
      </c>
    </row>
    <row r="1327" spans="15:16" ht="27.95" hidden="1" customHeight="1" x14ac:dyDescent="0.25">
      <c r="O1327" s="62" t="s">
        <v>28</v>
      </c>
      <c r="P1327" s="8">
        <v>3</v>
      </c>
    </row>
    <row r="1328" spans="15:16" ht="27.95" hidden="1" customHeight="1" x14ac:dyDescent="0.25">
      <c r="O1328" s="51" t="s">
        <v>27</v>
      </c>
      <c r="P1328" s="6">
        <v>1</v>
      </c>
    </row>
    <row r="1329" spans="15:16" ht="27.95" hidden="1" customHeight="1" x14ac:dyDescent="0.25">
      <c r="O1329" s="57" t="s">
        <v>11</v>
      </c>
      <c r="P1329" s="7">
        <v>2</v>
      </c>
    </row>
    <row r="1330" spans="15:16" ht="27.95" hidden="1" customHeight="1" x14ac:dyDescent="0.25">
      <c r="O1330" s="62" t="s">
        <v>15</v>
      </c>
      <c r="P1330" s="8">
        <v>3</v>
      </c>
    </row>
    <row r="1331" spans="15:16" ht="27.95" hidden="1" customHeight="1" x14ac:dyDescent="0.25">
      <c r="O1331" s="51" t="s">
        <v>23</v>
      </c>
      <c r="P1331" s="6">
        <v>1</v>
      </c>
    </row>
    <row r="1332" spans="15:16" ht="27.95" hidden="1" customHeight="1" x14ac:dyDescent="0.25">
      <c r="O1332" s="57" t="s">
        <v>51</v>
      </c>
      <c r="P1332" s="7">
        <v>2</v>
      </c>
    </row>
    <row r="1333" spans="15:16" ht="27.95" hidden="1" customHeight="1" x14ac:dyDescent="0.25">
      <c r="O1333" s="62" t="s">
        <v>29</v>
      </c>
      <c r="P1333" s="8">
        <v>3</v>
      </c>
    </row>
    <row r="1334" spans="15:16" ht="27.95" hidden="1" customHeight="1" x14ac:dyDescent="0.25">
      <c r="O1334" s="51" t="s">
        <v>50</v>
      </c>
      <c r="P1334" s="6">
        <v>1</v>
      </c>
    </row>
    <row r="1335" spans="15:16" ht="27.95" hidden="1" customHeight="1" x14ac:dyDescent="0.25">
      <c r="O1335" s="57" t="s">
        <v>44</v>
      </c>
      <c r="P1335" s="7">
        <v>2</v>
      </c>
    </row>
    <row r="1336" spans="15:16" ht="27.95" hidden="1" customHeight="1" x14ac:dyDescent="0.25">
      <c r="O1336" s="62" t="s">
        <v>29</v>
      </c>
      <c r="P1336" s="8">
        <v>3</v>
      </c>
    </row>
    <row r="1337" spans="15:16" ht="27.95" hidden="1" customHeight="1" x14ac:dyDescent="0.25">
      <c r="O1337" s="51" t="s">
        <v>24</v>
      </c>
      <c r="P1337" s="6">
        <v>1</v>
      </c>
    </row>
    <row r="1338" spans="15:16" ht="27.95" hidden="1" customHeight="1" x14ac:dyDescent="0.25">
      <c r="O1338" s="57" t="s">
        <v>22</v>
      </c>
      <c r="P1338" s="7">
        <v>2</v>
      </c>
    </row>
    <row r="1339" spans="15:16" ht="27.95" hidden="1" customHeight="1" x14ac:dyDescent="0.25">
      <c r="O1339" s="62" t="s">
        <v>41</v>
      </c>
      <c r="P1339" s="8">
        <v>3</v>
      </c>
    </row>
    <row r="1340" spans="15:16" ht="27.95" hidden="1" customHeight="1" x14ac:dyDescent="0.25">
      <c r="O1340" s="51" t="s">
        <v>24</v>
      </c>
      <c r="P1340" s="6">
        <v>1</v>
      </c>
    </row>
    <row r="1341" spans="15:16" ht="27.95" hidden="1" customHeight="1" x14ac:dyDescent="0.25">
      <c r="O1341" s="57" t="s">
        <v>19</v>
      </c>
      <c r="P1341" s="7">
        <v>2</v>
      </c>
    </row>
    <row r="1342" spans="15:16" ht="27.95" hidden="1" customHeight="1" x14ac:dyDescent="0.25">
      <c r="O1342" s="62" t="s">
        <v>22</v>
      </c>
      <c r="P1342" s="8">
        <v>3</v>
      </c>
    </row>
    <row r="1343" spans="15:16" ht="27.95" hidden="1" customHeight="1" x14ac:dyDescent="0.25">
      <c r="O1343" s="51" t="s">
        <v>52</v>
      </c>
      <c r="P1343" s="6">
        <v>1</v>
      </c>
    </row>
    <row r="1344" spans="15:16" ht="27.95" hidden="1" customHeight="1" x14ac:dyDescent="0.25">
      <c r="O1344" s="57" t="s">
        <v>6</v>
      </c>
      <c r="P1344" s="7">
        <v>2</v>
      </c>
    </row>
    <row r="1345" spans="15:16" ht="27.95" hidden="1" customHeight="1" x14ac:dyDescent="0.25">
      <c r="O1345" s="62" t="s">
        <v>13</v>
      </c>
      <c r="P1345" s="8">
        <v>3</v>
      </c>
    </row>
    <row r="1346" spans="15:16" ht="27.95" hidden="1" customHeight="1" x14ac:dyDescent="0.25">
      <c r="O1346" s="51" t="s">
        <v>27</v>
      </c>
      <c r="P1346" s="6">
        <v>1</v>
      </c>
    </row>
    <row r="1347" spans="15:16" ht="27.95" hidden="1" customHeight="1" x14ac:dyDescent="0.25">
      <c r="O1347" s="57" t="s">
        <v>11</v>
      </c>
      <c r="P1347" s="7">
        <v>2</v>
      </c>
    </row>
    <row r="1348" spans="15:16" ht="27.95" hidden="1" customHeight="1" x14ac:dyDescent="0.25">
      <c r="O1348" s="62" t="s">
        <v>25</v>
      </c>
      <c r="P1348" s="8">
        <v>3</v>
      </c>
    </row>
    <row r="1349" spans="15:16" ht="27.95" hidden="1" customHeight="1" x14ac:dyDescent="0.25">
      <c r="O1349" s="51" t="s">
        <v>50</v>
      </c>
      <c r="P1349" s="6">
        <v>1</v>
      </c>
    </row>
    <row r="1350" spans="15:16" ht="27.95" hidden="1" customHeight="1" x14ac:dyDescent="0.25">
      <c r="O1350" s="57" t="s">
        <v>23</v>
      </c>
      <c r="P1350" s="7">
        <v>2</v>
      </c>
    </row>
    <row r="1351" spans="15:16" ht="27.95" hidden="1" customHeight="1" x14ac:dyDescent="0.25">
      <c r="O1351" s="62" t="s">
        <v>51</v>
      </c>
      <c r="P1351" s="8">
        <v>3</v>
      </c>
    </row>
    <row r="1352" spans="15:16" ht="27.95" hidden="1" customHeight="1" x14ac:dyDescent="0.25">
      <c r="O1352" s="51" t="s">
        <v>44</v>
      </c>
      <c r="P1352" s="6">
        <v>1</v>
      </c>
    </row>
    <row r="1353" spans="15:16" ht="27.95" hidden="1" customHeight="1" x14ac:dyDescent="0.25">
      <c r="O1353" s="57" t="s">
        <v>50</v>
      </c>
      <c r="P1353" s="7">
        <v>2</v>
      </c>
    </row>
    <row r="1354" spans="15:16" ht="27.95" hidden="1" customHeight="1" x14ac:dyDescent="0.25">
      <c r="O1354" s="62" t="s">
        <v>43</v>
      </c>
      <c r="P1354" s="8">
        <v>3</v>
      </c>
    </row>
    <row r="1355" spans="15:16" ht="27.95" hidden="1" customHeight="1" x14ac:dyDescent="0.25">
      <c r="O1355" s="51" t="s">
        <v>36</v>
      </c>
      <c r="P1355" s="6">
        <v>1</v>
      </c>
    </row>
    <row r="1356" spans="15:16" ht="27.95" hidden="1" customHeight="1" x14ac:dyDescent="0.25">
      <c r="O1356" s="57" t="s">
        <v>31</v>
      </c>
      <c r="P1356" s="7">
        <v>2</v>
      </c>
    </row>
    <row r="1357" spans="15:16" ht="27.95" hidden="1" customHeight="1" x14ac:dyDescent="0.25">
      <c r="O1357" s="62" t="s">
        <v>16</v>
      </c>
      <c r="P1357" s="8">
        <v>3</v>
      </c>
    </row>
    <row r="1358" spans="15:16" ht="27.95" hidden="1" customHeight="1" x14ac:dyDescent="0.25">
      <c r="O1358" s="51" t="s">
        <v>20</v>
      </c>
      <c r="P1358" s="6">
        <v>1</v>
      </c>
    </row>
    <row r="1359" spans="15:16" ht="27.95" hidden="1" customHeight="1" x14ac:dyDescent="0.25">
      <c r="O1359" s="57" t="s">
        <v>58</v>
      </c>
      <c r="P1359" s="7">
        <v>2</v>
      </c>
    </row>
    <row r="1360" spans="15:16" ht="27.95" hidden="1" customHeight="1" x14ac:dyDescent="0.25">
      <c r="O1360" s="62" t="s">
        <v>44</v>
      </c>
      <c r="P1360" s="8">
        <v>3</v>
      </c>
    </row>
    <row r="1361" spans="15:16" ht="27.95" hidden="1" customHeight="1" x14ac:dyDescent="0.25">
      <c r="O1361" s="51" t="s">
        <v>22</v>
      </c>
      <c r="P1361" s="6">
        <v>1</v>
      </c>
    </row>
    <row r="1362" spans="15:16" ht="27.95" hidden="1" customHeight="1" x14ac:dyDescent="0.25">
      <c r="O1362" s="57" t="s">
        <v>57</v>
      </c>
      <c r="P1362" s="7">
        <v>2</v>
      </c>
    </row>
    <row r="1363" spans="15:16" ht="27.95" hidden="1" customHeight="1" x14ac:dyDescent="0.25">
      <c r="O1363" s="62" t="s">
        <v>24</v>
      </c>
      <c r="P1363" s="8">
        <v>3</v>
      </c>
    </row>
    <row r="1364" spans="15:16" ht="27.95" hidden="1" customHeight="1" x14ac:dyDescent="0.25">
      <c r="O1364" s="51" t="s">
        <v>19</v>
      </c>
      <c r="P1364" s="6">
        <v>1</v>
      </c>
    </row>
    <row r="1365" spans="15:16" ht="27.95" hidden="1" customHeight="1" x14ac:dyDescent="0.25">
      <c r="O1365" s="57" t="s">
        <v>24</v>
      </c>
      <c r="P1365" s="7">
        <v>2</v>
      </c>
    </row>
    <row r="1366" spans="15:16" ht="27.95" hidden="1" customHeight="1" x14ac:dyDescent="0.25">
      <c r="O1366" s="62" t="s">
        <v>22</v>
      </c>
      <c r="P1366" s="8">
        <v>3</v>
      </c>
    </row>
    <row r="1367" spans="15:16" ht="27.95" hidden="1" customHeight="1" x14ac:dyDescent="0.25">
      <c r="O1367" s="51" t="s">
        <v>52</v>
      </c>
      <c r="P1367" s="6">
        <v>1</v>
      </c>
    </row>
    <row r="1368" spans="15:16" ht="27.95" hidden="1" customHeight="1" x14ac:dyDescent="0.25">
      <c r="O1368" s="57" t="s">
        <v>19</v>
      </c>
      <c r="P1368" s="7">
        <v>2</v>
      </c>
    </row>
    <row r="1369" spans="15:16" ht="27.95" hidden="1" customHeight="1" x14ac:dyDescent="0.25">
      <c r="O1369" s="62" t="s">
        <v>6</v>
      </c>
      <c r="P1369" s="8">
        <v>3</v>
      </c>
    </row>
    <row r="1370" spans="15:16" ht="27.95" hidden="1" customHeight="1" x14ac:dyDescent="0.25">
      <c r="O1370" s="51" t="s">
        <v>27</v>
      </c>
      <c r="P1370" s="6">
        <v>1</v>
      </c>
    </row>
    <row r="1371" spans="15:16" ht="27.95" hidden="1" customHeight="1" x14ac:dyDescent="0.25">
      <c r="O1371" s="57" t="s">
        <v>11</v>
      </c>
      <c r="P1371" s="7">
        <v>2</v>
      </c>
    </row>
    <row r="1372" spans="15:16" ht="27.95" hidden="1" customHeight="1" x14ac:dyDescent="0.25">
      <c r="O1372" s="62" t="s">
        <v>14</v>
      </c>
      <c r="P1372" s="8">
        <v>3</v>
      </c>
    </row>
    <row r="1373" spans="15:16" ht="27.95" hidden="1" customHeight="1" x14ac:dyDescent="0.25">
      <c r="O1373" s="51" t="s">
        <v>50</v>
      </c>
      <c r="P1373" s="6">
        <v>1</v>
      </c>
    </row>
    <row r="1374" spans="15:16" ht="27.95" hidden="1" customHeight="1" x14ac:dyDescent="0.25">
      <c r="O1374" s="57" t="s">
        <v>23</v>
      </c>
      <c r="P1374" s="7">
        <v>2</v>
      </c>
    </row>
    <row r="1375" spans="15:16" ht="27.95" hidden="1" customHeight="1" x14ac:dyDescent="0.25">
      <c r="O1375" s="62" t="s">
        <v>39</v>
      </c>
      <c r="P1375" s="8">
        <v>3</v>
      </c>
    </row>
    <row r="1376" spans="15:16" ht="27.95" hidden="1" customHeight="1" x14ac:dyDescent="0.25">
      <c r="O1376" s="51" t="s">
        <v>44</v>
      </c>
      <c r="P1376" s="6">
        <v>1</v>
      </c>
    </row>
    <row r="1377" spans="15:16" ht="27.95" hidden="1" customHeight="1" x14ac:dyDescent="0.25">
      <c r="O1377" s="57" t="s">
        <v>43</v>
      </c>
      <c r="P1377" s="7">
        <v>2</v>
      </c>
    </row>
    <row r="1378" spans="15:16" ht="27.95" hidden="1" customHeight="1" x14ac:dyDescent="0.25">
      <c r="O1378" s="62" t="s">
        <v>22</v>
      </c>
      <c r="P1378" s="8">
        <v>3</v>
      </c>
    </row>
    <row r="1379" spans="15:16" ht="27.95" hidden="1" customHeight="1" x14ac:dyDescent="0.25">
      <c r="O1379" s="51" t="s">
        <v>39</v>
      </c>
      <c r="P1379" s="6">
        <v>1</v>
      </c>
    </row>
    <row r="1380" spans="15:16" ht="27.95" hidden="1" customHeight="1" x14ac:dyDescent="0.25">
      <c r="O1380" s="57" t="s">
        <v>6</v>
      </c>
      <c r="P1380" s="7">
        <v>2</v>
      </c>
    </row>
    <row r="1381" spans="15:16" ht="27.95" hidden="1" customHeight="1" x14ac:dyDescent="0.25">
      <c r="O1381" s="62" t="s">
        <v>27</v>
      </c>
      <c r="P1381" s="8">
        <v>3</v>
      </c>
    </row>
  </sheetData>
  <sheetProtection algorithmName="SHA-512" hashValue="tLpCDZ0YdIqyhKh+jkHEFbxpAZoj5p9eQQ6kn+p36rI5MvzOH6PLO5+kdqi1yQWtNzsftjJPEb4MTKsIXeZlrg==" saltValue="qXlVBHrWwJZlWF14H3CbkQ==" spinCount="100000" sheet="1" objects="1" scenarios="1"/>
  <sortState xmlns:xlrd2="http://schemas.microsoft.com/office/spreadsheetml/2017/richdata2" ref="B6:F56">
    <sortCondition descending="1" ref="D6:D56"/>
    <sortCondition descending="1" ref="E6:E56"/>
    <sortCondition descending="1" ref="F6:F56"/>
    <sortCondition ref="C6:C56"/>
  </sortState>
  <mergeCells count="1">
    <mergeCell ref="B2:F3"/>
  </mergeCells>
  <phoneticPr fontId="1" type="noConversion"/>
  <conditionalFormatting sqref="P28">
    <cfRule type="colorScale" priority="3">
      <colorScale>
        <cfvo type="min"/>
        <cfvo type="max"/>
        <color rgb="FFFCFCFF"/>
        <color rgb="FF63BE7B"/>
      </colorScale>
    </cfRule>
    <cfRule type="colorScale" priority="4">
      <colorScale>
        <cfvo type="min"/>
        <cfvo type="max"/>
        <color rgb="FF63BE7B"/>
        <color rgb="FFFCFCFF"/>
      </colorScale>
    </cfRule>
    <cfRule type="colorScale" priority="5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scale="6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8FD92-F19C-47FC-92B0-148E9130BD6D}">
  <sheetPr codeName="Hoja69"/>
  <dimension ref="B2:C113"/>
  <sheetViews>
    <sheetView zoomScaleNormal="100" workbookViewId="0">
      <selection activeCell="A6" sqref="A6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122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92">
        <v>1</v>
      </c>
      <c r="C7" s="99" t="s">
        <v>10</v>
      </c>
    </row>
    <row r="8" spans="2:3" ht="18.75" x14ac:dyDescent="0.25">
      <c r="B8" s="93">
        <v>2</v>
      </c>
      <c r="C8" s="94" t="s">
        <v>25</v>
      </c>
    </row>
    <row r="9" spans="2:3" ht="18.75" x14ac:dyDescent="0.25">
      <c r="B9" s="97">
        <v>3</v>
      </c>
      <c r="C9" s="98" t="s">
        <v>9</v>
      </c>
    </row>
    <row r="10" spans="2:3" x14ac:dyDescent="0.25">
      <c r="B10" s="4">
        <v>4</v>
      </c>
      <c r="C10" s="95" t="s">
        <v>33</v>
      </c>
    </row>
    <row r="11" spans="2:3" x14ac:dyDescent="0.25">
      <c r="B11" s="96">
        <v>5</v>
      </c>
      <c r="C11" s="43" t="s">
        <v>6</v>
      </c>
    </row>
    <row r="12" spans="2:3" x14ac:dyDescent="0.25">
      <c r="B12" s="4">
        <v>6</v>
      </c>
      <c r="C12" s="95" t="s">
        <v>21</v>
      </c>
    </row>
    <row r="13" spans="2:3" x14ac:dyDescent="0.25">
      <c r="B13" s="96">
        <v>7</v>
      </c>
      <c r="C13" s="43" t="s">
        <v>43</v>
      </c>
    </row>
    <row r="14" spans="2:3" x14ac:dyDescent="0.25">
      <c r="B14" s="4">
        <v>8</v>
      </c>
      <c r="C14" s="95" t="s">
        <v>28</v>
      </c>
    </row>
    <row r="15" spans="2:3" x14ac:dyDescent="0.25">
      <c r="B15" s="96">
        <v>9</v>
      </c>
      <c r="C15" s="44" t="s">
        <v>11</v>
      </c>
    </row>
    <row r="16" spans="2:3" x14ac:dyDescent="0.25">
      <c r="B16" s="4">
        <v>10</v>
      </c>
      <c r="C16" s="95" t="s">
        <v>26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92">
        <v>1</v>
      </c>
      <c r="C20" s="99" t="s">
        <v>33</v>
      </c>
    </row>
    <row r="21" spans="2:3" ht="18.75" x14ac:dyDescent="0.25">
      <c r="B21" s="93">
        <v>2</v>
      </c>
      <c r="C21" s="94" t="s">
        <v>28</v>
      </c>
    </row>
    <row r="22" spans="2:3" ht="18.75" x14ac:dyDescent="0.25">
      <c r="B22" s="97">
        <v>3</v>
      </c>
      <c r="C22" s="98" t="s">
        <v>48</v>
      </c>
    </row>
    <row r="23" spans="2:3" x14ac:dyDescent="0.25">
      <c r="B23" s="4">
        <v>4</v>
      </c>
      <c r="C23" s="95" t="s">
        <v>47</v>
      </c>
    </row>
    <row r="24" spans="2:3" x14ac:dyDescent="0.25">
      <c r="B24" s="96">
        <v>5</v>
      </c>
      <c r="C24" s="43" t="s">
        <v>46</v>
      </c>
    </row>
    <row r="25" spans="2:3" x14ac:dyDescent="0.25">
      <c r="B25" s="4">
        <v>6</v>
      </c>
      <c r="C25" s="95" t="s">
        <v>10</v>
      </c>
    </row>
    <row r="26" spans="2:3" x14ac:dyDescent="0.25">
      <c r="B26" s="96">
        <v>7</v>
      </c>
      <c r="C26" s="43" t="s">
        <v>13</v>
      </c>
    </row>
    <row r="27" spans="2:3" x14ac:dyDescent="0.25">
      <c r="B27" s="4">
        <v>8</v>
      </c>
      <c r="C27" s="95" t="s">
        <v>24</v>
      </c>
    </row>
    <row r="28" spans="2:3" x14ac:dyDescent="0.25">
      <c r="B28" s="96">
        <v>9</v>
      </c>
      <c r="C28" s="44" t="s">
        <v>9</v>
      </c>
    </row>
    <row r="29" spans="2:3" x14ac:dyDescent="0.25">
      <c r="B29" s="4">
        <v>10</v>
      </c>
      <c r="C29" s="95" t="s">
        <v>30</v>
      </c>
    </row>
    <row r="31" spans="2:3" ht="20.25" customHeight="1" x14ac:dyDescent="0.25">
      <c r="B31" s="26" t="s">
        <v>121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92">
        <v>1</v>
      </c>
      <c r="C33" s="99" t="s">
        <v>46</v>
      </c>
    </row>
    <row r="34" spans="2:3" ht="18.75" x14ac:dyDescent="0.25">
      <c r="B34" s="93">
        <v>2</v>
      </c>
      <c r="C34" s="94" t="s">
        <v>29</v>
      </c>
    </row>
    <row r="35" spans="2:3" ht="18.75" x14ac:dyDescent="0.25">
      <c r="B35" s="97">
        <v>3</v>
      </c>
      <c r="C35" s="98" t="s">
        <v>21</v>
      </c>
    </row>
    <row r="36" spans="2:3" x14ac:dyDescent="0.25">
      <c r="B36" s="4">
        <v>4</v>
      </c>
      <c r="C36" s="95" t="s">
        <v>33</v>
      </c>
    </row>
    <row r="37" spans="2:3" x14ac:dyDescent="0.25">
      <c r="B37" s="96">
        <v>5</v>
      </c>
      <c r="C37" s="43" t="s">
        <v>39</v>
      </c>
    </row>
    <row r="38" spans="2:3" x14ac:dyDescent="0.25">
      <c r="B38" s="4">
        <v>6</v>
      </c>
      <c r="C38" s="95" t="s">
        <v>7</v>
      </c>
    </row>
    <row r="39" spans="2:3" x14ac:dyDescent="0.25">
      <c r="B39" s="96">
        <v>7</v>
      </c>
      <c r="C39" s="43" t="s">
        <v>50</v>
      </c>
    </row>
    <row r="40" spans="2:3" x14ac:dyDescent="0.25">
      <c r="B40" s="4">
        <v>8</v>
      </c>
      <c r="C40" s="95" t="s">
        <v>15</v>
      </c>
    </row>
    <row r="41" spans="2:3" x14ac:dyDescent="0.25">
      <c r="B41" s="96">
        <v>9</v>
      </c>
      <c r="C41" s="44" t="s">
        <v>36</v>
      </c>
    </row>
    <row r="42" spans="2:3" x14ac:dyDescent="0.25">
      <c r="B42" s="4">
        <v>10</v>
      </c>
      <c r="C42" s="95" t="s">
        <v>28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92">
        <v>1</v>
      </c>
      <c r="C46" s="99" t="s">
        <v>10</v>
      </c>
    </row>
    <row r="47" spans="2:3" ht="18.75" x14ac:dyDescent="0.25">
      <c r="B47" s="93">
        <v>2</v>
      </c>
      <c r="C47" s="94" t="s">
        <v>13</v>
      </c>
    </row>
    <row r="48" spans="2:3" ht="18.75" x14ac:dyDescent="0.25">
      <c r="B48" s="97">
        <v>3</v>
      </c>
      <c r="C48" s="98" t="s">
        <v>25</v>
      </c>
    </row>
    <row r="49" spans="2:3" x14ac:dyDescent="0.25">
      <c r="B49" s="4">
        <v>4</v>
      </c>
      <c r="C49" s="95" t="s">
        <v>20</v>
      </c>
    </row>
    <row r="50" spans="2:3" x14ac:dyDescent="0.25">
      <c r="B50" s="96">
        <v>5</v>
      </c>
      <c r="C50" s="43" t="s">
        <v>28</v>
      </c>
    </row>
    <row r="51" spans="2:3" x14ac:dyDescent="0.25">
      <c r="B51" s="4">
        <v>6</v>
      </c>
      <c r="C51" s="95" t="s">
        <v>26</v>
      </c>
    </row>
    <row r="52" spans="2:3" x14ac:dyDescent="0.25">
      <c r="B52" s="96">
        <v>7</v>
      </c>
      <c r="C52" s="43" t="s">
        <v>123</v>
      </c>
    </row>
    <row r="53" spans="2:3" x14ac:dyDescent="0.25">
      <c r="B53" s="4">
        <v>8</v>
      </c>
      <c r="C53" s="95" t="s">
        <v>35</v>
      </c>
    </row>
    <row r="54" spans="2:3" x14ac:dyDescent="0.25">
      <c r="B54" s="96">
        <v>9</v>
      </c>
      <c r="C54" s="44" t="s">
        <v>30</v>
      </c>
    </row>
    <row r="55" spans="2:3" x14ac:dyDescent="0.25">
      <c r="B55" s="4">
        <v>10</v>
      </c>
      <c r="C55" s="95" t="s">
        <v>48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92">
        <v>1</v>
      </c>
      <c r="C60" s="99" t="s">
        <v>27</v>
      </c>
    </row>
    <row r="61" spans="2:3" ht="18.75" x14ac:dyDescent="0.25">
      <c r="B61" s="93">
        <v>2</v>
      </c>
      <c r="C61" s="94" t="s">
        <v>46</v>
      </c>
    </row>
    <row r="62" spans="2:3" ht="18.75" x14ac:dyDescent="0.25">
      <c r="B62" s="97">
        <v>3</v>
      </c>
      <c r="C62" s="98" t="s">
        <v>19</v>
      </c>
    </row>
    <row r="63" spans="2:3" x14ac:dyDescent="0.25">
      <c r="B63" s="4">
        <v>4</v>
      </c>
      <c r="C63" s="95" t="s">
        <v>16</v>
      </c>
    </row>
    <row r="64" spans="2:3" x14ac:dyDescent="0.25">
      <c r="B64" s="96">
        <v>5</v>
      </c>
      <c r="C64" s="43" t="s">
        <v>24</v>
      </c>
    </row>
    <row r="65" spans="2:3" x14ac:dyDescent="0.25">
      <c r="B65" s="4">
        <v>6</v>
      </c>
      <c r="C65" s="95" t="s">
        <v>35</v>
      </c>
    </row>
    <row r="66" spans="2:3" x14ac:dyDescent="0.25">
      <c r="B66" s="96">
        <v>7</v>
      </c>
      <c r="C66" s="43" t="s">
        <v>20</v>
      </c>
    </row>
    <row r="67" spans="2:3" x14ac:dyDescent="0.25">
      <c r="B67" s="4">
        <v>8</v>
      </c>
      <c r="C67" s="95" t="s">
        <v>14</v>
      </c>
    </row>
    <row r="68" spans="2:3" x14ac:dyDescent="0.25">
      <c r="B68" s="96">
        <v>9</v>
      </c>
      <c r="C68" s="44" t="s">
        <v>51</v>
      </c>
    </row>
    <row r="69" spans="2:3" x14ac:dyDescent="0.25">
      <c r="B69" s="4">
        <v>10</v>
      </c>
      <c r="C69" s="95" t="s">
        <v>11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92">
        <v>1</v>
      </c>
      <c r="C73" s="99" t="s">
        <v>15</v>
      </c>
    </row>
    <row r="74" spans="2:3" ht="18.75" x14ac:dyDescent="0.25">
      <c r="B74" s="93">
        <v>2</v>
      </c>
      <c r="C74" s="94" t="s">
        <v>50</v>
      </c>
    </row>
    <row r="75" spans="2:3" ht="18.75" x14ac:dyDescent="0.25">
      <c r="B75" s="97">
        <v>3</v>
      </c>
      <c r="C75" s="98" t="s">
        <v>35</v>
      </c>
    </row>
    <row r="76" spans="2:3" x14ac:dyDescent="0.25">
      <c r="B76" s="4">
        <v>4</v>
      </c>
      <c r="C76" s="95" t="s">
        <v>16</v>
      </c>
    </row>
    <row r="77" spans="2:3" x14ac:dyDescent="0.25">
      <c r="B77" s="96">
        <v>5</v>
      </c>
      <c r="C77" s="43" t="s">
        <v>7</v>
      </c>
    </row>
    <row r="78" spans="2:3" x14ac:dyDescent="0.25">
      <c r="B78" s="4">
        <v>6</v>
      </c>
      <c r="C78" s="95" t="s">
        <v>31</v>
      </c>
    </row>
    <row r="79" spans="2:3" x14ac:dyDescent="0.25">
      <c r="B79" s="96">
        <v>7</v>
      </c>
      <c r="C79" s="43" t="s">
        <v>57</v>
      </c>
    </row>
    <row r="80" spans="2:3" x14ac:dyDescent="0.25">
      <c r="B80" s="4">
        <v>8</v>
      </c>
      <c r="C80" s="95" t="s">
        <v>113</v>
      </c>
    </row>
    <row r="81" spans="2:3" x14ac:dyDescent="0.25">
      <c r="B81" s="96">
        <v>9</v>
      </c>
      <c r="C81" s="44" t="s">
        <v>43</v>
      </c>
    </row>
    <row r="82" spans="2:3" x14ac:dyDescent="0.25">
      <c r="B82" s="4">
        <v>10</v>
      </c>
      <c r="C82" s="95" t="s">
        <v>39</v>
      </c>
    </row>
    <row r="84" spans="2:3" ht="15.75" x14ac:dyDescent="0.25">
      <c r="B84" s="122" t="s">
        <v>107</v>
      </c>
      <c r="C84" s="122"/>
    </row>
    <row r="85" spans="2:3" ht="15.75" x14ac:dyDescent="0.25">
      <c r="B85" s="9" t="s">
        <v>63</v>
      </c>
      <c r="C85" s="9" t="s">
        <v>2</v>
      </c>
    </row>
    <row r="86" spans="2:3" ht="18.75" x14ac:dyDescent="0.25">
      <c r="B86" s="92">
        <v>1</v>
      </c>
      <c r="C86" s="99" t="s">
        <v>44</v>
      </c>
    </row>
    <row r="87" spans="2:3" ht="18.75" x14ac:dyDescent="0.25">
      <c r="B87" s="93">
        <v>2</v>
      </c>
      <c r="C87" s="94" t="s">
        <v>51</v>
      </c>
    </row>
    <row r="88" spans="2:3" ht="18.75" x14ac:dyDescent="0.25">
      <c r="B88" s="97">
        <v>3</v>
      </c>
      <c r="C88" s="98" t="s">
        <v>12</v>
      </c>
    </row>
    <row r="89" spans="2:3" x14ac:dyDescent="0.25">
      <c r="B89" s="4">
        <v>4</v>
      </c>
      <c r="C89" s="95" t="s">
        <v>22</v>
      </c>
    </row>
    <row r="90" spans="2:3" x14ac:dyDescent="0.25">
      <c r="B90" s="96">
        <v>5</v>
      </c>
      <c r="C90" s="43" t="s">
        <v>19</v>
      </c>
    </row>
    <row r="91" spans="2:3" x14ac:dyDescent="0.25">
      <c r="B91" s="4">
        <v>6</v>
      </c>
      <c r="C91" s="95" t="s">
        <v>28</v>
      </c>
    </row>
    <row r="92" spans="2:3" x14ac:dyDescent="0.25">
      <c r="B92" s="96">
        <v>7</v>
      </c>
      <c r="C92" s="43" t="s">
        <v>6</v>
      </c>
    </row>
    <row r="93" spans="2:3" x14ac:dyDescent="0.25">
      <c r="B93" s="4">
        <v>8</v>
      </c>
      <c r="C93" s="95" t="s">
        <v>38</v>
      </c>
    </row>
    <row r="94" spans="2:3" x14ac:dyDescent="0.25">
      <c r="B94" s="96">
        <v>9</v>
      </c>
      <c r="C94" s="44" t="s">
        <v>10</v>
      </c>
    </row>
    <row r="95" spans="2:3" x14ac:dyDescent="0.25">
      <c r="B95" s="4">
        <v>10</v>
      </c>
      <c r="C95" s="95" t="s">
        <v>43</v>
      </c>
    </row>
    <row r="96" spans="2:3" ht="15.75" x14ac:dyDescent="0.25">
      <c r="B96" s="27"/>
      <c r="C96" s="37"/>
    </row>
    <row r="97" spans="2:3" ht="15.75" x14ac:dyDescent="0.25">
      <c r="B97" s="122" t="s">
        <v>108</v>
      </c>
      <c r="C97" s="122"/>
    </row>
    <row r="98" spans="2:3" ht="15.75" x14ac:dyDescent="0.25">
      <c r="B98" s="9" t="s">
        <v>63</v>
      </c>
      <c r="C98" s="9" t="s">
        <v>2</v>
      </c>
    </row>
    <row r="99" spans="2:3" ht="18.75" x14ac:dyDescent="0.25">
      <c r="B99" s="92">
        <v>1</v>
      </c>
      <c r="C99" s="99" t="s">
        <v>20</v>
      </c>
    </row>
    <row r="100" spans="2:3" ht="18.75" x14ac:dyDescent="0.25">
      <c r="B100" s="93">
        <v>2</v>
      </c>
      <c r="C100" s="94" t="s">
        <v>27</v>
      </c>
    </row>
    <row r="101" spans="2:3" ht="18.75" x14ac:dyDescent="0.25">
      <c r="B101" s="97">
        <v>3</v>
      </c>
      <c r="C101" s="98" t="s">
        <v>19</v>
      </c>
    </row>
    <row r="102" spans="2:3" x14ac:dyDescent="0.25">
      <c r="B102" s="4">
        <v>4</v>
      </c>
      <c r="C102" s="95" t="s">
        <v>46</v>
      </c>
    </row>
    <row r="103" spans="2:3" x14ac:dyDescent="0.25">
      <c r="B103" s="96">
        <v>5</v>
      </c>
      <c r="C103" s="43" t="s">
        <v>43</v>
      </c>
    </row>
    <row r="104" spans="2:3" x14ac:dyDescent="0.25">
      <c r="B104" s="4">
        <v>6</v>
      </c>
      <c r="C104" s="95" t="s">
        <v>58</v>
      </c>
    </row>
    <row r="105" spans="2:3" x14ac:dyDescent="0.25">
      <c r="B105" s="96">
        <v>7</v>
      </c>
      <c r="C105" s="43" t="s">
        <v>10</v>
      </c>
    </row>
    <row r="106" spans="2:3" x14ac:dyDescent="0.25">
      <c r="B106" s="4">
        <v>8</v>
      </c>
      <c r="C106" s="95" t="s">
        <v>11</v>
      </c>
    </row>
    <row r="107" spans="2:3" x14ac:dyDescent="0.25">
      <c r="B107" s="96">
        <v>9</v>
      </c>
      <c r="C107" s="44" t="s">
        <v>109</v>
      </c>
    </row>
    <row r="108" spans="2:3" x14ac:dyDescent="0.25">
      <c r="B108" s="4">
        <v>10</v>
      </c>
      <c r="C108" s="95" t="s">
        <v>28</v>
      </c>
    </row>
    <row r="110" spans="2:3" x14ac:dyDescent="0.25">
      <c r="B110" s="104" t="s">
        <v>114</v>
      </c>
    </row>
    <row r="111" spans="2:3" x14ac:dyDescent="0.25">
      <c r="B111" s="104" t="s">
        <v>115</v>
      </c>
    </row>
    <row r="112" spans="2:3" x14ac:dyDescent="0.25">
      <c r="B112" s="104" t="s">
        <v>116</v>
      </c>
    </row>
    <row r="113" spans="2:2" x14ac:dyDescent="0.25">
      <c r="B113" s="105" t="s">
        <v>117</v>
      </c>
    </row>
  </sheetData>
  <sheetProtection algorithmName="SHA-512" hashValue="xl4bthgJ+KHmzFUgsz5RZd1UK4NWjEYQlhw6CnuvTWXT7HSkmMiOSbUqBTUc/Vn2DbmtO84AUXDeMBAnudgfGQ==" saltValue="siSrzKMZVHYMQBBm2/7ocw==" spinCount="100000" sheet="1" objects="1" scenarios="1"/>
  <mergeCells count="2">
    <mergeCell ref="B84:C84"/>
    <mergeCell ref="B97:C97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7">
      <colorScale>
        <cfvo type="min"/>
        <cfvo type="max"/>
        <color rgb="FF63BE7B"/>
        <color rgb="FFFCFCFF"/>
      </colorScale>
    </cfRule>
    <cfRule type="colorScale" priority="46">
      <colorScale>
        <cfvo type="min"/>
        <cfvo type="max"/>
        <color rgb="FFFCFCFF"/>
        <color rgb="FF63BE7B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5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2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9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84"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2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</conditionalFormatting>
  <conditionalFormatting sqref="B98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hyperlinks>
    <hyperlink ref="B113" r:id="rId1" xr:uid="{E02EB8AB-D3B3-4B0F-AEC2-B47FAD1CCDA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4D2F-5D80-4A15-BF46-5DEC8D85E527}">
  <sheetPr codeName="Hoja55"/>
  <dimension ref="B2:C86"/>
  <sheetViews>
    <sheetView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124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92">
        <v>1</v>
      </c>
      <c r="C7" s="99" t="s">
        <v>10</v>
      </c>
    </row>
    <row r="8" spans="2:3" ht="18.75" x14ac:dyDescent="0.25">
      <c r="B8" s="93">
        <v>2</v>
      </c>
      <c r="C8" s="94" t="s">
        <v>21</v>
      </c>
    </row>
    <row r="9" spans="2:3" ht="18.75" x14ac:dyDescent="0.25">
      <c r="B9" s="97">
        <v>3</v>
      </c>
      <c r="C9" s="98" t="s">
        <v>9</v>
      </c>
    </row>
    <row r="10" spans="2:3" x14ac:dyDescent="0.25">
      <c r="B10" s="4">
        <v>4</v>
      </c>
      <c r="C10" s="95" t="s">
        <v>25</v>
      </c>
    </row>
    <row r="11" spans="2:3" x14ac:dyDescent="0.25">
      <c r="B11" s="96">
        <v>5</v>
      </c>
      <c r="C11" s="43" t="s">
        <v>12</v>
      </c>
    </row>
    <row r="12" spans="2:3" x14ac:dyDescent="0.25">
      <c r="B12" s="4">
        <v>6</v>
      </c>
      <c r="C12" s="95" t="s">
        <v>43</v>
      </c>
    </row>
    <row r="13" spans="2:3" x14ac:dyDescent="0.25">
      <c r="B13" s="96">
        <v>7</v>
      </c>
      <c r="C13" s="43" t="s">
        <v>33</v>
      </c>
    </row>
    <row r="14" spans="2:3" x14ac:dyDescent="0.25">
      <c r="B14" s="4">
        <v>8</v>
      </c>
      <c r="C14" s="95" t="s">
        <v>28</v>
      </c>
    </row>
    <row r="15" spans="2:3" x14ac:dyDescent="0.25">
      <c r="B15" s="96">
        <v>9</v>
      </c>
      <c r="C15" s="44" t="s">
        <v>17</v>
      </c>
    </row>
    <row r="16" spans="2:3" x14ac:dyDescent="0.25">
      <c r="B16" s="4">
        <v>10</v>
      </c>
      <c r="C16" s="95" t="s">
        <v>26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92">
        <v>1</v>
      </c>
      <c r="C20" s="99" t="s">
        <v>10</v>
      </c>
    </row>
    <row r="21" spans="2:3" ht="18.75" x14ac:dyDescent="0.25">
      <c r="B21" s="93">
        <v>2</v>
      </c>
      <c r="C21" s="94" t="s">
        <v>28</v>
      </c>
    </row>
    <row r="22" spans="2:3" ht="18.75" x14ac:dyDescent="0.25">
      <c r="B22" s="97">
        <v>3</v>
      </c>
      <c r="C22" s="98" t="s">
        <v>47</v>
      </c>
    </row>
    <row r="23" spans="2:3" x14ac:dyDescent="0.25">
      <c r="B23" s="4">
        <v>4</v>
      </c>
      <c r="C23" s="95" t="s">
        <v>38</v>
      </c>
    </row>
    <row r="24" spans="2:3" x14ac:dyDescent="0.25">
      <c r="B24" s="96">
        <v>5</v>
      </c>
      <c r="C24" s="43" t="s">
        <v>33</v>
      </c>
    </row>
    <row r="25" spans="2:3" x14ac:dyDescent="0.25">
      <c r="B25" s="4">
        <v>6</v>
      </c>
      <c r="C25" s="95" t="s">
        <v>13</v>
      </c>
    </row>
    <row r="26" spans="2:3" x14ac:dyDescent="0.25">
      <c r="B26" s="96">
        <v>7</v>
      </c>
      <c r="C26" s="43" t="s">
        <v>24</v>
      </c>
    </row>
    <row r="27" spans="2:3" x14ac:dyDescent="0.25">
      <c r="B27" s="4">
        <v>8</v>
      </c>
      <c r="C27" s="95" t="s">
        <v>48</v>
      </c>
    </row>
    <row r="28" spans="2:3" x14ac:dyDescent="0.25">
      <c r="B28" s="96">
        <v>9</v>
      </c>
      <c r="C28" s="44" t="s">
        <v>9</v>
      </c>
    </row>
    <row r="29" spans="2:3" x14ac:dyDescent="0.25">
      <c r="B29" s="4">
        <v>10</v>
      </c>
      <c r="C29" s="95" t="s">
        <v>46</v>
      </c>
    </row>
    <row r="31" spans="2:3" ht="20.25" customHeight="1" x14ac:dyDescent="0.25">
      <c r="B31" s="26" t="s">
        <v>125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92">
        <v>1</v>
      </c>
      <c r="C33" s="99" t="s">
        <v>29</v>
      </c>
    </row>
    <row r="34" spans="2:3" ht="18.75" x14ac:dyDescent="0.25">
      <c r="B34" s="93">
        <v>2</v>
      </c>
      <c r="C34" s="94" t="s">
        <v>39</v>
      </c>
    </row>
    <row r="35" spans="2:3" ht="18.75" x14ac:dyDescent="0.25">
      <c r="B35" s="97">
        <v>3</v>
      </c>
      <c r="C35" s="98" t="s">
        <v>46</v>
      </c>
    </row>
    <row r="36" spans="2:3" x14ac:dyDescent="0.25">
      <c r="B36" s="4">
        <v>4</v>
      </c>
      <c r="C36" s="95" t="s">
        <v>35</v>
      </c>
    </row>
    <row r="37" spans="2:3" x14ac:dyDescent="0.25">
      <c r="B37" s="96">
        <v>5</v>
      </c>
      <c r="C37" s="43" t="s">
        <v>21</v>
      </c>
    </row>
    <row r="38" spans="2:3" x14ac:dyDescent="0.25">
      <c r="B38" s="4">
        <v>6</v>
      </c>
      <c r="C38" s="95" t="s">
        <v>33</v>
      </c>
    </row>
    <row r="39" spans="2:3" x14ac:dyDescent="0.25">
      <c r="B39" s="96">
        <v>7</v>
      </c>
      <c r="C39" s="43" t="s">
        <v>7</v>
      </c>
    </row>
    <row r="40" spans="2:3" x14ac:dyDescent="0.25">
      <c r="B40" s="4">
        <v>8</v>
      </c>
      <c r="C40" s="95" t="s">
        <v>28</v>
      </c>
    </row>
    <row r="41" spans="2:3" x14ac:dyDescent="0.25">
      <c r="B41" s="96">
        <v>9</v>
      </c>
      <c r="C41" s="44" t="s">
        <v>50</v>
      </c>
    </row>
    <row r="42" spans="2:3" x14ac:dyDescent="0.25">
      <c r="B42" s="4">
        <v>10</v>
      </c>
      <c r="C42" s="95" t="s">
        <v>36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92">
        <v>1</v>
      </c>
      <c r="C46" s="99" t="s">
        <v>26</v>
      </c>
    </row>
    <row r="47" spans="2:3" ht="18.75" x14ac:dyDescent="0.25">
      <c r="B47" s="93">
        <v>2</v>
      </c>
      <c r="C47" s="94" t="s">
        <v>28</v>
      </c>
    </row>
    <row r="48" spans="2:3" ht="18.75" x14ac:dyDescent="0.25">
      <c r="B48" s="97">
        <v>3</v>
      </c>
      <c r="C48" s="98" t="s">
        <v>13</v>
      </c>
    </row>
    <row r="49" spans="2:3" x14ac:dyDescent="0.25">
      <c r="B49" s="4">
        <v>4</v>
      </c>
      <c r="C49" s="95" t="s">
        <v>123</v>
      </c>
    </row>
    <row r="50" spans="2:3" x14ac:dyDescent="0.25">
      <c r="B50" s="96">
        <v>5</v>
      </c>
      <c r="C50" s="43" t="s">
        <v>33</v>
      </c>
    </row>
    <row r="51" spans="2:3" x14ac:dyDescent="0.25">
      <c r="B51" s="4">
        <v>6</v>
      </c>
      <c r="C51" s="95" t="s">
        <v>29</v>
      </c>
    </row>
    <row r="52" spans="2:3" x14ac:dyDescent="0.25">
      <c r="B52" s="96">
        <v>7</v>
      </c>
      <c r="C52" s="43" t="s">
        <v>35</v>
      </c>
    </row>
    <row r="53" spans="2:3" x14ac:dyDescent="0.25">
      <c r="B53" s="4">
        <v>8</v>
      </c>
      <c r="C53" s="95" t="s">
        <v>25</v>
      </c>
    </row>
    <row r="54" spans="2:3" x14ac:dyDescent="0.25">
      <c r="B54" s="96">
        <v>9</v>
      </c>
      <c r="C54" s="44" t="s">
        <v>48</v>
      </c>
    </row>
    <row r="55" spans="2:3" x14ac:dyDescent="0.25">
      <c r="B55" s="4">
        <v>10</v>
      </c>
      <c r="C55" s="95" t="s">
        <v>41</v>
      </c>
    </row>
    <row r="57" spans="2:3" ht="15.75" x14ac:dyDescent="0.25">
      <c r="B57" s="26" t="s">
        <v>105</v>
      </c>
      <c r="C57" s="26"/>
    </row>
    <row r="58" spans="2:3" ht="15.75" x14ac:dyDescent="0.25">
      <c r="B58" s="9" t="s">
        <v>63</v>
      </c>
      <c r="C58" s="19" t="s">
        <v>2</v>
      </c>
    </row>
    <row r="59" spans="2:3" ht="18.75" x14ac:dyDescent="0.25">
      <c r="B59" s="92">
        <v>1</v>
      </c>
      <c r="C59" s="99" t="s">
        <v>27</v>
      </c>
    </row>
    <row r="60" spans="2:3" ht="18.75" x14ac:dyDescent="0.25">
      <c r="B60" s="93">
        <v>2</v>
      </c>
      <c r="C60" s="94" t="s">
        <v>14</v>
      </c>
    </row>
    <row r="61" spans="2:3" ht="18.75" x14ac:dyDescent="0.25">
      <c r="B61" s="97">
        <v>3</v>
      </c>
      <c r="C61" s="98" t="s">
        <v>35</v>
      </c>
    </row>
    <row r="62" spans="2:3" x14ac:dyDescent="0.25">
      <c r="B62" s="4">
        <v>4</v>
      </c>
      <c r="C62" s="95" t="s">
        <v>19</v>
      </c>
    </row>
    <row r="63" spans="2:3" x14ac:dyDescent="0.25">
      <c r="B63" s="96">
        <v>5</v>
      </c>
      <c r="C63" s="43" t="s">
        <v>20</v>
      </c>
    </row>
    <row r="64" spans="2:3" x14ac:dyDescent="0.25">
      <c r="B64" s="4">
        <v>6</v>
      </c>
      <c r="C64" s="95" t="s">
        <v>46</v>
      </c>
    </row>
    <row r="65" spans="2:3" x14ac:dyDescent="0.25">
      <c r="B65" s="96">
        <v>7</v>
      </c>
      <c r="C65" s="43" t="s">
        <v>21</v>
      </c>
    </row>
    <row r="66" spans="2:3" x14ac:dyDescent="0.25">
      <c r="B66" s="4">
        <v>8</v>
      </c>
      <c r="C66" s="95" t="s">
        <v>39</v>
      </c>
    </row>
    <row r="67" spans="2:3" x14ac:dyDescent="0.25">
      <c r="B67" s="96">
        <v>9</v>
      </c>
      <c r="C67" s="43" t="s">
        <v>24</v>
      </c>
    </row>
    <row r="68" spans="2:3" x14ac:dyDescent="0.25">
      <c r="B68" s="4">
        <v>10</v>
      </c>
      <c r="C68" s="95" t="s">
        <v>10</v>
      </c>
    </row>
    <row r="70" spans="2:3" ht="15.75" x14ac:dyDescent="0.25">
      <c r="B70" s="26" t="s">
        <v>106</v>
      </c>
      <c r="C70" s="26"/>
    </row>
    <row r="71" spans="2:3" ht="15.75" x14ac:dyDescent="0.25">
      <c r="B71" s="9" t="s">
        <v>63</v>
      </c>
      <c r="C71" s="19" t="s">
        <v>2</v>
      </c>
    </row>
    <row r="72" spans="2:3" ht="18.75" x14ac:dyDescent="0.25">
      <c r="B72" s="92">
        <v>1</v>
      </c>
      <c r="C72" s="99" t="s">
        <v>15</v>
      </c>
    </row>
    <row r="73" spans="2:3" ht="18.75" x14ac:dyDescent="0.25">
      <c r="B73" s="93">
        <v>2</v>
      </c>
      <c r="C73" s="94" t="s">
        <v>39</v>
      </c>
    </row>
    <row r="74" spans="2:3" ht="18.75" x14ac:dyDescent="0.25">
      <c r="B74" s="97">
        <v>3</v>
      </c>
      <c r="C74" s="98" t="s">
        <v>35</v>
      </c>
    </row>
    <row r="75" spans="2:3" x14ac:dyDescent="0.25">
      <c r="B75" s="4">
        <v>4</v>
      </c>
      <c r="C75" s="95" t="s">
        <v>16</v>
      </c>
    </row>
    <row r="76" spans="2:3" x14ac:dyDescent="0.25">
      <c r="B76" s="96">
        <v>5</v>
      </c>
      <c r="C76" s="43" t="s">
        <v>31</v>
      </c>
    </row>
    <row r="77" spans="2:3" x14ac:dyDescent="0.25">
      <c r="B77" s="4">
        <v>6</v>
      </c>
      <c r="C77" s="95" t="s">
        <v>7</v>
      </c>
    </row>
    <row r="78" spans="2:3" x14ac:dyDescent="0.25">
      <c r="B78" s="96">
        <v>7</v>
      </c>
      <c r="C78" s="43" t="s">
        <v>50</v>
      </c>
    </row>
    <row r="79" spans="2:3" x14ac:dyDescent="0.25">
      <c r="B79" s="4">
        <v>8</v>
      </c>
      <c r="C79" s="95" t="s">
        <v>43</v>
      </c>
    </row>
    <row r="80" spans="2:3" x14ac:dyDescent="0.25">
      <c r="B80" s="96">
        <v>9</v>
      </c>
      <c r="C80" s="44" t="s">
        <v>28</v>
      </c>
    </row>
    <row r="81" spans="2:3" x14ac:dyDescent="0.25">
      <c r="B81" s="4">
        <v>10</v>
      </c>
      <c r="C81" s="95" t="s">
        <v>9</v>
      </c>
    </row>
    <row r="82" spans="2:3" x14ac:dyDescent="0.25">
      <c r="C82" s="1"/>
    </row>
    <row r="83" spans="2:3" x14ac:dyDescent="0.25">
      <c r="B83" s="104" t="s">
        <v>114</v>
      </c>
    </row>
    <row r="84" spans="2:3" x14ac:dyDescent="0.25">
      <c r="B84" s="104" t="s">
        <v>115</v>
      </c>
    </row>
    <row r="85" spans="2:3" x14ac:dyDescent="0.25">
      <c r="B85" s="104" t="s">
        <v>116</v>
      </c>
    </row>
    <row r="86" spans="2:3" x14ac:dyDescent="0.25">
      <c r="B86" s="105" t="s">
        <v>117</v>
      </c>
    </row>
  </sheetData>
  <sheetProtection algorithmName="SHA-512" hashValue="pbu27ADElgRVaIha2nmCkTkxbT/nYN5Ns4nWjIZaKP9jNTwFtoPTnTVaHqLZsaeySQJwpcJZcRwi2XLsDntkVA==" saltValue="TBShPm3NOWCUd8DTxmo5Ew==" spinCount="100000" sheet="1" objects="1" scenarios="1"/>
  <conditionalFormatting sqref="B5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6">
    <cfRule type="colorScale" priority="36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4">
      <colorScale>
        <cfvo type="min"/>
        <cfvo type="max"/>
        <color rgb="FFFCFCFF"/>
        <color rgb="FF63BE7B"/>
      </colorScale>
    </cfRule>
  </conditionalFormatting>
  <conditionalFormatting sqref="B18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1">
      <colorScale>
        <cfvo type="min"/>
        <cfvo type="max"/>
        <color rgb="FFFCFCFF"/>
        <color rgb="FF63BE7B"/>
      </colorScale>
    </cfRule>
    <cfRule type="colorScale" priority="33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</conditionalFormatting>
  <conditionalFormatting sqref="B31"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7">
    <cfRule type="colorScale" priority="13">
      <colorScale>
        <cfvo type="min"/>
        <cfvo type="max"/>
        <color rgb="FFFCFCFF"/>
        <color rgb="FF63BE7B"/>
      </colorScale>
    </cfRule>
    <cfRule type="colorScale" priority="15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</conditionalFormatting>
  <conditionalFormatting sqref="B58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0">
    <cfRule type="colorScale" priority="18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  <cfRule type="colorScale" priority="19">
      <colorScale>
        <cfvo type="min"/>
        <cfvo type="max"/>
        <color rgb="FFFCFCFF"/>
        <color rgb="FF63BE7B"/>
      </colorScale>
    </cfRule>
  </conditionalFormatting>
  <hyperlinks>
    <hyperlink ref="B86" r:id="rId1" xr:uid="{AB47E53F-62F1-4E5F-AA94-B7EE49428AB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6E5BF-7487-46A8-84B7-A52B3B68DC96}">
  <sheetPr codeName="Hoja66"/>
  <dimension ref="B2:C86"/>
  <sheetViews>
    <sheetView zoomScaleNormal="100" workbookViewId="0">
      <selection activeCell="B14" sqref="B14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126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92">
        <v>1</v>
      </c>
      <c r="C7" s="99" t="s">
        <v>12</v>
      </c>
    </row>
    <row r="8" spans="2:3" ht="18.75" x14ac:dyDescent="0.25">
      <c r="B8" s="93">
        <v>2</v>
      </c>
      <c r="C8" s="94" t="s">
        <v>21</v>
      </c>
    </row>
    <row r="9" spans="2:3" ht="18.75" x14ac:dyDescent="0.25">
      <c r="B9" s="97">
        <v>3</v>
      </c>
      <c r="C9" s="98" t="s">
        <v>26</v>
      </c>
    </row>
    <row r="10" spans="2:3" x14ac:dyDescent="0.25">
      <c r="B10" s="4">
        <v>4</v>
      </c>
      <c r="C10" s="95" t="s">
        <v>17</v>
      </c>
    </row>
    <row r="11" spans="2:3" x14ac:dyDescent="0.25">
      <c r="B11" s="96">
        <v>5</v>
      </c>
      <c r="C11" s="43" t="s">
        <v>9</v>
      </c>
    </row>
    <row r="12" spans="2:3" x14ac:dyDescent="0.25">
      <c r="B12" s="4">
        <v>6</v>
      </c>
      <c r="C12" s="95" t="s">
        <v>25</v>
      </c>
    </row>
    <row r="13" spans="2:3" x14ac:dyDescent="0.25">
      <c r="B13" s="96">
        <v>7</v>
      </c>
      <c r="C13" s="43" t="s">
        <v>43</v>
      </c>
    </row>
    <row r="14" spans="2:3" x14ac:dyDescent="0.25">
      <c r="B14" s="4">
        <v>8</v>
      </c>
      <c r="C14" s="95" t="s">
        <v>29</v>
      </c>
    </row>
    <row r="15" spans="2:3" x14ac:dyDescent="0.25">
      <c r="B15" s="96">
        <v>9</v>
      </c>
      <c r="C15" s="44" t="s">
        <v>10</v>
      </c>
    </row>
    <row r="16" spans="2:3" x14ac:dyDescent="0.25">
      <c r="B16" s="4">
        <v>10</v>
      </c>
      <c r="C16" s="95" t="s">
        <v>44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92">
        <v>1</v>
      </c>
      <c r="C20" s="99" t="s">
        <v>10</v>
      </c>
    </row>
    <row r="21" spans="2:3" ht="18.75" x14ac:dyDescent="0.25">
      <c r="B21" s="93">
        <v>2</v>
      </c>
      <c r="C21" s="94" t="s">
        <v>38</v>
      </c>
    </row>
    <row r="22" spans="2:3" ht="18.75" x14ac:dyDescent="0.25">
      <c r="B22" s="97">
        <v>3</v>
      </c>
      <c r="C22" s="98" t="s">
        <v>47</v>
      </c>
    </row>
    <row r="23" spans="2:3" x14ac:dyDescent="0.25">
      <c r="B23" s="4">
        <v>4</v>
      </c>
      <c r="C23" s="95" t="s">
        <v>28</v>
      </c>
    </row>
    <row r="24" spans="2:3" x14ac:dyDescent="0.25">
      <c r="B24" s="96">
        <v>5</v>
      </c>
      <c r="C24" s="43" t="s">
        <v>13</v>
      </c>
    </row>
    <row r="25" spans="2:3" x14ac:dyDescent="0.25">
      <c r="B25" s="4">
        <v>6</v>
      </c>
      <c r="C25" s="95" t="s">
        <v>33</v>
      </c>
    </row>
    <row r="26" spans="2:3" x14ac:dyDescent="0.25">
      <c r="B26" s="96">
        <v>7</v>
      </c>
      <c r="C26" s="43" t="s">
        <v>24</v>
      </c>
    </row>
    <row r="27" spans="2:3" x14ac:dyDescent="0.25">
      <c r="B27" s="4">
        <v>8</v>
      </c>
      <c r="C27" s="95" t="s">
        <v>9</v>
      </c>
    </row>
    <row r="28" spans="2:3" x14ac:dyDescent="0.25">
      <c r="B28" s="96">
        <v>9</v>
      </c>
      <c r="C28" s="44" t="s">
        <v>20</v>
      </c>
    </row>
    <row r="29" spans="2:3" x14ac:dyDescent="0.25">
      <c r="B29" s="4">
        <v>10</v>
      </c>
      <c r="C29" s="95" t="s">
        <v>6</v>
      </c>
    </row>
    <row r="31" spans="2:3" ht="20.25" customHeight="1" x14ac:dyDescent="0.25">
      <c r="B31" s="26" t="s">
        <v>125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92">
        <v>1</v>
      </c>
      <c r="C33" s="99" t="s">
        <v>39</v>
      </c>
    </row>
    <row r="34" spans="2:3" ht="18.75" x14ac:dyDescent="0.25">
      <c r="B34" s="93">
        <v>2</v>
      </c>
      <c r="C34" s="94" t="s">
        <v>35</v>
      </c>
    </row>
    <row r="35" spans="2:3" ht="18.75" x14ac:dyDescent="0.25">
      <c r="B35" s="97">
        <v>3</v>
      </c>
      <c r="C35" s="98" t="s">
        <v>29</v>
      </c>
    </row>
    <row r="36" spans="2:3" x14ac:dyDescent="0.25">
      <c r="B36" s="4">
        <v>4</v>
      </c>
      <c r="C36" s="95" t="s">
        <v>21</v>
      </c>
    </row>
    <row r="37" spans="2:3" x14ac:dyDescent="0.25">
      <c r="B37" s="96">
        <v>5</v>
      </c>
      <c r="C37" s="43" t="s">
        <v>46</v>
      </c>
    </row>
    <row r="38" spans="2:3" x14ac:dyDescent="0.25">
      <c r="B38" s="4">
        <v>6</v>
      </c>
      <c r="C38" s="95" t="s">
        <v>38</v>
      </c>
    </row>
    <row r="39" spans="2:3" x14ac:dyDescent="0.25">
      <c r="B39" s="96">
        <v>7</v>
      </c>
      <c r="C39" s="43" t="s">
        <v>33</v>
      </c>
    </row>
    <row r="40" spans="2:3" x14ac:dyDescent="0.25">
      <c r="B40" s="4">
        <v>8</v>
      </c>
      <c r="C40" s="95" t="s">
        <v>127</v>
      </c>
    </row>
    <row r="41" spans="2:3" x14ac:dyDescent="0.25">
      <c r="B41" s="96">
        <v>9</v>
      </c>
      <c r="C41" s="44" t="s">
        <v>48</v>
      </c>
    </row>
    <row r="42" spans="2:3" x14ac:dyDescent="0.25">
      <c r="B42" s="4">
        <v>10</v>
      </c>
      <c r="C42" s="95" t="s">
        <v>26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92">
        <v>1</v>
      </c>
      <c r="C46" s="99" t="s">
        <v>26</v>
      </c>
    </row>
    <row r="47" spans="2:3" ht="18.75" x14ac:dyDescent="0.25">
      <c r="B47" s="93">
        <v>2</v>
      </c>
      <c r="C47" s="94" t="s">
        <v>28</v>
      </c>
    </row>
    <row r="48" spans="2:3" ht="18.75" x14ac:dyDescent="0.25">
      <c r="B48" s="97">
        <v>3</v>
      </c>
      <c r="C48" s="98" t="s">
        <v>33</v>
      </c>
    </row>
    <row r="49" spans="2:3" x14ac:dyDescent="0.25">
      <c r="B49" s="4">
        <v>4</v>
      </c>
      <c r="C49" s="95" t="s">
        <v>29</v>
      </c>
    </row>
    <row r="50" spans="2:3" x14ac:dyDescent="0.25">
      <c r="B50" s="96">
        <v>5</v>
      </c>
      <c r="C50" s="43" t="s">
        <v>109</v>
      </c>
    </row>
    <row r="51" spans="2:3" x14ac:dyDescent="0.25">
      <c r="B51" s="4">
        <v>6</v>
      </c>
      <c r="C51" s="95" t="s">
        <v>13</v>
      </c>
    </row>
    <row r="52" spans="2:3" x14ac:dyDescent="0.25">
      <c r="B52" s="96">
        <v>7</v>
      </c>
      <c r="C52" s="43" t="s">
        <v>35</v>
      </c>
    </row>
    <row r="53" spans="2:3" x14ac:dyDescent="0.25">
      <c r="B53" s="4">
        <v>8</v>
      </c>
      <c r="C53" s="95" t="s">
        <v>41</v>
      </c>
    </row>
    <row r="54" spans="2:3" x14ac:dyDescent="0.25">
      <c r="B54" s="96">
        <v>9</v>
      </c>
      <c r="C54" s="44" t="s">
        <v>48</v>
      </c>
    </row>
    <row r="55" spans="2:3" x14ac:dyDescent="0.25">
      <c r="B55" s="4">
        <v>10</v>
      </c>
      <c r="C55" s="95" t="s">
        <v>25</v>
      </c>
    </row>
    <row r="57" spans="2:3" ht="15.75" x14ac:dyDescent="0.25">
      <c r="B57" s="26" t="s">
        <v>105</v>
      </c>
      <c r="C57" s="26"/>
    </row>
    <row r="58" spans="2:3" ht="15.75" x14ac:dyDescent="0.25">
      <c r="B58" s="9" t="s">
        <v>63</v>
      </c>
      <c r="C58" s="19" t="s">
        <v>2</v>
      </c>
    </row>
    <row r="59" spans="2:3" ht="18.75" x14ac:dyDescent="0.25">
      <c r="B59" s="92">
        <v>1</v>
      </c>
      <c r="C59" s="99" t="s">
        <v>27</v>
      </c>
    </row>
    <row r="60" spans="2:3" ht="18.75" x14ac:dyDescent="0.25">
      <c r="B60" s="93">
        <v>2</v>
      </c>
      <c r="C60" s="94" t="s">
        <v>35</v>
      </c>
    </row>
    <row r="61" spans="2:3" ht="18.75" x14ac:dyDescent="0.25">
      <c r="B61" s="97">
        <v>3</v>
      </c>
      <c r="C61" s="98" t="s">
        <v>10</v>
      </c>
    </row>
    <row r="62" spans="2:3" x14ac:dyDescent="0.25">
      <c r="B62" s="4">
        <v>4</v>
      </c>
      <c r="C62" s="95" t="s">
        <v>20</v>
      </c>
    </row>
    <row r="63" spans="2:3" x14ac:dyDescent="0.25">
      <c r="B63" s="96">
        <v>5</v>
      </c>
      <c r="C63" s="43" t="s">
        <v>14</v>
      </c>
    </row>
    <row r="64" spans="2:3" x14ac:dyDescent="0.25">
      <c r="B64" s="4">
        <v>6</v>
      </c>
      <c r="C64" s="95" t="s">
        <v>21</v>
      </c>
    </row>
    <row r="65" spans="2:3" x14ac:dyDescent="0.25">
      <c r="B65" s="96">
        <v>7</v>
      </c>
      <c r="C65" s="43" t="s">
        <v>44</v>
      </c>
    </row>
    <row r="66" spans="2:3" x14ac:dyDescent="0.25">
      <c r="B66" s="4">
        <v>8</v>
      </c>
      <c r="C66" s="95" t="s">
        <v>28</v>
      </c>
    </row>
    <row r="67" spans="2:3" x14ac:dyDescent="0.25">
      <c r="B67" s="96">
        <v>9</v>
      </c>
      <c r="C67" s="43" t="s">
        <v>109</v>
      </c>
    </row>
    <row r="68" spans="2:3" x14ac:dyDescent="0.25">
      <c r="B68" s="4">
        <v>10</v>
      </c>
      <c r="C68" s="95" t="s">
        <v>7</v>
      </c>
    </row>
    <row r="70" spans="2:3" ht="15.75" x14ac:dyDescent="0.25">
      <c r="B70" s="26" t="s">
        <v>106</v>
      </c>
      <c r="C70" s="26"/>
    </row>
    <row r="71" spans="2:3" ht="15.75" x14ac:dyDescent="0.25">
      <c r="B71" s="9" t="s">
        <v>63</v>
      </c>
      <c r="C71" s="19" t="s">
        <v>2</v>
      </c>
    </row>
    <row r="72" spans="2:3" ht="18.75" x14ac:dyDescent="0.25">
      <c r="B72" s="92">
        <v>1</v>
      </c>
      <c r="C72" s="99" t="s">
        <v>15</v>
      </c>
    </row>
    <row r="73" spans="2:3" ht="18.75" x14ac:dyDescent="0.25">
      <c r="B73" s="93">
        <v>2</v>
      </c>
      <c r="C73" s="94" t="s">
        <v>35</v>
      </c>
    </row>
    <row r="74" spans="2:3" ht="18.75" x14ac:dyDescent="0.25">
      <c r="B74" s="97">
        <v>3</v>
      </c>
      <c r="C74" s="98" t="s">
        <v>16</v>
      </c>
    </row>
    <row r="75" spans="2:3" x14ac:dyDescent="0.25">
      <c r="B75" s="4">
        <v>4</v>
      </c>
      <c r="C75" s="95" t="s">
        <v>39</v>
      </c>
    </row>
    <row r="76" spans="2:3" x14ac:dyDescent="0.25">
      <c r="B76" s="96">
        <v>5</v>
      </c>
      <c r="C76" s="43" t="s">
        <v>113</v>
      </c>
    </row>
    <row r="77" spans="2:3" x14ac:dyDescent="0.25">
      <c r="B77" s="4">
        <v>6</v>
      </c>
      <c r="C77" s="95" t="s">
        <v>31</v>
      </c>
    </row>
    <row r="78" spans="2:3" x14ac:dyDescent="0.25">
      <c r="B78" s="96">
        <v>7</v>
      </c>
      <c r="C78" s="43" t="s">
        <v>28</v>
      </c>
    </row>
    <row r="79" spans="2:3" x14ac:dyDescent="0.25">
      <c r="B79" s="4">
        <v>8</v>
      </c>
      <c r="C79" s="95" t="s">
        <v>7</v>
      </c>
    </row>
    <row r="80" spans="2:3" x14ac:dyDescent="0.25">
      <c r="B80" s="96">
        <v>9</v>
      </c>
      <c r="C80" s="44" t="s">
        <v>109</v>
      </c>
    </row>
    <row r="81" spans="2:3" x14ac:dyDescent="0.25">
      <c r="B81" s="4">
        <v>10</v>
      </c>
      <c r="C81" s="95" t="s">
        <v>50</v>
      </c>
    </row>
    <row r="82" spans="2:3" x14ac:dyDescent="0.25">
      <c r="C82" s="1"/>
    </row>
    <row r="83" spans="2:3" x14ac:dyDescent="0.25">
      <c r="B83" s="104" t="s">
        <v>114</v>
      </c>
    </row>
    <row r="84" spans="2:3" x14ac:dyDescent="0.25">
      <c r="B84" s="104" t="s">
        <v>115</v>
      </c>
    </row>
    <row r="85" spans="2:3" x14ac:dyDescent="0.25">
      <c r="B85" s="104" t="s">
        <v>128</v>
      </c>
    </row>
    <row r="86" spans="2:3" x14ac:dyDescent="0.25">
      <c r="B86" s="105" t="s">
        <v>117</v>
      </c>
    </row>
  </sheetData>
  <sheetProtection algorithmName="SHA-512" hashValue="LU4dBFlsSr8GV4DBWmRmKETELyvbl8UkrXz55VLrxaXfLs5zv9nBss+ZQgvaYjElAWK/BiXJkizIj7H2yy3tCQ==" saltValue="Vrm3AZmU5C+rrum42EtBpQ==" spinCount="100000" sheet="1" objects="1" scenarios="1"/>
  <conditionalFormatting sqref="B5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6">
    <cfRule type="colorScale" priority="48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6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3">
      <colorScale>
        <cfvo type="min"/>
        <cfvo type="max"/>
        <color rgb="FFFCFCFF"/>
        <color rgb="FF63BE7B"/>
      </colorScale>
    </cfRule>
    <cfRule type="colorScale" priority="45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</conditionalFormatting>
  <conditionalFormatting sqref="B31"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7">
    <cfRule type="colorScale" priority="25">
      <colorScale>
        <cfvo type="min"/>
        <cfvo type="max"/>
        <color rgb="FFFCFCFF"/>
        <color rgb="FF63BE7B"/>
      </colorScale>
    </cfRule>
    <cfRule type="colorScale" priority="27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</conditionalFormatting>
  <conditionalFormatting sqref="B58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0">
    <cfRule type="colorScale" priority="30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28">
      <colorScale>
        <cfvo type="min"/>
        <cfvo type="max"/>
        <color rgb="FFFCFCFF"/>
        <color rgb="FF63BE7B"/>
      </colorScale>
    </cfRule>
  </conditionalFormatting>
  <conditionalFormatting sqref="B71"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  <cfRule type="colorScale" priority="31">
      <colorScale>
        <cfvo type="min"/>
        <cfvo type="max"/>
        <color rgb="FFFCFCFF"/>
        <color rgb="FF63BE7B"/>
      </colorScale>
    </cfRule>
  </conditionalFormatting>
  <hyperlinks>
    <hyperlink ref="B86" r:id="rId1" xr:uid="{FE37DA69-2315-4FC4-BFE4-62DB5CDA533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11A74-12CF-4AC1-9627-D209E4C3969F}">
  <sheetPr codeName="Hoja65"/>
  <dimension ref="B2:C113"/>
  <sheetViews>
    <sheetView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129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92">
        <v>1</v>
      </c>
      <c r="C7" s="99" t="s">
        <v>12</v>
      </c>
    </row>
    <row r="8" spans="2:3" ht="18.75" x14ac:dyDescent="0.25">
      <c r="B8" s="93">
        <v>2</v>
      </c>
      <c r="C8" s="94" t="s">
        <v>21</v>
      </c>
    </row>
    <row r="9" spans="2:3" ht="18.75" x14ac:dyDescent="0.25">
      <c r="B9" s="97">
        <v>3</v>
      </c>
      <c r="C9" s="98" t="s">
        <v>26</v>
      </c>
    </row>
    <row r="10" spans="2:3" x14ac:dyDescent="0.25">
      <c r="B10" s="4">
        <v>4</v>
      </c>
      <c r="C10" s="95" t="s">
        <v>17</v>
      </c>
    </row>
    <row r="11" spans="2:3" x14ac:dyDescent="0.25">
      <c r="B11" s="96">
        <v>5</v>
      </c>
      <c r="C11" s="43" t="s">
        <v>130</v>
      </c>
    </row>
    <row r="12" spans="2:3" x14ac:dyDescent="0.25">
      <c r="B12" s="4">
        <v>6</v>
      </c>
      <c r="C12" s="95" t="s">
        <v>25</v>
      </c>
    </row>
    <row r="13" spans="2:3" x14ac:dyDescent="0.25">
      <c r="B13" s="96">
        <v>7</v>
      </c>
      <c r="C13" s="43" t="s">
        <v>43</v>
      </c>
    </row>
    <row r="14" spans="2:3" x14ac:dyDescent="0.25">
      <c r="B14" s="4">
        <v>8</v>
      </c>
      <c r="C14" s="95" t="s">
        <v>29</v>
      </c>
    </row>
    <row r="15" spans="2:3" x14ac:dyDescent="0.25">
      <c r="B15" s="96">
        <v>9</v>
      </c>
      <c r="C15" s="44" t="s">
        <v>10</v>
      </c>
    </row>
    <row r="16" spans="2:3" x14ac:dyDescent="0.25">
      <c r="B16" s="4">
        <v>10</v>
      </c>
      <c r="C16" s="95" t="s">
        <v>44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92">
        <v>1</v>
      </c>
      <c r="C20" s="99" t="s">
        <v>10</v>
      </c>
    </row>
    <row r="21" spans="2:3" ht="18.75" x14ac:dyDescent="0.25">
      <c r="B21" s="93">
        <v>2</v>
      </c>
      <c r="C21" s="94" t="s">
        <v>38</v>
      </c>
    </row>
    <row r="22" spans="2:3" ht="18.75" x14ac:dyDescent="0.25">
      <c r="B22" s="97">
        <v>3</v>
      </c>
      <c r="C22" s="98" t="s">
        <v>47</v>
      </c>
    </row>
    <row r="23" spans="2:3" x14ac:dyDescent="0.25">
      <c r="B23" s="4">
        <v>4</v>
      </c>
      <c r="C23" s="95" t="s">
        <v>6</v>
      </c>
    </row>
    <row r="24" spans="2:3" x14ac:dyDescent="0.25">
      <c r="B24" s="96">
        <v>5</v>
      </c>
      <c r="C24" s="43" t="s">
        <v>28</v>
      </c>
    </row>
    <row r="25" spans="2:3" x14ac:dyDescent="0.25">
      <c r="B25" s="4">
        <v>6</v>
      </c>
      <c r="C25" s="95" t="s">
        <v>21</v>
      </c>
    </row>
    <row r="26" spans="2:3" x14ac:dyDescent="0.25">
      <c r="B26" s="96">
        <v>7</v>
      </c>
      <c r="C26" s="43" t="s">
        <v>130</v>
      </c>
    </row>
    <row r="27" spans="2:3" x14ac:dyDescent="0.25">
      <c r="B27" s="4">
        <v>8</v>
      </c>
      <c r="C27" s="95" t="s">
        <v>13</v>
      </c>
    </row>
    <row r="28" spans="2:3" x14ac:dyDescent="0.25">
      <c r="B28" s="96">
        <v>9</v>
      </c>
      <c r="C28" s="44" t="s">
        <v>24</v>
      </c>
    </row>
    <row r="29" spans="2:3" x14ac:dyDescent="0.25">
      <c r="B29" s="4">
        <v>10</v>
      </c>
      <c r="C29" s="95" t="s">
        <v>44</v>
      </c>
    </row>
    <row r="31" spans="2:3" ht="20.25" customHeight="1" x14ac:dyDescent="0.25">
      <c r="B31" s="26" t="s">
        <v>125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92">
        <v>1</v>
      </c>
      <c r="C33" s="99" t="s">
        <v>25</v>
      </c>
    </row>
    <row r="34" spans="2:3" ht="18.75" x14ac:dyDescent="0.25">
      <c r="B34" s="93">
        <v>2</v>
      </c>
      <c r="C34" s="94" t="s">
        <v>21</v>
      </c>
    </row>
    <row r="35" spans="2:3" ht="18.75" x14ac:dyDescent="0.25">
      <c r="B35" s="97">
        <v>3</v>
      </c>
      <c r="C35" s="98" t="s">
        <v>29</v>
      </c>
    </row>
    <row r="36" spans="2:3" x14ac:dyDescent="0.25">
      <c r="B36" s="4">
        <v>4</v>
      </c>
      <c r="C36" s="95" t="s">
        <v>39</v>
      </c>
    </row>
    <row r="37" spans="2:3" x14ac:dyDescent="0.25">
      <c r="B37" s="96">
        <v>5</v>
      </c>
      <c r="C37" s="43" t="s">
        <v>35</v>
      </c>
    </row>
    <row r="38" spans="2:3" x14ac:dyDescent="0.25">
      <c r="B38" s="4">
        <v>6</v>
      </c>
      <c r="C38" s="95" t="s">
        <v>38</v>
      </c>
    </row>
    <row r="39" spans="2:3" x14ac:dyDescent="0.25">
      <c r="B39" s="96">
        <v>7</v>
      </c>
      <c r="C39" s="43" t="s">
        <v>127</v>
      </c>
    </row>
    <row r="40" spans="2:3" x14ac:dyDescent="0.25">
      <c r="B40" s="4">
        <v>8</v>
      </c>
      <c r="C40" s="95" t="s">
        <v>46</v>
      </c>
    </row>
    <row r="41" spans="2:3" x14ac:dyDescent="0.25">
      <c r="B41" s="96">
        <v>9</v>
      </c>
      <c r="C41" s="44" t="s">
        <v>26</v>
      </c>
    </row>
    <row r="42" spans="2:3" x14ac:dyDescent="0.25">
      <c r="B42" s="4">
        <v>10</v>
      </c>
      <c r="C42" s="95" t="s">
        <v>19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92">
        <v>1</v>
      </c>
      <c r="C46" s="99" t="s">
        <v>26</v>
      </c>
    </row>
    <row r="47" spans="2:3" ht="18.75" x14ac:dyDescent="0.25">
      <c r="B47" s="93">
        <v>2</v>
      </c>
      <c r="C47" s="94" t="s">
        <v>28</v>
      </c>
    </row>
    <row r="48" spans="2:3" ht="18.75" x14ac:dyDescent="0.25">
      <c r="B48" s="97">
        <v>3</v>
      </c>
      <c r="C48" s="98" t="s">
        <v>33</v>
      </c>
    </row>
    <row r="49" spans="2:3" x14ac:dyDescent="0.25">
      <c r="B49" s="4">
        <v>4</v>
      </c>
      <c r="C49" s="95" t="s">
        <v>10</v>
      </c>
    </row>
    <row r="50" spans="2:3" x14ac:dyDescent="0.25">
      <c r="B50" s="96">
        <v>5</v>
      </c>
      <c r="C50" s="43" t="s">
        <v>130</v>
      </c>
    </row>
    <row r="51" spans="2:3" x14ac:dyDescent="0.25">
      <c r="B51" s="4">
        <v>6</v>
      </c>
      <c r="C51" s="95" t="s">
        <v>29</v>
      </c>
    </row>
    <row r="52" spans="2:3" x14ac:dyDescent="0.25">
      <c r="B52" s="96">
        <v>7</v>
      </c>
      <c r="C52" s="43" t="s">
        <v>35</v>
      </c>
    </row>
    <row r="53" spans="2:3" x14ac:dyDescent="0.25">
      <c r="B53" s="4">
        <v>8</v>
      </c>
      <c r="C53" s="95" t="s">
        <v>41</v>
      </c>
    </row>
    <row r="54" spans="2:3" x14ac:dyDescent="0.25">
      <c r="B54" s="96">
        <v>9</v>
      </c>
      <c r="C54" s="44" t="s">
        <v>17</v>
      </c>
    </row>
    <row r="55" spans="2:3" x14ac:dyDescent="0.25">
      <c r="B55" s="4">
        <v>10</v>
      </c>
      <c r="C55" s="95" t="s">
        <v>13</v>
      </c>
    </row>
    <row r="57" spans="2:3" ht="15.75" x14ac:dyDescent="0.25">
      <c r="B57" s="26" t="s">
        <v>105</v>
      </c>
      <c r="C57" s="26"/>
    </row>
    <row r="58" spans="2:3" ht="15.75" x14ac:dyDescent="0.25">
      <c r="B58" s="9" t="s">
        <v>63</v>
      </c>
      <c r="C58" s="19" t="s">
        <v>2</v>
      </c>
    </row>
    <row r="59" spans="2:3" ht="18.75" x14ac:dyDescent="0.25">
      <c r="B59" s="92">
        <v>1</v>
      </c>
      <c r="C59" s="99" t="s">
        <v>27</v>
      </c>
    </row>
    <row r="60" spans="2:3" ht="18.75" x14ac:dyDescent="0.25">
      <c r="B60" s="93">
        <v>2</v>
      </c>
      <c r="C60" s="94" t="s">
        <v>35</v>
      </c>
    </row>
    <row r="61" spans="2:3" ht="18.75" x14ac:dyDescent="0.25">
      <c r="B61" s="97">
        <v>3</v>
      </c>
      <c r="C61" s="98" t="s">
        <v>10</v>
      </c>
    </row>
    <row r="62" spans="2:3" x14ac:dyDescent="0.25">
      <c r="B62" s="4">
        <v>4</v>
      </c>
      <c r="C62" s="95" t="s">
        <v>20</v>
      </c>
    </row>
    <row r="63" spans="2:3" x14ac:dyDescent="0.25">
      <c r="B63" s="96">
        <v>5</v>
      </c>
      <c r="C63" s="43" t="s">
        <v>14</v>
      </c>
    </row>
    <row r="64" spans="2:3" x14ac:dyDescent="0.25">
      <c r="B64" s="4">
        <v>6</v>
      </c>
      <c r="C64" s="95" t="s">
        <v>21</v>
      </c>
    </row>
    <row r="65" spans="2:3" x14ac:dyDescent="0.25">
      <c r="B65" s="96">
        <v>7</v>
      </c>
      <c r="C65" s="43" t="s">
        <v>44</v>
      </c>
    </row>
    <row r="66" spans="2:3" x14ac:dyDescent="0.25">
      <c r="B66" s="4">
        <v>8</v>
      </c>
      <c r="C66" s="95" t="s">
        <v>28</v>
      </c>
    </row>
    <row r="67" spans="2:3" x14ac:dyDescent="0.25">
      <c r="B67" s="96">
        <v>9</v>
      </c>
      <c r="C67" s="43" t="s">
        <v>130</v>
      </c>
    </row>
    <row r="68" spans="2:3" x14ac:dyDescent="0.25">
      <c r="B68" s="4">
        <v>10</v>
      </c>
      <c r="C68" s="95" t="s">
        <v>7</v>
      </c>
    </row>
    <row r="70" spans="2:3" ht="15.75" x14ac:dyDescent="0.25">
      <c r="B70" s="26" t="s">
        <v>106</v>
      </c>
      <c r="C70" s="26"/>
    </row>
    <row r="71" spans="2:3" ht="15.75" x14ac:dyDescent="0.25">
      <c r="B71" s="9" t="s">
        <v>63</v>
      </c>
      <c r="C71" s="19" t="s">
        <v>2</v>
      </c>
    </row>
    <row r="72" spans="2:3" ht="18.75" x14ac:dyDescent="0.25">
      <c r="B72" s="92">
        <v>1</v>
      </c>
      <c r="C72" s="99" t="s">
        <v>15</v>
      </c>
    </row>
    <row r="73" spans="2:3" ht="18.75" x14ac:dyDescent="0.25">
      <c r="B73" s="93">
        <v>2</v>
      </c>
      <c r="C73" s="94" t="s">
        <v>16</v>
      </c>
    </row>
    <row r="74" spans="2:3" ht="18.75" x14ac:dyDescent="0.25">
      <c r="B74" s="97">
        <v>3</v>
      </c>
      <c r="C74" s="98" t="s">
        <v>39</v>
      </c>
    </row>
    <row r="75" spans="2:3" x14ac:dyDescent="0.25">
      <c r="B75" s="4">
        <v>4</v>
      </c>
      <c r="C75" s="95" t="s">
        <v>28</v>
      </c>
    </row>
    <row r="76" spans="2:3" x14ac:dyDescent="0.25">
      <c r="B76" s="96">
        <v>5</v>
      </c>
      <c r="C76" s="43" t="s">
        <v>21</v>
      </c>
    </row>
    <row r="77" spans="2:3" x14ac:dyDescent="0.25">
      <c r="B77" s="4">
        <v>6</v>
      </c>
      <c r="C77" s="95" t="s">
        <v>35</v>
      </c>
    </row>
    <row r="78" spans="2:3" x14ac:dyDescent="0.25">
      <c r="B78" s="96">
        <v>7</v>
      </c>
      <c r="C78" s="43" t="s">
        <v>113</v>
      </c>
    </row>
    <row r="79" spans="2:3" x14ac:dyDescent="0.25">
      <c r="B79" s="4">
        <v>8</v>
      </c>
      <c r="C79" s="95" t="s">
        <v>130</v>
      </c>
    </row>
    <row r="80" spans="2:3" x14ac:dyDescent="0.25">
      <c r="B80" s="96">
        <v>9</v>
      </c>
      <c r="C80" s="44" t="s">
        <v>43</v>
      </c>
    </row>
    <row r="81" spans="2:3" x14ac:dyDescent="0.25">
      <c r="B81" s="4">
        <v>10</v>
      </c>
      <c r="C81" s="95" t="s">
        <v>31</v>
      </c>
    </row>
    <row r="82" spans="2:3" x14ac:dyDescent="0.25">
      <c r="C82" s="1"/>
    </row>
    <row r="83" spans="2:3" ht="15.75" x14ac:dyDescent="0.25">
      <c r="B83" s="26" t="s">
        <v>107</v>
      </c>
      <c r="C83" s="26"/>
    </row>
    <row r="84" spans="2:3" ht="15.75" customHeight="1" x14ac:dyDescent="0.25">
      <c r="B84" s="9" t="s">
        <v>63</v>
      </c>
      <c r="C84" s="9" t="s">
        <v>2</v>
      </c>
    </row>
    <row r="85" spans="2:3" ht="15.75" customHeight="1" x14ac:dyDescent="0.25">
      <c r="B85" s="92">
        <v>1</v>
      </c>
      <c r="C85" s="99" t="s">
        <v>44</v>
      </c>
    </row>
    <row r="86" spans="2:3" ht="18.75" x14ac:dyDescent="0.25">
      <c r="B86" s="93">
        <v>2</v>
      </c>
      <c r="C86" s="94" t="s">
        <v>22</v>
      </c>
    </row>
    <row r="87" spans="2:3" ht="18.75" x14ac:dyDescent="0.25">
      <c r="B87" s="97">
        <v>3</v>
      </c>
      <c r="C87" s="98" t="s">
        <v>43</v>
      </c>
    </row>
    <row r="88" spans="2:3" x14ac:dyDescent="0.25">
      <c r="B88" s="4">
        <v>4</v>
      </c>
      <c r="C88" s="95" t="s">
        <v>28</v>
      </c>
    </row>
    <row r="89" spans="2:3" x14ac:dyDescent="0.25">
      <c r="B89" s="96">
        <v>5</v>
      </c>
      <c r="C89" s="43" t="s">
        <v>11</v>
      </c>
    </row>
    <row r="90" spans="2:3" x14ac:dyDescent="0.25">
      <c r="B90" s="4">
        <v>6</v>
      </c>
      <c r="C90" s="95" t="s">
        <v>130</v>
      </c>
    </row>
    <row r="91" spans="2:3" x14ac:dyDescent="0.25">
      <c r="B91" s="96">
        <v>7</v>
      </c>
      <c r="C91" s="43" t="s">
        <v>27</v>
      </c>
    </row>
    <row r="92" spans="2:3" x14ac:dyDescent="0.25">
      <c r="B92" s="4">
        <v>8</v>
      </c>
      <c r="C92" s="95" t="s">
        <v>13</v>
      </c>
    </row>
    <row r="93" spans="2:3" x14ac:dyDescent="0.25">
      <c r="B93" s="96">
        <v>9</v>
      </c>
      <c r="C93" s="44" t="s">
        <v>10</v>
      </c>
    </row>
    <row r="94" spans="2:3" x14ac:dyDescent="0.25">
      <c r="B94" s="4">
        <v>10</v>
      </c>
      <c r="C94" s="95" t="s">
        <v>25</v>
      </c>
    </row>
    <row r="95" spans="2:3" x14ac:dyDescent="0.25">
      <c r="B95" s="80"/>
      <c r="C95" s="95"/>
    </row>
    <row r="96" spans="2:3" ht="15.75" x14ac:dyDescent="0.25">
      <c r="B96" s="27"/>
      <c r="C96" s="37"/>
    </row>
    <row r="97" spans="2:3" ht="15.75" x14ac:dyDescent="0.25">
      <c r="B97" s="26" t="s">
        <v>108</v>
      </c>
      <c r="C97" s="26"/>
    </row>
    <row r="98" spans="2:3" ht="15.75" x14ac:dyDescent="0.25">
      <c r="B98" s="9" t="s">
        <v>63</v>
      </c>
      <c r="C98" s="9" t="s">
        <v>2</v>
      </c>
    </row>
    <row r="99" spans="2:3" ht="18.75" x14ac:dyDescent="0.25">
      <c r="B99" s="92">
        <v>1</v>
      </c>
      <c r="C99" s="99" t="s">
        <v>20</v>
      </c>
    </row>
    <row r="100" spans="2:3" ht="18.75" x14ac:dyDescent="0.25">
      <c r="B100" s="93">
        <v>2</v>
      </c>
      <c r="C100" s="94" t="s">
        <v>43</v>
      </c>
    </row>
    <row r="101" spans="2:3" ht="18.75" x14ac:dyDescent="0.25">
      <c r="B101" s="97">
        <v>3</v>
      </c>
      <c r="C101" s="98" t="s">
        <v>6</v>
      </c>
    </row>
    <row r="102" spans="2:3" x14ac:dyDescent="0.25">
      <c r="B102" s="4">
        <v>4</v>
      </c>
      <c r="C102" s="95" t="s">
        <v>10</v>
      </c>
    </row>
    <row r="103" spans="2:3" x14ac:dyDescent="0.25">
      <c r="B103" s="96">
        <v>5</v>
      </c>
      <c r="C103" s="43" t="s">
        <v>22</v>
      </c>
    </row>
    <row r="104" spans="2:3" x14ac:dyDescent="0.25">
      <c r="B104" s="4">
        <v>6</v>
      </c>
      <c r="C104" s="95" t="s">
        <v>19</v>
      </c>
    </row>
    <row r="105" spans="2:3" x14ac:dyDescent="0.25">
      <c r="B105" s="96">
        <v>7</v>
      </c>
      <c r="C105" s="43" t="s">
        <v>27</v>
      </c>
    </row>
    <row r="106" spans="2:3" x14ac:dyDescent="0.25">
      <c r="B106" s="4">
        <v>8</v>
      </c>
      <c r="C106" s="95" t="s">
        <v>47</v>
      </c>
    </row>
    <row r="107" spans="2:3" x14ac:dyDescent="0.25">
      <c r="B107" s="96">
        <v>9</v>
      </c>
      <c r="C107" s="44" t="s">
        <v>13</v>
      </c>
    </row>
    <row r="108" spans="2:3" x14ac:dyDescent="0.25">
      <c r="B108" s="4">
        <v>10</v>
      </c>
      <c r="C108" s="95" t="s">
        <v>11</v>
      </c>
    </row>
    <row r="110" spans="2:3" x14ac:dyDescent="0.25">
      <c r="B110" s="104" t="s">
        <v>114</v>
      </c>
    </row>
    <row r="111" spans="2:3" x14ac:dyDescent="0.25">
      <c r="B111" s="104" t="s">
        <v>115</v>
      </c>
    </row>
    <row r="112" spans="2:3" x14ac:dyDescent="0.25">
      <c r="B112" s="104" t="s">
        <v>128</v>
      </c>
    </row>
    <row r="113" spans="2:2" x14ac:dyDescent="0.25">
      <c r="B113" s="105" t="s">
        <v>117</v>
      </c>
    </row>
  </sheetData>
  <sheetProtection algorithmName="SHA-512" hashValue="DjvGjMVVgT8c95DaKcxCPnywjBrJijTfcagsXinr89Ox+RQa9ZPFl3z3oNz4uuFD6fyvj/cGoL6te2J70gyHDQ==" saltValue="2OsVMz31SegFe4N7fLdsKg==" spinCount="100000" sheet="1" objects="1" scenarios="1"/>
  <conditionalFormatting sqref="B5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6">
    <cfRule type="colorScale" priority="50">
      <colorScale>
        <cfvo type="min"/>
        <cfvo type="max"/>
        <color rgb="FF63BE7B"/>
        <color rgb="FFFCFCFF"/>
      </colorScale>
    </cfRule>
    <cfRule type="colorScale" priority="49">
      <colorScale>
        <cfvo type="min"/>
        <cfvo type="max"/>
        <color rgb="FFFCFCFF"/>
        <color rgb="FF63BE7B"/>
      </colorScale>
    </cfRule>
    <cfRule type="colorScale" priority="51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8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6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5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3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5">
    <cfRule type="colorScale" priority="42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0">
      <colorScale>
        <cfvo type="min"/>
        <cfvo type="max"/>
        <color rgb="FFFCFCFF"/>
        <color rgb="FF63BE7B"/>
      </colorScale>
    </cfRule>
  </conditionalFormatting>
  <conditionalFormatting sqref="B57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58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70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71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83">
    <cfRule type="colorScale" priority="12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B84">
    <cfRule type="colorScale" priority="15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3">
      <colorScale>
        <cfvo type="min"/>
        <cfvo type="max"/>
        <color rgb="FFFCFCFF"/>
        <color rgb="FF63BE7B"/>
      </colorScale>
    </cfRule>
  </conditionalFormatting>
  <conditionalFormatting sqref="B97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conditionalFormatting sqref="B98">
    <cfRule type="colorScale" priority="7">
      <colorScale>
        <cfvo type="min"/>
        <cfvo type="max"/>
        <color rgb="FFFCFCFF"/>
        <color rgb="FF63BE7B"/>
      </colorScale>
    </cfRule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</conditionalFormatting>
  <hyperlinks>
    <hyperlink ref="B113" r:id="rId1" xr:uid="{AE1E6EA5-6C62-4220-80EA-6AC2497B853A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73A54-5C52-4BC1-BBFB-985B881186E6}">
  <sheetPr codeName="Hoja56"/>
  <dimension ref="B2:C89"/>
  <sheetViews>
    <sheetView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15" customHeight="1" x14ac:dyDescent="0.25">
      <c r="B2" s="25" t="s">
        <v>131</v>
      </c>
      <c r="C2" s="25"/>
    </row>
    <row r="3" spans="2:3" ht="15" customHeight="1" x14ac:dyDescent="0.25">
      <c r="B3" s="25"/>
      <c r="C3" s="25"/>
    </row>
    <row r="5" spans="2:3" ht="15.75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12</v>
      </c>
    </row>
    <row r="8" spans="2:3" ht="18.75" x14ac:dyDescent="0.25">
      <c r="B8" s="7">
        <v>2</v>
      </c>
      <c r="C8" s="14" t="s">
        <v>21</v>
      </c>
    </row>
    <row r="9" spans="2:3" ht="18.75" x14ac:dyDescent="0.25">
      <c r="B9" s="8">
        <v>3</v>
      </c>
      <c r="C9" s="15" t="s">
        <v>26</v>
      </c>
    </row>
    <row r="10" spans="2:3" x14ac:dyDescent="0.25">
      <c r="B10" s="2">
        <v>4</v>
      </c>
      <c r="C10" s="16" t="s">
        <v>17</v>
      </c>
    </row>
    <row r="11" spans="2:3" x14ac:dyDescent="0.25">
      <c r="B11" s="4">
        <v>5</v>
      </c>
      <c r="C11" s="17" t="s">
        <v>29</v>
      </c>
    </row>
    <row r="12" spans="2:3" x14ac:dyDescent="0.25">
      <c r="B12" s="2">
        <v>6</v>
      </c>
      <c r="C12" s="16" t="s">
        <v>44</v>
      </c>
    </row>
    <row r="13" spans="2:3" x14ac:dyDescent="0.25">
      <c r="B13" s="4">
        <v>7</v>
      </c>
      <c r="C13" s="17" t="s">
        <v>25</v>
      </c>
    </row>
    <row r="14" spans="2:3" x14ac:dyDescent="0.25">
      <c r="B14" s="2">
        <v>8</v>
      </c>
      <c r="C14" s="16" t="s">
        <v>43</v>
      </c>
    </row>
    <row r="15" spans="2:3" x14ac:dyDescent="0.25">
      <c r="B15" s="4">
        <v>9</v>
      </c>
      <c r="C15" s="17" t="s">
        <v>36</v>
      </c>
    </row>
    <row r="16" spans="2:3" x14ac:dyDescent="0.25">
      <c r="B16" s="2">
        <v>10</v>
      </c>
      <c r="C16" s="16" t="s">
        <v>8</v>
      </c>
    </row>
    <row r="18" spans="2:3" ht="15.75" x14ac:dyDescent="0.25">
      <c r="B18" s="121" t="s">
        <v>102</v>
      </c>
      <c r="C18" s="121"/>
    </row>
    <row r="19" spans="2:3" ht="15.75" x14ac:dyDescent="0.25">
      <c r="B19" s="85" t="s">
        <v>63</v>
      </c>
      <c r="C19" s="85" t="s">
        <v>2</v>
      </c>
    </row>
    <row r="20" spans="2:3" ht="18.75" x14ac:dyDescent="0.25">
      <c r="B20" s="86">
        <v>1</v>
      </c>
      <c r="C20" s="13" t="s">
        <v>6</v>
      </c>
    </row>
    <row r="21" spans="2:3" ht="18.75" x14ac:dyDescent="0.25">
      <c r="B21" s="87">
        <v>2</v>
      </c>
      <c r="C21" s="14" t="s">
        <v>38</v>
      </c>
    </row>
    <row r="22" spans="2:3" ht="18.75" x14ac:dyDescent="0.25">
      <c r="B22" s="88">
        <v>3</v>
      </c>
      <c r="C22" s="15" t="s">
        <v>21</v>
      </c>
    </row>
    <row r="23" spans="2:3" x14ac:dyDescent="0.25">
      <c r="B23" s="89">
        <v>4</v>
      </c>
      <c r="C23" s="16" t="s">
        <v>10</v>
      </c>
    </row>
    <row r="24" spans="2:3" x14ac:dyDescent="0.25">
      <c r="B24" s="90">
        <v>5</v>
      </c>
      <c r="C24" s="17" t="s">
        <v>44</v>
      </c>
    </row>
    <row r="25" spans="2:3" x14ac:dyDescent="0.25">
      <c r="B25" s="89">
        <v>6</v>
      </c>
      <c r="C25" s="16" t="s">
        <v>20</v>
      </c>
    </row>
    <row r="26" spans="2:3" x14ac:dyDescent="0.25">
      <c r="B26" s="90">
        <v>7</v>
      </c>
      <c r="C26" s="17" t="s">
        <v>28</v>
      </c>
    </row>
    <row r="27" spans="2:3" x14ac:dyDescent="0.25">
      <c r="B27" s="89">
        <v>8</v>
      </c>
      <c r="C27" s="16" t="s">
        <v>47</v>
      </c>
    </row>
    <row r="28" spans="2:3" x14ac:dyDescent="0.25">
      <c r="B28" s="90">
        <v>9</v>
      </c>
      <c r="C28" s="17" t="s">
        <v>36</v>
      </c>
    </row>
    <row r="29" spans="2:3" x14ac:dyDescent="0.25">
      <c r="B29" s="89">
        <v>10</v>
      </c>
      <c r="C29" s="16" t="s">
        <v>13</v>
      </c>
    </row>
    <row r="31" spans="2:3" ht="18" x14ac:dyDescent="0.25">
      <c r="B31" s="26" t="s">
        <v>125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21</v>
      </c>
    </row>
    <row r="34" spans="2:3" ht="18.75" x14ac:dyDescent="0.25">
      <c r="B34" s="7">
        <v>2</v>
      </c>
      <c r="C34" s="14" t="s">
        <v>12</v>
      </c>
    </row>
    <row r="35" spans="2:3" ht="18.75" x14ac:dyDescent="0.25">
      <c r="B35" s="8">
        <v>3</v>
      </c>
      <c r="C35" s="15" t="s">
        <v>6</v>
      </c>
    </row>
    <row r="36" spans="2:3" x14ac:dyDescent="0.25">
      <c r="B36" s="2">
        <v>4</v>
      </c>
      <c r="C36" s="16" t="s">
        <v>29</v>
      </c>
    </row>
    <row r="37" spans="2:3" x14ac:dyDescent="0.25">
      <c r="B37" s="4">
        <v>5</v>
      </c>
      <c r="C37" s="17" t="s">
        <v>38</v>
      </c>
    </row>
    <row r="38" spans="2:3" x14ac:dyDescent="0.25">
      <c r="B38" s="2">
        <v>6</v>
      </c>
      <c r="C38" s="16" t="s">
        <v>51</v>
      </c>
    </row>
    <row r="39" spans="2:3" x14ac:dyDescent="0.25">
      <c r="B39" s="4">
        <v>7</v>
      </c>
      <c r="C39" s="17" t="s">
        <v>7</v>
      </c>
    </row>
    <row r="40" spans="2:3" x14ac:dyDescent="0.25">
      <c r="B40" s="2">
        <v>8</v>
      </c>
      <c r="C40" s="16" t="s">
        <v>17</v>
      </c>
    </row>
    <row r="41" spans="2:3" x14ac:dyDescent="0.25">
      <c r="B41" s="4">
        <v>9</v>
      </c>
      <c r="C41" s="17" t="s">
        <v>26</v>
      </c>
    </row>
    <row r="42" spans="2:3" x14ac:dyDescent="0.25">
      <c r="B42" s="2">
        <v>10</v>
      </c>
      <c r="C42" s="16" t="s">
        <v>28</v>
      </c>
    </row>
    <row r="44" spans="2:3" ht="15.75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26</v>
      </c>
    </row>
    <row r="47" spans="2:3" ht="18.75" x14ac:dyDescent="0.25">
      <c r="B47" s="7">
        <v>2</v>
      </c>
      <c r="C47" s="14" t="s">
        <v>33</v>
      </c>
    </row>
    <row r="48" spans="2:3" ht="18.75" x14ac:dyDescent="0.25">
      <c r="B48" s="8">
        <v>3</v>
      </c>
      <c r="C48" s="15" t="s">
        <v>28</v>
      </c>
    </row>
    <row r="49" spans="2:3" x14ac:dyDescent="0.25">
      <c r="B49" s="2">
        <v>4</v>
      </c>
      <c r="C49" s="16" t="s">
        <v>10</v>
      </c>
    </row>
    <row r="50" spans="2:3" x14ac:dyDescent="0.25">
      <c r="B50" s="4">
        <v>5</v>
      </c>
      <c r="C50" s="17" t="s">
        <v>29</v>
      </c>
    </row>
    <row r="51" spans="2:3" x14ac:dyDescent="0.25">
      <c r="B51" s="2">
        <v>6</v>
      </c>
      <c r="C51" s="16" t="s">
        <v>41</v>
      </c>
    </row>
    <row r="52" spans="2:3" x14ac:dyDescent="0.25">
      <c r="B52" s="4">
        <v>7</v>
      </c>
      <c r="C52" s="17" t="s">
        <v>21</v>
      </c>
    </row>
    <row r="53" spans="2:3" x14ac:dyDescent="0.25">
      <c r="B53" s="2">
        <v>8</v>
      </c>
      <c r="C53" s="16" t="s">
        <v>17</v>
      </c>
    </row>
    <row r="54" spans="2:3" x14ac:dyDescent="0.25">
      <c r="B54" s="4">
        <v>9</v>
      </c>
      <c r="C54" s="17" t="s">
        <v>25</v>
      </c>
    </row>
    <row r="55" spans="2:3" x14ac:dyDescent="0.25">
      <c r="B55" s="2">
        <v>10</v>
      </c>
      <c r="C55" s="16" t="s">
        <v>36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20</v>
      </c>
    </row>
    <row r="61" spans="2:3" ht="18.75" x14ac:dyDescent="0.25">
      <c r="B61" s="7">
        <v>2</v>
      </c>
      <c r="C61" s="14" t="s">
        <v>10</v>
      </c>
    </row>
    <row r="62" spans="2:3" ht="18.75" x14ac:dyDescent="0.25">
      <c r="B62" s="8">
        <v>3</v>
      </c>
      <c r="C62" s="15" t="s">
        <v>27</v>
      </c>
    </row>
    <row r="63" spans="2:3" x14ac:dyDescent="0.25">
      <c r="B63" s="2">
        <v>4</v>
      </c>
      <c r="C63" s="16" t="s">
        <v>31</v>
      </c>
    </row>
    <row r="64" spans="2:3" x14ac:dyDescent="0.25">
      <c r="B64" s="4">
        <v>5</v>
      </c>
      <c r="C64" s="17" t="s">
        <v>44</v>
      </c>
    </row>
    <row r="65" spans="2:3" x14ac:dyDescent="0.25">
      <c r="B65" s="2">
        <v>6</v>
      </c>
      <c r="C65" s="16" t="s">
        <v>39</v>
      </c>
    </row>
    <row r="66" spans="2:3" x14ac:dyDescent="0.25">
      <c r="B66" s="4">
        <v>7</v>
      </c>
      <c r="C66" s="17" t="s">
        <v>14</v>
      </c>
    </row>
    <row r="67" spans="2:3" x14ac:dyDescent="0.25">
      <c r="B67" s="2">
        <v>8</v>
      </c>
      <c r="C67" s="16" t="s">
        <v>51</v>
      </c>
    </row>
    <row r="68" spans="2:3" x14ac:dyDescent="0.25">
      <c r="B68" s="4">
        <v>9</v>
      </c>
      <c r="C68" s="17" t="s">
        <v>7</v>
      </c>
    </row>
    <row r="69" spans="2:3" x14ac:dyDescent="0.25">
      <c r="B69" s="2">
        <v>10</v>
      </c>
      <c r="C69" s="16" t="s">
        <v>21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39</v>
      </c>
    </row>
    <row r="74" spans="2:3" ht="18.75" x14ac:dyDescent="0.25">
      <c r="B74" s="7">
        <v>2</v>
      </c>
      <c r="C74" s="14" t="s">
        <v>15</v>
      </c>
    </row>
    <row r="75" spans="2:3" ht="18.75" x14ac:dyDescent="0.25">
      <c r="B75" s="8">
        <v>3</v>
      </c>
      <c r="C75" s="15" t="s">
        <v>21</v>
      </c>
    </row>
    <row r="76" spans="2:3" x14ac:dyDescent="0.25">
      <c r="B76" s="2">
        <v>4</v>
      </c>
      <c r="C76" s="16" t="s">
        <v>16</v>
      </c>
    </row>
    <row r="77" spans="2:3" x14ac:dyDescent="0.25">
      <c r="B77" s="4">
        <v>5</v>
      </c>
      <c r="C77" s="17" t="s">
        <v>31</v>
      </c>
    </row>
    <row r="78" spans="2:3" x14ac:dyDescent="0.25">
      <c r="B78" s="2">
        <v>6</v>
      </c>
      <c r="C78" s="16" t="s">
        <v>113</v>
      </c>
    </row>
    <row r="79" spans="2:3" x14ac:dyDescent="0.25">
      <c r="B79" s="4">
        <v>7</v>
      </c>
      <c r="C79" s="17" t="s">
        <v>19</v>
      </c>
    </row>
    <row r="80" spans="2:3" x14ac:dyDescent="0.25">
      <c r="B80" s="2">
        <v>8</v>
      </c>
      <c r="C80" s="16" t="s">
        <v>28</v>
      </c>
    </row>
    <row r="81" spans="2:3" x14ac:dyDescent="0.25">
      <c r="B81" s="4">
        <v>9</v>
      </c>
      <c r="C81" s="17" t="s">
        <v>57</v>
      </c>
    </row>
    <row r="82" spans="2:3" x14ac:dyDescent="0.25">
      <c r="B82" s="2">
        <v>10</v>
      </c>
      <c r="C82" s="16" t="s">
        <v>43</v>
      </c>
    </row>
    <row r="84" spans="2:3" ht="15" customHeight="1" x14ac:dyDescent="0.25">
      <c r="B84" s="104" t="s">
        <v>114</v>
      </c>
      <c r="C84" s="47"/>
    </row>
    <row r="85" spans="2:3" ht="15" customHeight="1" x14ac:dyDescent="0.25">
      <c r="B85" s="104" t="s">
        <v>115</v>
      </c>
      <c r="C85" s="47"/>
    </row>
    <row r="86" spans="2:3" ht="15" customHeight="1" x14ac:dyDescent="0.25">
      <c r="B86" s="104" t="s">
        <v>128</v>
      </c>
      <c r="C86" s="47"/>
    </row>
    <row r="87" spans="2:3" x14ac:dyDescent="0.25">
      <c r="B87" s="105" t="s">
        <v>117</v>
      </c>
    </row>
    <row r="88" spans="2:3" x14ac:dyDescent="0.25">
      <c r="B88" s="104"/>
    </row>
    <row r="89" spans="2:3" x14ac:dyDescent="0.25">
      <c r="B89" s="104"/>
    </row>
  </sheetData>
  <sheetProtection algorithmName="SHA-512" hashValue="bGyErVI71YPA5LHj+uan2tja2Fes1mLzZBWAC/DGrzCwpRKP4eLE96i1IQAEJC9pBpcjDqVQZYR5+WbADMKJoQ==" saltValue="iDnilUGhZN7gi1cpBwr+lA==" spinCount="100000" sheet="1" objects="1" scenarios="1"/>
  <mergeCells count="1">
    <mergeCell ref="B18:C18"/>
  </mergeCells>
  <conditionalFormatting sqref="B5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6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72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hyperlinks>
    <hyperlink ref="B87" r:id="rId1" xr:uid="{63CB8A52-DE4D-4494-9BB8-1CE0CD08DFAC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01A7A-558D-4DF1-81A4-CCF7167766AA}">
  <sheetPr codeName="Hoja57"/>
  <dimension ref="B2:C102"/>
  <sheetViews>
    <sheetView zoomScaleNormal="100" workbookViewId="0">
      <selection activeCell="B1" sqref="B1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15" customHeight="1" x14ac:dyDescent="0.25">
      <c r="B2" s="25" t="s">
        <v>132</v>
      </c>
      <c r="C2" s="25"/>
    </row>
    <row r="3" spans="2:3" ht="15" customHeight="1" x14ac:dyDescent="0.25">
      <c r="B3" s="25"/>
      <c r="C3" s="25"/>
    </row>
    <row r="5" spans="2:3" ht="15.75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12</v>
      </c>
    </row>
    <row r="8" spans="2:3" ht="18.75" x14ac:dyDescent="0.25">
      <c r="B8" s="7">
        <v>2</v>
      </c>
      <c r="C8" s="14" t="s">
        <v>21</v>
      </c>
    </row>
    <row r="9" spans="2:3" ht="18.75" x14ac:dyDescent="0.25">
      <c r="B9" s="8">
        <v>3</v>
      </c>
      <c r="C9" s="15" t="s">
        <v>26</v>
      </c>
    </row>
    <row r="10" spans="2:3" x14ac:dyDescent="0.25">
      <c r="B10" s="2">
        <v>4</v>
      </c>
      <c r="C10" s="16" t="s">
        <v>44</v>
      </c>
    </row>
    <row r="11" spans="2:3" x14ac:dyDescent="0.25">
      <c r="B11" s="4">
        <v>5</v>
      </c>
      <c r="C11" s="17" t="s">
        <v>17</v>
      </c>
    </row>
    <row r="12" spans="2:3" x14ac:dyDescent="0.25">
      <c r="B12" s="2">
        <v>6</v>
      </c>
      <c r="C12" s="16" t="s">
        <v>29</v>
      </c>
    </row>
    <row r="13" spans="2:3" x14ac:dyDescent="0.25">
      <c r="B13" s="4">
        <v>7</v>
      </c>
      <c r="C13" s="17" t="s">
        <v>6</v>
      </c>
    </row>
    <row r="14" spans="2:3" x14ac:dyDescent="0.25">
      <c r="B14" s="2">
        <v>8</v>
      </c>
      <c r="C14" s="16" t="s">
        <v>43</v>
      </c>
    </row>
    <row r="15" spans="2:3" x14ac:dyDescent="0.25">
      <c r="B15" s="4">
        <v>9</v>
      </c>
      <c r="C15" s="17" t="s">
        <v>24</v>
      </c>
    </row>
    <row r="16" spans="2:3" x14ac:dyDescent="0.25">
      <c r="B16" s="2">
        <v>10</v>
      </c>
      <c r="C16" s="16" t="s">
        <v>36</v>
      </c>
    </row>
    <row r="18" spans="2:3" ht="15.75" x14ac:dyDescent="0.25">
      <c r="B18" s="121" t="s">
        <v>102</v>
      </c>
      <c r="C18" s="121"/>
    </row>
    <row r="19" spans="2:3" ht="15.75" x14ac:dyDescent="0.25">
      <c r="B19" s="85" t="s">
        <v>63</v>
      </c>
      <c r="C19" s="85" t="s">
        <v>2</v>
      </c>
    </row>
    <row r="20" spans="2:3" ht="18.75" x14ac:dyDescent="0.25">
      <c r="B20" s="86">
        <v>1</v>
      </c>
      <c r="C20" s="13" t="s">
        <v>6</v>
      </c>
    </row>
    <row r="21" spans="2:3" ht="18.75" x14ac:dyDescent="0.25">
      <c r="B21" s="87">
        <v>2</v>
      </c>
      <c r="C21" s="14" t="s">
        <v>21</v>
      </c>
    </row>
    <row r="22" spans="2:3" ht="18.75" x14ac:dyDescent="0.25">
      <c r="B22" s="88">
        <v>3</v>
      </c>
      <c r="C22" s="15" t="s">
        <v>20</v>
      </c>
    </row>
    <row r="23" spans="2:3" x14ac:dyDescent="0.25">
      <c r="B23" s="89">
        <v>4</v>
      </c>
      <c r="C23" s="16" t="s">
        <v>24</v>
      </c>
    </row>
    <row r="24" spans="2:3" x14ac:dyDescent="0.25">
      <c r="B24" s="90">
        <v>5</v>
      </c>
      <c r="C24" s="17" t="s">
        <v>44</v>
      </c>
    </row>
    <row r="25" spans="2:3" x14ac:dyDescent="0.25">
      <c r="B25" s="89">
        <v>6</v>
      </c>
      <c r="C25" s="16" t="s">
        <v>38</v>
      </c>
    </row>
    <row r="26" spans="2:3" x14ac:dyDescent="0.25">
      <c r="B26" s="90">
        <v>7</v>
      </c>
      <c r="C26" s="17" t="s">
        <v>29</v>
      </c>
    </row>
    <row r="27" spans="2:3" x14ac:dyDescent="0.25">
      <c r="B27" s="89">
        <v>8</v>
      </c>
      <c r="C27" s="16" t="s">
        <v>36</v>
      </c>
    </row>
    <row r="28" spans="2:3" x14ac:dyDescent="0.25">
      <c r="B28" s="90">
        <v>9</v>
      </c>
      <c r="C28" s="17" t="s">
        <v>13</v>
      </c>
    </row>
    <row r="29" spans="2:3" x14ac:dyDescent="0.25">
      <c r="B29" s="89">
        <v>10</v>
      </c>
      <c r="C29" s="16" t="s">
        <v>28</v>
      </c>
    </row>
    <row r="31" spans="2:3" ht="18" x14ac:dyDescent="0.25">
      <c r="B31" s="26" t="s">
        <v>125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21</v>
      </c>
    </row>
    <row r="34" spans="2:3" ht="18.75" x14ac:dyDescent="0.25">
      <c r="B34" s="7">
        <v>2</v>
      </c>
      <c r="C34" s="14" t="s">
        <v>12</v>
      </c>
    </row>
    <row r="35" spans="2:3" ht="18.75" x14ac:dyDescent="0.25">
      <c r="B35" s="8">
        <v>3</v>
      </c>
      <c r="C35" s="15" t="s">
        <v>6</v>
      </c>
    </row>
    <row r="36" spans="2:3" x14ac:dyDescent="0.25">
      <c r="B36" s="2">
        <v>4</v>
      </c>
      <c r="C36" s="16" t="s">
        <v>29</v>
      </c>
    </row>
    <row r="37" spans="2:3" x14ac:dyDescent="0.25">
      <c r="B37" s="4">
        <v>5</v>
      </c>
      <c r="C37" s="17" t="s">
        <v>38</v>
      </c>
    </row>
    <row r="38" spans="2:3" x14ac:dyDescent="0.25">
      <c r="B38" s="2">
        <v>6</v>
      </c>
      <c r="C38" s="16" t="s">
        <v>51</v>
      </c>
    </row>
    <row r="39" spans="2:3" x14ac:dyDescent="0.25">
      <c r="B39" s="4">
        <v>7</v>
      </c>
      <c r="C39" s="17" t="s">
        <v>7</v>
      </c>
    </row>
    <row r="40" spans="2:3" x14ac:dyDescent="0.25">
      <c r="B40" s="2">
        <v>8</v>
      </c>
      <c r="C40" s="16" t="s">
        <v>17</v>
      </c>
    </row>
    <row r="41" spans="2:3" x14ac:dyDescent="0.25">
      <c r="B41" s="4">
        <v>9</v>
      </c>
      <c r="C41" s="17" t="s">
        <v>26</v>
      </c>
    </row>
    <row r="42" spans="2:3" x14ac:dyDescent="0.25">
      <c r="B42" s="2">
        <v>10</v>
      </c>
      <c r="C42" s="16" t="s">
        <v>28</v>
      </c>
    </row>
    <row r="44" spans="2:3" ht="15.75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26</v>
      </c>
    </row>
    <row r="47" spans="2:3" ht="18.75" x14ac:dyDescent="0.25">
      <c r="B47" s="7">
        <v>2</v>
      </c>
      <c r="C47" s="14" t="s">
        <v>33</v>
      </c>
    </row>
    <row r="48" spans="2:3" ht="18.75" x14ac:dyDescent="0.25">
      <c r="B48" s="8">
        <v>3</v>
      </c>
      <c r="C48" s="15" t="s">
        <v>28</v>
      </c>
    </row>
    <row r="49" spans="2:3" x14ac:dyDescent="0.25">
      <c r="B49" s="2">
        <v>4</v>
      </c>
      <c r="C49" s="16" t="s">
        <v>10</v>
      </c>
    </row>
    <row r="50" spans="2:3" x14ac:dyDescent="0.25">
      <c r="B50" s="4">
        <v>5</v>
      </c>
      <c r="C50" s="17" t="s">
        <v>21</v>
      </c>
    </row>
    <row r="51" spans="2:3" x14ac:dyDescent="0.25">
      <c r="B51" s="2">
        <v>6</v>
      </c>
      <c r="C51" s="16" t="s">
        <v>29</v>
      </c>
    </row>
    <row r="52" spans="2:3" x14ac:dyDescent="0.25">
      <c r="B52" s="4">
        <v>7</v>
      </c>
      <c r="C52" s="17" t="s">
        <v>39</v>
      </c>
    </row>
    <row r="53" spans="2:3" x14ac:dyDescent="0.25">
      <c r="B53" s="2">
        <v>8</v>
      </c>
      <c r="C53" s="16" t="s">
        <v>41</v>
      </c>
    </row>
    <row r="54" spans="2:3" x14ac:dyDescent="0.25">
      <c r="B54" s="4">
        <v>9</v>
      </c>
      <c r="C54" s="17" t="s">
        <v>17</v>
      </c>
    </row>
    <row r="55" spans="2:3" x14ac:dyDescent="0.25">
      <c r="B55" s="2">
        <v>10</v>
      </c>
      <c r="C55" s="16" t="s">
        <v>13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31</v>
      </c>
    </row>
    <row r="61" spans="2:3" ht="18.75" x14ac:dyDescent="0.25">
      <c r="B61" s="7">
        <v>2</v>
      </c>
      <c r="C61" s="14" t="s">
        <v>20</v>
      </c>
    </row>
    <row r="62" spans="2:3" ht="18.75" x14ac:dyDescent="0.25">
      <c r="B62" s="8">
        <v>3</v>
      </c>
      <c r="C62" s="15" t="s">
        <v>39</v>
      </c>
    </row>
    <row r="63" spans="2:3" x14ac:dyDescent="0.25">
      <c r="B63" s="2">
        <v>4</v>
      </c>
      <c r="C63" s="16" t="s">
        <v>10</v>
      </c>
    </row>
    <row r="64" spans="2:3" x14ac:dyDescent="0.25">
      <c r="B64" s="4">
        <v>5</v>
      </c>
      <c r="C64" s="17" t="s">
        <v>14</v>
      </c>
    </row>
    <row r="65" spans="2:3" x14ac:dyDescent="0.25">
      <c r="B65" s="2">
        <v>6</v>
      </c>
      <c r="C65" s="16" t="s">
        <v>44</v>
      </c>
    </row>
    <row r="66" spans="2:3" x14ac:dyDescent="0.25">
      <c r="B66" s="4">
        <v>7</v>
      </c>
      <c r="C66" s="17" t="s">
        <v>51</v>
      </c>
    </row>
    <row r="67" spans="2:3" x14ac:dyDescent="0.25">
      <c r="B67" s="2">
        <v>8</v>
      </c>
      <c r="C67" s="16" t="s">
        <v>21</v>
      </c>
    </row>
    <row r="68" spans="2:3" x14ac:dyDescent="0.25">
      <c r="B68" s="4">
        <v>9</v>
      </c>
      <c r="C68" s="17" t="s">
        <v>15</v>
      </c>
    </row>
    <row r="69" spans="2:3" x14ac:dyDescent="0.25">
      <c r="B69" s="2">
        <v>10</v>
      </c>
      <c r="C69" s="16" t="s">
        <v>19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39</v>
      </c>
    </row>
    <row r="74" spans="2:3" ht="18.75" x14ac:dyDescent="0.25">
      <c r="B74" s="7">
        <v>2</v>
      </c>
      <c r="C74" s="14" t="s">
        <v>21</v>
      </c>
    </row>
    <row r="75" spans="2:3" ht="18.75" x14ac:dyDescent="0.25">
      <c r="B75" s="8">
        <v>3</v>
      </c>
      <c r="C75" s="15" t="s">
        <v>16</v>
      </c>
    </row>
    <row r="76" spans="2:3" x14ac:dyDescent="0.25">
      <c r="B76" s="2">
        <v>4</v>
      </c>
      <c r="C76" s="16" t="s">
        <v>38</v>
      </c>
    </row>
    <row r="77" spans="2:3" x14ac:dyDescent="0.25">
      <c r="B77" s="4">
        <v>5</v>
      </c>
      <c r="C77" s="17" t="s">
        <v>13</v>
      </c>
    </row>
    <row r="78" spans="2:3" x14ac:dyDescent="0.25">
      <c r="B78" s="2">
        <v>6</v>
      </c>
      <c r="C78" s="16" t="s">
        <v>15</v>
      </c>
    </row>
    <row r="79" spans="2:3" x14ac:dyDescent="0.25">
      <c r="B79" s="4">
        <v>7</v>
      </c>
      <c r="C79" s="17" t="s">
        <v>19</v>
      </c>
    </row>
    <row r="80" spans="2:3" x14ac:dyDescent="0.25">
      <c r="B80" s="2">
        <v>8</v>
      </c>
      <c r="C80" s="16" t="s">
        <v>6</v>
      </c>
    </row>
    <row r="81" spans="2:3" x14ac:dyDescent="0.25">
      <c r="B81" s="4">
        <v>9</v>
      </c>
      <c r="C81" s="17" t="s">
        <v>10</v>
      </c>
    </row>
    <row r="82" spans="2:3" x14ac:dyDescent="0.25">
      <c r="B82" s="2">
        <v>10</v>
      </c>
      <c r="C82" s="16" t="s">
        <v>57</v>
      </c>
    </row>
    <row r="84" spans="2:3" ht="15.75" x14ac:dyDescent="0.25">
      <c r="B84" s="26" t="s">
        <v>133</v>
      </c>
      <c r="C84" s="26"/>
    </row>
    <row r="85" spans="2:3" ht="15.75" x14ac:dyDescent="0.25">
      <c r="B85" s="9" t="s">
        <v>63</v>
      </c>
      <c r="C85" s="9" t="s">
        <v>2</v>
      </c>
    </row>
    <row r="86" spans="2:3" ht="18.75" x14ac:dyDescent="0.25">
      <c r="B86" s="6">
        <v>1</v>
      </c>
      <c r="C86" s="10" t="s">
        <v>11</v>
      </c>
    </row>
    <row r="87" spans="2:3" ht="18.75" x14ac:dyDescent="0.25">
      <c r="B87" s="7">
        <v>2</v>
      </c>
      <c r="C87" s="11" t="s">
        <v>19</v>
      </c>
    </row>
    <row r="88" spans="2:3" ht="18.75" x14ac:dyDescent="0.25">
      <c r="B88" s="8">
        <v>3</v>
      </c>
      <c r="C88" s="12" t="s">
        <v>6</v>
      </c>
    </row>
    <row r="89" spans="2:3" x14ac:dyDescent="0.25">
      <c r="B89" s="2">
        <v>4</v>
      </c>
      <c r="C89" s="3" t="s">
        <v>44</v>
      </c>
    </row>
    <row r="90" spans="2:3" x14ac:dyDescent="0.25">
      <c r="B90" s="4">
        <v>5</v>
      </c>
      <c r="C90" s="5" t="s">
        <v>17</v>
      </c>
    </row>
    <row r="91" spans="2:3" x14ac:dyDescent="0.25">
      <c r="B91" s="2">
        <v>6</v>
      </c>
      <c r="C91" s="3" t="s">
        <v>15</v>
      </c>
    </row>
    <row r="92" spans="2:3" x14ac:dyDescent="0.25">
      <c r="B92" s="4">
        <v>7</v>
      </c>
      <c r="C92" s="5" t="s">
        <v>20</v>
      </c>
    </row>
    <row r="93" spans="2:3" x14ac:dyDescent="0.25">
      <c r="B93" s="2">
        <v>8</v>
      </c>
      <c r="C93" s="3" t="s">
        <v>36</v>
      </c>
    </row>
    <row r="94" spans="2:3" x14ac:dyDescent="0.25">
      <c r="B94" s="4">
        <v>9</v>
      </c>
      <c r="C94" s="5" t="s">
        <v>43</v>
      </c>
    </row>
    <row r="95" spans="2:3" x14ac:dyDescent="0.25">
      <c r="B95" s="2">
        <v>10</v>
      </c>
      <c r="C95" s="3" t="s">
        <v>152</v>
      </c>
    </row>
    <row r="97" spans="2:3" ht="15" customHeight="1" x14ac:dyDescent="0.25">
      <c r="B97" s="104" t="s">
        <v>114</v>
      </c>
      <c r="C97" s="47"/>
    </row>
    <row r="98" spans="2:3" ht="15" customHeight="1" x14ac:dyDescent="0.25">
      <c r="B98" s="104" t="s">
        <v>115</v>
      </c>
      <c r="C98" s="47"/>
    </row>
    <row r="99" spans="2:3" ht="15" customHeight="1" x14ac:dyDescent="0.25">
      <c r="B99" s="104" t="s">
        <v>116</v>
      </c>
      <c r="C99" s="47"/>
    </row>
    <row r="100" spans="2:3" x14ac:dyDescent="0.25">
      <c r="B100" s="105" t="s">
        <v>117</v>
      </c>
    </row>
    <row r="101" spans="2:3" x14ac:dyDescent="0.25">
      <c r="B101" s="104"/>
    </row>
    <row r="102" spans="2:3" x14ac:dyDescent="0.25">
      <c r="B102" s="104"/>
    </row>
  </sheetData>
  <sheetProtection algorithmName="SHA-512" hashValue="GUpy/bqJl/7THcOUFxuB92Xr7xf3y3VRCiUZzZb2aBE4in/vDtdnzhM8hnQoJ3g8i25qZ5qL+vfKnxuIxIRoUA==" saltValue="ub37r8HypZQaudslVcOFng==" spinCount="100000" sheet="1" objects="1" scenarios="1"/>
  <mergeCells count="1">
    <mergeCell ref="B18:C18"/>
  </mergeCells>
  <conditionalFormatting sqref="B5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6">
    <cfRule type="colorScale" priority="36">
      <colorScale>
        <cfvo type="min"/>
        <cfvo type="max"/>
        <color rgb="FFFCFCFF"/>
        <color rgb="FF63BE7B"/>
      </colorScale>
    </cfRule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9">
      <colorScale>
        <cfvo type="min"/>
        <cfvo type="max"/>
        <color rgb="FF63BE7B"/>
        <color rgb="FFFCFCFF"/>
      </colorScale>
    </cfRule>
    <cfRule type="colorScale" priority="28">
      <colorScale>
        <cfvo type="min"/>
        <cfvo type="max"/>
        <color rgb="FFFCFCFF"/>
        <color rgb="FF63BE7B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7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5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72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84">
    <cfRule type="colorScale" priority="3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1">
      <colorScale>
        <cfvo type="min"/>
        <cfvo type="max"/>
        <color rgb="FFFCFCFF"/>
        <color rgb="FF63BE7B"/>
      </colorScale>
    </cfRule>
  </conditionalFormatting>
  <conditionalFormatting sqref="B85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hyperlinks>
    <hyperlink ref="B100" r:id="rId1" xr:uid="{72346636-BE7F-41DC-9EF2-2539E9594B6E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DC3BB-E30E-474C-9A57-14DD23C39125}">
  <sheetPr codeName="Hoja58"/>
  <dimension ref="B2:C108"/>
  <sheetViews>
    <sheetView topLeftCell="A6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15" customHeight="1" x14ac:dyDescent="0.25">
      <c r="B2" s="25" t="s">
        <v>134</v>
      </c>
      <c r="C2" s="25"/>
    </row>
    <row r="3" spans="2:3" ht="15" customHeight="1" x14ac:dyDescent="0.25">
      <c r="B3" s="25"/>
      <c r="C3" s="25"/>
    </row>
    <row r="5" spans="2:3" ht="15.75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12</v>
      </c>
    </row>
    <row r="8" spans="2:3" ht="18.75" x14ac:dyDescent="0.25">
      <c r="B8" s="7">
        <v>2</v>
      </c>
      <c r="C8" s="14" t="s">
        <v>21</v>
      </c>
    </row>
    <row r="9" spans="2:3" ht="18.75" x14ac:dyDescent="0.25">
      <c r="B9" s="8">
        <v>3</v>
      </c>
      <c r="C9" s="15" t="s">
        <v>26</v>
      </c>
    </row>
    <row r="10" spans="2:3" x14ac:dyDescent="0.25">
      <c r="B10" s="2">
        <v>4</v>
      </c>
      <c r="C10" s="16" t="s">
        <v>17</v>
      </c>
    </row>
    <row r="11" spans="2:3" x14ac:dyDescent="0.25">
      <c r="B11" s="4">
        <v>5</v>
      </c>
      <c r="C11" s="17" t="s">
        <v>44</v>
      </c>
    </row>
    <row r="12" spans="2:3" x14ac:dyDescent="0.25">
      <c r="B12" s="2">
        <v>6</v>
      </c>
      <c r="C12" s="16" t="s">
        <v>20</v>
      </c>
    </row>
    <row r="13" spans="2:3" x14ac:dyDescent="0.25">
      <c r="B13" s="4">
        <v>7</v>
      </c>
      <c r="C13" s="17" t="s">
        <v>24</v>
      </c>
    </row>
    <row r="14" spans="2:3" x14ac:dyDescent="0.25">
      <c r="B14" s="2">
        <v>8</v>
      </c>
      <c r="C14" s="16" t="s">
        <v>43</v>
      </c>
    </row>
    <row r="15" spans="2:3" x14ac:dyDescent="0.25">
      <c r="B15" s="4">
        <v>9</v>
      </c>
      <c r="C15" s="17" t="s">
        <v>6</v>
      </c>
    </row>
    <row r="16" spans="2:3" x14ac:dyDescent="0.25">
      <c r="B16" s="2">
        <v>10</v>
      </c>
      <c r="C16" s="16" t="s">
        <v>29</v>
      </c>
    </row>
    <row r="18" spans="2:3" ht="15.75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6</v>
      </c>
    </row>
    <row r="21" spans="2:3" ht="18.75" x14ac:dyDescent="0.25">
      <c r="B21" s="7">
        <v>2</v>
      </c>
      <c r="C21" s="14" t="s">
        <v>21</v>
      </c>
    </row>
    <row r="22" spans="2:3" ht="18.75" x14ac:dyDescent="0.25">
      <c r="B22" s="8">
        <v>3</v>
      </c>
      <c r="C22" s="15" t="s">
        <v>20</v>
      </c>
    </row>
    <row r="23" spans="2:3" x14ac:dyDescent="0.25">
      <c r="B23" s="2">
        <v>4</v>
      </c>
      <c r="C23" s="16" t="s">
        <v>24</v>
      </c>
    </row>
    <row r="24" spans="2:3" x14ac:dyDescent="0.25">
      <c r="B24" s="4">
        <v>5</v>
      </c>
      <c r="C24" s="17" t="s">
        <v>12</v>
      </c>
    </row>
    <row r="25" spans="2:3" x14ac:dyDescent="0.25">
      <c r="B25" s="2">
        <v>6</v>
      </c>
      <c r="C25" s="16" t="s">
        <v>44</v>
      </c>
    </row>
    <row r="26" spans="2:3" x14ac:dyDescent="0.25">
      <c r="B26" s="4">
        <v>7</v>
      </c>
      <c r="C26" s="17" t="s">
        <v>31</v>
      </c>
    </row>
    <row r="27" spans="2:3" x14ac:dyDescent="0.25">
      <c r="B27" s="2">
        <v>8</v>
      </c>
      <c r="C27" s="16" t="s">
        <v>29</v>
      </c>
    </row>
    <row r="28" spans="2:3" x14ac:dyDescent="0.25">
      <c r="B28" s="4">
        <v>9</v>
      </c>
      <c r="C28" s="17" t="s">
        <v>7</v>
      </c>
    </row>
    <row r="29" spans="2:3" x14ac:dyDescent="0.25">
      <c r="B29" s="2">
        <v>10</v>
      </c>
      <c r="C29" s="16" t="s">
        <v>36</v>
      </c>
    </row>
    <row r="31" spans="2:3" ht="15.75" x14ac:dyDescent="0.25">
      <c r="B31" s="121" t="s">
        <v>135</v>
      </c>
      <c r="C31" s="121"/>
    </row>
    <row r="32" spans="2:3" ht="15.75" x14ac:dyDescent="0.25">
      <c r="B32" s="85" t="s">
        <v>63</v>
      </c>
      <c r="C32" s="85" t="s">
        <v>2</v>
      </c>
    </row>
    <row r="33" spans="2:3" ht="18.75" x14ac:dyDescent="0.25">
      <c r="B33" s="86">
        <v>1</v>
      </c>
      <c r="C33" s="13" t="s">
        <v>12</v>
      </c>
    </row>
    <row r="34" spans="2:3" ht="18.75" x14ac:dyDescent="0.25">
      <c r="B34" s="87">
        <v>2</v>
      </c>
      <c r="C34" s="14" t="s">
        <v>21</v>
      </c>
    </row>
    <row r="35" spans="2:3" ht="18.75" x14ac:dyDescent="0.25">
      <c r="B35" s="88">
        <v>3</v>
      </c>
      <c r="C35" s="15" t="s">
        <v>6</v>
      </c>
    </row>
    <row r="36" spans="2:3" x14ac:dyDescent="0.25">
      <c r="B36" s="89">
        <v>4</v>
      </c>
      <c r="C36" s="16" t="s">
        <v>17</v>
      </c>
    </row>
    <row r="37" spans="2:3" x14ac:dyDescent="0.25">
      <c r="B37" s="90">
        <v>5</v>
      </c>
      <c r="C37" s="17" t="s">
        <v>51</v>
      </c>
    </row>
    <row r="38" spans="2:3" x14ac:dyDescent="0.25">
      <c r="B38" s="89">
        <v>6</v>
      </c>
      <c r="C38" s="16" t="s">
        <v>7</v>
      </c>
    </row>
    <row r="39" spans="2:3" x14ac:dyDescent="0.25">
      <c r="B39" s="90">
        <v>7</v>
      </c>
      <c r="C39" s="17" t="s">
        <v>10</v>
      </c>
    </row>
    <row r="40" spans="2:3" x14ac:dyDescent="0.25">
      <c r="B40" s="89">
        <v>8</v>
      </c>
      <c r="C40" s="16" t="s">
        <v>15</v>
      </c>
    </row>
    <row r="41" spans="2:3" x14ac:dyDescent="0.25">
      <c r="B41" s="90">
        <v>9</v>
      </c>
      <c r="C41" s="17" t="s">
        <v>29</v>
      </c>
    </row>
    <row r="42" spans="2:3" x14ac:dyDescent="0.25">
      <c r="B42" s="89">
        <v>10</v>
      </c>
      <c r="C42" s="16" t="s">
        <v>38</v>
      </c>
    </row>
    <row r="44" spans="2:3" ht="15.75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26</v>
      </c>
    </row>
    <row r="47" spans="2:3" ht="18.75" x14ac:dyDescent="0.25">
      <c r="B47" s="7">
        <v>2</v>
      </c>
      <c r="C47" s="14" t="s">
        <v>11</v>
      </c>
    </row>
    <row r="48" spans="2:3" ht="18.75" x14ac:dyDescent="0.25">
      <c r="B48" s="8">
        <v>3</v>
      </c>
      <c r="C48" s="15" t="s">
        <v>33</v>
      </c>
    </row>
    <row r="49" spans="2:3" x14ac:dyDescent="0.25">
      <c r="B49" s="2">
        <v>4</v>
      </c>
      <c r="C49" s="16" t="s">
        <v>28</v>
      </c>
    </row>
    <row r="50" spans="2:3" x14ac:dyDescent="0.25">
      <c r="B50" s="4">
        <v>5</v>
      </c>
      <c r="C50" s="17" t="s">
        <v>21</v>
      </c>
    </row>
    <row r="51" spans="2:3" x14ac:dyDescent="0.25">
      <c r="B51" s="2">
        <v>6</v>
      </c>
      <c r="C51" s="16" t="s">
        <v>39</v>
      </c>
    </row>
    <row r="52" spans="2:3" x14ac:dyDescent="0.25">
      <c r="B52" s="4">
        <v>7</v>
      </c>
      <c r="C52" s="17" t="s">
        <v>20</v>
      </c>
    </row>
    <row r="53" spans="2:3" x14ac:dyDescent="0.25">
      <c r="B53" s="2">
        <v>8</v>
      </c>
      <c r="C53" s="16" t="s">
        <v>10</v>
      </c>
    </row>
    <row r="54" spans="2:3" x14ac:dyDescent="0.25">
      <c r="B54" s="4">
        <v>9</v>
      </c>
      <c r="C54" s="17" t="s">
        <v>29</v>
      </c>
    </row>
    <row r="55" spans="2:3" x14ac:dyDescent="0.25">
      <c r="B55" s="2">
        <v>10</v>
      </c>
      <c r="C55" s="16" t="s">
        <v>44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20</v>
      </c>
    </row>
    <row r="61" spans="2:3" ht="18.75" x14ac:dyDescent="0.25">
      <c r="B61" s="7">
        <v>2</v>
      </c>
      <c r="C61" s="14" t="s">
        <v>31</v>
      </c>
    </row>
    <row r="62" spans="2:3" ht="18.75" x14ac:dyDescent="0.25">
      <c r="B62" s="8">
        <v>3</v>
      </c>
      <c r="C62" s="15" t="s">
        <v>39</v>
      </c>
    </row>
    <row r="63" spans="2:3" x14ac:dyDescent="0.25">
      <c r="B63" s="2">
        <v>4</v>
      </c>
      <c r="C63" s="16" t="s">
        <v>21</v>
      </c>
    </row>
    <row r="64" spans="2:3" x14ac:dyDescent="0.25">
      <c r="B64" s="4">
        <v>5</v>
      </c>
      <c r="C64" s="17" t="s">
        <v>10</v>
      </c>
    </row>
    <row r="65" spans="2:3" x14ac:dyDescent="0.25">
      <c r="B65" s="2">
        <v>6</v>
      </c>
      <c r="C65" s="16" t="s">
        <v>14</v>
      </c>
    </row>
    <row r="66" spans="2:3" x14ac:dyDescent="0.25">
      <c r="B66" s="4">
        <v>7</v>
      </c>
      <c r="C66" s="17" t="s">
        <v>51</v>
      </c>
    </row>
    <row r="67" spans="2:3" x14ac:dyDescent="0.25">
      <c r="B67" s="2">
        <v>8</v>
      </c>
      <c r="C67" s="16" t="s">
        <v>19</v>
      </c>
    </row>
    <row r="68" spans="2:3" x14ac:dyDescent="0.25">
      <c r="B68" s="4">
        <v>9</v>
      </c>
      <c r="C68" s="17" t="s">
        <v>43</v>
      </c>
    </row>
    <row r="69" spans="2:3" x14ac:dyDescent="0.25">
      <c r="B69" s="2">
        <v>10</v>
      </c>
      <c r="C69" s="16" t="s">
        <v>44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39</v>
      </c>
    </row>
    <row r="74" spans="2:3" ht="18.75" x14ac:dyDescent="0.25">
      <c r="B74" s="7">
        <v>2</v>
      </c>
      <c r="C74" s="14" t="s">
        <v>15</v>
      </c>
    </row>
    <row r="75" spans="2:3" ht="18.75" x14ac:dyDescent="0.25">
      <c r="B75" s="8">
        <v>3</v>
      </c>
      <c r="C75" s="15" t="s">
        <v>38</v>
      </c>
    </row>
    <row r="76" spans="2:3" x14ac:dyDescent="0.25">
      <c r="B76" s="2">
        <v>4</v>
      </c>
      <c r="C76" s="16" t="s">
        <v>19</v>
      </c>
    </row>
    <row r="77" spans="2:3" x14ac:dyDescent="0.25">
      <c r="B77" s="4">
        <v>5</v>
      </c>
      <c r="C77" s="17" t="s">
        <v>13</v>
      </c>
    </row>
    <row r="78" spans="2:3" x14ac:dyDescent="0.25">
      <c r="B78" s="2">
        <v>6</v>
      </c>
      <c r="C78" s="16" t="s">
        <v>10</v>
      </c>
    </row>
    <row r="79" spans="2:3" x14ac:dyDescent="0.25">
      <c r="B79" s="4">
        <v>7</v>
      </c>
      <c r="C79" s="17" t="s">
        <v>21</v>
      </c>
    </row>
    <row r="80" spans="2:3" x14ac:dyDescent="0.25">
      <c r="B80" s="2">
        <v>8</v>
      </c>
      <c r="C80" s="16" t="s">
        <v>113</v>
      </c>
    </row>
    <row r="81" spans="2:3" x14ac:dyDescent="0.25">
      <c r="B81" s="4">
        <v>9</v>
      </c>
      <c r="C81" s="17" t="s">
        <v>11</v>
      </c>
    </row>
    <row r="82" spans="2:3" x14ac:dyDescent="0.25">
      <c r="B82" s="2">
        <v>10</v>
      </c>
      <c r="C82" s="16" t="s">
        <v>16</v>
      </c>
    </row>
    <row r="84" spans="2:3" ht="15.75" x14ac:dyDescent="0.25">
      <c r="B84" s="122" t="s">
        <v>107</v>
      </c>
      <c r="C84" s="122"/>
    </row>
    <row r="85" spans="2:3" ht="15.75" x14ac:dyDescent="0.25">
      <c r="B85" s="9" t="s">
        <v>63</v>
      </c>
      <c r="C85" s="9" t="s">
        <v>2</v>
      </c>
    </row>
    <row r="86" spans="2:3" ht="18.75" x14ac:dyDescent="0.25">
      <c r="B86" s="92">
        <v>1</v>
      </c>
      <c r="C86" s="99" t="s">
        <v>44</v>
      </c>
    </row>
    <row r="87" spans="2:3" ht="18.75" x14ac:dyDescent="0.25">
      <c r="B87" s="93">
        <v>2</v>
      </c>
      <c r="C87" s="94" t="s">
        <v>16</v>
      </c>
    </row>
    <row r="88" spans="2:3" ht="18.75" x14ac:dyDescent="0.25">
      <c r="B88" s="97">
        <v>3</v>
      </c>
      <c r="C88" s="98" t="s">
        <v>22</v>
      </c>
    </row>
    <row r="89" spans="2:3" x14ac:dyDescent="0.25">
      <c r="B89" s="4">
        <v>4</v>
      </c>
      <c r="C89" s="95" t="s">
        <v>36</v>
      </c>
    </row>
    <row r="90" spans="2:3" x14ac:dyDescent="0.25">
      <c r="B90" s="96">
        <v>5</v>
      </c>
      <c r="C90" s="43" t="s">
        <v>17</v>
      </c>
    </row>
    <row r="91" spans="2:3" x14ac:dyDescent="0.25">
      <c r="B91" s="4">
        <v>6</v>
      </c>
      <c r="C91" s="95" t="s">
        <v>43</v>
      </c>
    </row>
    <row r="92" spans="2:3" x14ac:dyDescent="0.25">
      <c r="B92" s="96">
        <v>7</v>
      </c>
      <c r="C92" s="43" t="s">
        <v>31</v>
      </c>
    </row>
    <row r="93" spans="2:3" x14ac:dyDescent="0.25">
      <c r="B93" s="4">
        <v>8</v>
      </c>
      <c r="C93" s="95" t="s">
        <v>58</v>
      </c>
    </row>
    <row r="94" spans="2:3" x14ac:dyDescent="0.25">
      <c r="B94" s="96">
        <v>9</v>
      </c>
      <c r="C94" s="44" t="s">
        <v>10</v>
      </c>
    </row>
    <row r="95" spans="2:3" x14ac:dyDescent="0.25">
      <c r="B95" s="4">
        <v>10</v>
      </c>
      <c r="C95" s="95" t="s">
        <v>47</v>
      </c>
    </row>
    <row r="97" spans="2:3" ht="15.75" x14ac:dyDescent="0.25">
      <c r="B97" s="122" t="s">
        <v>108</v>
      </c>
      <c r="C97" s="122"/>
    </row>
    <row r="98" spans="2:3" ht="15.75" x14ac:dyDescent="0.25">
      <c r="B98" s="9" t="s">
        <v>63</v>
      </c>
      <c r="C98" s="9" t="s">
        <v>2</v>
      </c>
    </row>
    <row r="99" spans="2:3" ht="18.75" x14ac:dyDescent="0.25">
      <c r="B99" s="92">
        <v>1</v>
      </c>
      <c r="C99" s="99" t="s">
        <v>10</v>
      </c>
    </row>
    <row r="100" spans="2:3" ht="18.75" x14ac:dyDescent="0.25">
      <c r="B100" s="93">
        <v>2</v>
      </c>
      <c r="C100" s="94" t="s">
        <v>43</v>
      </c>
    </row>
    <row r="101" spans="2:3" ht="18.75" x14ac:dyDescent="0.25">
      <c r="B101" s="97">
        <v>3</v>
      </c>
      <c r="C101" s="98" t="s">
        <v>28</v>
      </c>
    </row>
    <row r="102" spans="2:3" x14ac:dyDescent="0.25">
      <c r="B102" s="4">
        <v>4</v>
      </c>
      <c r="C102" s="95" t="s">
        <v>6</v>
      </c>
    </row>
    <row r="103" spans="2:3" x14ac:dyDescent="0.25">
      <c r="B103" s="96">
        <v>5</v>
      </c>
      <c r="C103" s="43" t="s">
        <v>13</v>
      </c>
    </row>
    <row r="104" spans="2:3" x14ac:dyDescent="0.25">
      <c r="B104" s="4">
        <v>6</v>
      </c>
      <c r="C104" s="95" t="s">
        <v>11</v>
      </c>
    </row>
    <row r="105" spans="2:3" x14ac:dyDescent="0.25">
      <c r="B105" s="96">
        <v>7</v>
      </c>
      <c r="C105" s="43" t="s">
        <v>20</v>
      </c>
    </row>
    <row r="106" spans="2:3" x14ac:dyDescent="0.25">
      <c r="B106" s="4">
        <v>8</v>
      </c>
      <c r="C106" s="95" t="s">
        <v>57</v>
      </c>
    </row>
    <row r="107" spans="2:3" x14ac:dyDescent="0.25">
      <c r="B107" s="96">
        <v>9</v>
      </c>
      <c r="C107" s="44" t="s">
        <v>33</v>
      </c>
    </row>
    <row r="108" spans="2:3" x14ac:dyDescent="0.25">
      <c r="B108" s="4">
        <v>10</v>
      </c>
      <c r="C108" s="95" t="s">
        <v>24</v>
      </c>
    </row>
  </sheetData>
  <sheetProtection algorithmName="SHA-512" hashValue="/snkFVMa4Wvox6vKloQqAQdVqygxOUFK5NNXLP7mQAZyzE7wPGIGjXTgBQNxAWO1DSO/icURSdyBhcgYEU34rw==" saltValue="LO/SL6Xf8zIm1QUZ0mpmPw==" spinCount="100000" sheet="1" objects="1" scenarios="1"/>
  <mergeCells count="3">
    <mergeCell ref="B31:C31"/>
    <mergeCell ref="B84:C84"/>
    <mergeCell ref="B97:C97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1">
      <colorScale>
        <cfvo type="min"/>
        <cfvo type="max"/>
        <color rgb="FF63BE7B"/>
        <color rgb="FFFCFCFF"/>
      </colorScale>
    </cfRule>
    <cfRule type="colorScale" priority="40">
      <colorScale>
        <cfvo type="min"/>
        <cfvo type="max"/>
        <color rgb="FFFCFCFF"/>
        <color rgb="FF63BE7B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7">
      <colorScale>
        <cfvo type="min"/>
        <cfvo type="max"/>
        <color rgb="FFFCFCFF"/>
        <color rgb="FF63BE7B"/>
      </colorScale>
    </cfRule>
    <cfRule type="colorScale" priority="39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</conditionalFormatting>
  <conditionalFormatting sqref="B44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6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4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1">
      <colorScale>
        <cfvo type="min"/>
        <cfvo type="max"/>
        <color rgb="FFFCFCFF"/>
        <color rgb="FF63BE7B"/>
      </colorScale>
    </cfRule>
    <cfRule type="colorScale" priority="33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</conditionalFormatting>
  <conditionalFormatting sqref="B71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7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84"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B97"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1">
      <colorScale>
        <cfvo type="min"/>
        <cfvo type="max"/>
        <color rgb="FFFCFCFF"/>
        <color rgb="FF63BE7B"/>
      </colorScale>
    </cfRule>
  </conditionalFormatting>
  <conditionalFormatting sqref="B98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49268-246C-4504-8D33-1F63E7B5033E}">
  <sheetPr codeName="Hoja59"/>
  <dimension ref="B2:C82"/>
  <sheetViews>
    <sheetView topLeftCell="A79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15" customHeight="1" x14ac:dyDescent="0.25">
      <c r="B2" s="25" t="s">
        <v>136</v>
      </c>
      <c r="C2" s="25"/>
    </row>
    <row r="3" spans="2:3" ht="15" customHeight="1" x14ac:dyDescent="0.25">
      <c r="B3" s="25"/>
      <c r="C3" s="25"/>
    </row>
    <row r="5" spans="2:3" ht="15.75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12</v>
      </c>
    </row>
    <row r="8" spans="2:3" ht="18.75" x14ac:dyDescent="0.25">
      <c r="B8" s="7">
        <v>2</v>
      </c>
      <c r="C8" s="14" t="s">
        <v>21</v>
      </c>
    </row>
    <row r="9" spans="2:3" ht="18.75" x14ac:dyDescent="0.25">
      <c r="B9" s="8">
        <v>3</v>
      </c>
      <c r="C9" s="15" t="s">
        <v>20</v>
      </c>
    </row>
    <row r="10" spans="2:3" x14ac:dyDescent="0.25">
      <c r="B10" s="2">
        <v>4</v>
      </c>
      <c r="C10" s="16" t="s">
        <v>43</v>
      </c>
    </row>
    <row r="11" spans="2:3" x14ac:dyDescent="0.25">
      <c r="B11" s="4">
        <v>5</v>
      </c>
      <c r="C11" s="17" t="s">
        <v>31</v>
      </c>
    </row>
    <row r="12" spans="2:3" x14ac:dyDescent="0.25">
      <c r="B12" s="2">
        <v>6</v>
      </c>
      <c r="C12" s="16" t="s">
        <v>26</v>
      </c>
    </row>
    <row r="13" spans="2:3" x14ac:dyDescent="0.25">
      <c r="B13" s="4">
        <v>7</v>
      </c>
      <c r="C13" s="17" t="s">
        <v>17</v>
      </c>
    </row>
    <row r="14" spans="2:3" x14ac:dyDescent="0.25">
      <c r="B14" s="2">
        <v>8</v>
      </c>
      <c r="C14" s="16" t="s">
        <v>6</v>
      </c>
    </row>
    <row r="15" spans="2:3" x14ac:dyDescent="0.25">
      <c r="B15" s="4">
        <v>9</v>
      </c>
      <c r="C15" s="17" t="s">
        <v>24</v>
      </c>
    </row>
    <row r="16" spans="2:3" x14ac:dyDescent="0.25">
      <c r="B16" s="2">
        <v>10</v>
      </c>
      <c r="C16" s="16" t="s">
        <v>44</v>
      </c>
    </row>
    <row r="18" spans="2:3" ht="15.75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6</v>
      </c>
    </row>
    <row r="21" spans="2:3" ht="18.75" x14ac:dyDescent="0.25">
      <c r="B21" s="7">
        <v>2</v>
      </c>
      <c r="C21" s="14" t="s">
        <v>31</v>
      </c>
    </row>
    <row r="22" spans="2:3" ht="18.75" x14ac:dyDescent="0.25">
      <c r="B22" s="8">
        <v>3</v>
      </c>
      <c r="C22" s="15" t="s">
        <v>21</v>
      </c>
    </row>
    <row r="23" spans="2:3" x14ac:dyDescent="0.25">
      <c r="B23" s="2">
        <v>4</v>
      </c>
      <c r="C23" s="16" t="s">
        <v>12</v>
      </c>
    </row>
    <row r="24" spans="2:3" x14ac:dyDescent="0.25">
      <c r="B24" s="4">
        <v>5</v>
      </c>
      <c r="C24" s="17" t="s">
        <v>20</v>
      </c>
    </row>
    <row r="25" spans="2:3" x14ac:dyDescent="0.25">
      <c r="B25" s="2">
        <v>6</v>
      </c>
      <c r="C25" s="16" t="s">
        <v>24</v>
      </c>
    </row>
    <row r="26" spans="2:3" x14ac:dyDescent="0.25">
      <c r="B26" s="4">
        <v>7</v>
      </c>
      <c r="C26" s="17" t="s">
        <v>7</v>
      </c>
    </row>
    <row r="27" spans="2:3" x14ac:dyDescent="0.25">
      <c r="B27" s="2">
        <v>8</v>
      </c>
      <c r="C27" s="16" t="s">
        <v>33</v>
      </c>
    </row>
    <row r="28" spans="2:3" x14ac:dyDescent="0.25">
      <c r="B28" s="4">
        <v>9</v>
      </c>
      <c r="C28" s="17" t="s">
        <v>44</v>
      </c>
    </row>
    <row r="29" spans="2:3" x14ac:dyDescent="0.25">
      <c r="B29" s="2">
        <v>10</v>
      </c>
      <c r="C29" s="16" t="s">
        <v>58</v>
      </c>
    </row>
    <row r="31" spans="2:3" ht="15.75" x14ac:dyDescent="0.25">
      <c r="B31" s="26" t="s">
        <v>135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12</v>
      </c>
    </row>
    <row r="34" spans="2:3" ht="18.75" x14ac:dyDescent="0.25">
      <c r="B34" s="7">
        <v>2</v>
      </c>
      <c r="C34" s="14" t="s">
        <v>20</v>
      </c>
    </row>
    <row r="35" spans="2:3" ht="18.75" x14ac:dyDescent="0.25">
      <c r="B35" s="8">
        <v>3</v>
      </c>
      <c r="C35" s="15" t="s">
        <v>17</v>
      </c>
    </row>
    <row r="36" spans="2:3" x14ac:dyDescent="0.25">
      <c r="B36" s="2">
        <v>4</v>
      </c>
      <c r="C36" s="16" t="s">
        <v>6</v>
      </c>
    </row>
    <row r="37" spans="2:3" x14ac:dyDescent="0.25">
      <c r="B37" s="4">
        <v>5</v>
      </c>
      <c r="C37" s="17" t="s">
        <v>21</v>
      </c>
    </row>
    <row r="38" spans="2:3" x14ac:dyDescent="0.25">
      <c r="B38" s="2">
        <v>6</v>
      </c>
      <c r="C38" s="16" t="s">
        <v>7</v>
      </c>
    </row>
    <row r="39" spans="2:3" x14ac:dyDescent="0.25">
      <c r="B39" s="4">
        <v>7</v>
      </c>
      <c r="C39" s="17" t="s">
        <v>51</v>
      </c>
    </row>
    <row r="40" spans="2:3" x14ac:dyDescent="0.25">
      <c r="B40" s="2">
        <v>8</v>
      </c>
      <c r="C40" s="16" t="s">
        <v>15</v>
      </c>
    </row>
    <row r="41" spans="2:3" x14ac:dyDescent="0.25">
      <c r="B41" s="4">
        <v>9</v>
      </c>
      <c r="C41" s="17" t="s">
        <v>46</v>
      </c>
    </row>
    <row r="42" spans="2:3" x14ac:dyDescent="0.25">
      <c r="B42" s="2">
        <v>10</v>
      </c>
      <c r="C42" s="16" t="s">
        <v>13</v>
      </c>
    </row>
    <row r="44" spans="2:3" ht="15.75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26</v>
      </c>
    </row>
    <row r="47" spans="2:3" ht="18.75" x14ac:dyDescent="0.25">
      <c r="B47" s="7">
        <v>2</v>
      </c>
      <c r="C47" s="14" t="s">
        <v>20</v>
      </c>
    </row>
    <row r="48" spans="2:3" ht="18.75" x14ac:dyDescent="0.25">
      <c r="B48" s="8">
        <v>3</v>
      </c>
      <c r="C48" s="15" t="s">
        <v>33</v>
      </c>
    </row>
    <row r="49" spans="2:3" x14ac:dyDescent="0.25">
      <c r="B49" s="2">
        <v>4</v>
      </c>
      <c r="C49" s="16" t="s">
        <v>113</v>
      </c>
    </row>
    <row r="50" spans="2:3" x14ac:dyDescent="0.25">
      <c r="B50" s="4">
        <v>5</v>
      </c>
      <c r="C50" s="17" t="s">
        <v>21</v>
      </c>
    </row>
    <row r="51" spans="2:3" x14ac:dyDescent="0.25">
      <c r="B51" s="2">
        <v>6</v>
      </c>
      <c r="C51" s="16" t="s">
        <v>28</v>
      </c>
    </row>
    <row r="52" spans="2:3" x14ac:dyDescent="0.25">
      <c r="B52" s="4">
        <v>7</v>
      </c>
      <c r="C52" s="17" t="s">
        <v>10</v>
      </c>
    </row>
    <row r="53" spans="2:3" x14ac:dyDescent="0.25">
      <c r="B53" s="2">
        <v>8</v>
      </c>
      <c r="C53" s="16" t="s">
        <v>39</v>
      </c>
    </row>
    <row r="54" spans="2:3" x14ac:dyDescent="0.25">
      <c r="B54" s="4">
        <v>9</v>
      </c>
      <c r="C54" s="17" t="s">
        <v>13</v>
      </c>
    </row>
    <row r="55" spans="2:3" x14ac:dyDescent="0.25">
      <c r="B55" s="2">
        <v>10</v>
      </c>
      <c r="C55" s="16" t="s">
        <v>48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31</v>
      </c>
    </row>
    <row r="61" spans="2:3" ht="18.75" x14ac:dyDescent="0.25">
      <c r="B61" s="7">
        <v>2</v>
      </c>
      <c r="C61" s="14" t="s">
        <v>20</v>
      </c>
    </row>
    <row r="62" spans="2:3" ht="18.75" x14ac:dyDescent="0.25">
      <c r="B62" s="8">
        <v>3</v>
      </c>
      <c r="C62" s="15" t="s">
        <v>39</v>
      </c>
    </row>
    <row r="63" spans="2:3" x14ac:dyDescent="0.25">
      <c r="B63" s="2">
        <v>4</v>
      </c>
      <c r="C63" s="16" t="s">
        <v>21</v>
      </c>
    </row>
    <row r="64" spans="2:3" x14ac:dyDescent="0.25">
      <c r="B64" s="4">
        <v>5</v>
      </c>
      <c r="C64" s="17" t="s">
        <v>38</v>
      </c>
    </row>
    <row r="65" spans="2:3" x14ac:dyDescent="0.25">
      <c r="B65" s="2">
        <v>6</v>
      </c>
      <c r="C65" s="16" t="s">
        <v>19</v>
      </c>
    </row>
    <row r="66" spans="2:3" x14ac:dyDescent="0.25">
      <c r="B66" s="4">
        <v>7</v>
      </c>
      <c r="C66" s="17" t="s">
        <v>10</v>
      </c>
    </row>
    <row r="67" spans="2:3" x14ac:dyDescent="0.25">
      <c r="B67" s="2">
        <v>8</v>
      </c>
      <c r="C67" s="16" t="s">
        <v>14</v>
      </c>
    </row>
    <row r="68" spans="2:3" x14ac:dyDescent="0.25">
      <c r="B68" s="4">
        <v>9</v>
      </c>
      <c r="C68" s="17" t="s">
        <v>44</v>
      </c>
    </row>
    <row r="69" spans="2:3" x14ac:dyDescent="0.25">
      <c r="B69" s="2">
        <v>10</v>
      </c>
      <c r="C69" s="16" t="s">
        <v>33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39</v>
      </c>
    </row>
    <row r="74" spans="2:3" ht="18.75" x14ac:dyDescent="0.25">
      <c r="B74" s="7">
        <v>2</v>
      </c>
      <c r="C74" s="14" t="s">
        <v>15</v>
      </c>
    </row>
    <row r="75" spans="2:3" ht="18.75" x14ac:dyDescent="0.25">
      <c r="B75" s="8">
        <v>3</v>
      </c>
      <c r="C75" s="15" t="s">
        <v>31</v>
      </c>
    </row>
    <row r="76" spans="2:3" x14ac:dyDescent="0.25">
      <c r="B76" s="2">
        <v>4</v>
      </c>
      <c r="C76" s="16" t="s">
        <v>10</v>
      </c>
    </row>
    <row r="77" spans="2:3" x14ac:dyDescent="0.25">
      <c r="B77" s="4">
        <v>5</v>
      </c>
      <c r="C77" s="17" t="s">
        <v>11</v>
      </c>
    </row>
    <row r="78" spans="2:3" x14ac:dyDescent="0.25">
      <c r="B78" s="2">
        <v>6</v>
      </c>
      <c r="C78" s="16" t="s">
        <v>7</v>
      </c>
    </row>
    <row r="79" spans="2:3" x14ac:dyDescent="0.25">
      <c r="B79" s="4">
        <v>7</v>
      </c>
      <c r="C79" s="17" t="s">
        <v>113</v>
      </c>
    </row>
    <row r="80" spans="2:3" x14ac:dyDescent="0.25">
      <c r="B80" s="2">
        <v>8</v>
      </c>
      <c r="C80" s="16" t="s">
        <v>13</v>
      </c>
    </row>
    <row r="81" spans="2:3" x14ac:dyDescent="0.25">
      <c r="B81" s="4">
        <v>9</v>
      </c>
      <c r="C81" s="17" t="s">
        <v>36</v>
      </c>
    </row>
    <row r="82" spans="2:3" x14ac:dyDescent="0.25">
      <c r="B82" s="2">
        <v>10</v>
      </c>
      <c r="C82" s="16" t="s">
        <v>38</v>
      </c>
    </row>
  </sheetData>
  <sheetProtection algorithmName="SHA-512" hashValue="B80Tt21IOP891jy5NjbI+/gZDzxm+QREBC6RGkbzms89v3or4fMJSe4gBfEvc+DC9xdUt6cvKFv8mdlxmrcuXg==" saltValue="kq02SpsnI+DBhGGuY4mmwg==" spinCount="100000" sheet="1" objects="1" scenarios="1"/>
  <conditionalFormatting sqref="B5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6">
    <cfRule type="colorScale" priority="36">
      <colorScale>
        <cfvo type="min"/>
        <cfvo type="max"/>
        <color rgb="FFFCFCFF"/>
        <color rgb="FF63BE7B"/>
      </colorScale>
    </cfRule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</conditionalFormatting>
  <conditionalFormatting sqref="B1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72"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  <cfRule type="colorScale" priority="19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E5E63-58EF-4F37-A0AF-1EEDD2F7AA65}">
  <sheetPr codeName="Hoja60"/>
  <dimension ref="B2:C82"/>
  <sheetViews>
    <sheetView showRowColHeaders="0" topLeftCell="A14" zoomScaleNormal="100" workbookViewId="0">
      <selection activeCell="A2" sqref="A2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137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12</v>
      </c>
    </row>
    <row r="8" spans="2:3" ht="18.75" x14ac:dyDescent="0.25">
      <c r="B8" s="7">
        <v>2</v>
      </c>
      <c r="C8" s="14" t="s">
        <v>21</v>
      </c>
    </row>
    <row r="9" spans="2:3" ht="18.75" x14ac:dyDescent="0.25">
      <c r="B9" s="8">
        <v>3</v>
      </c>
      <c r="C9" s="15" t="s">
        <v>113</v>
      </c>
    </row>
    <row r="10" spans="2:3" x14ac:dyDescent="0.25">
      <c r="B10" s="2">
        <v>4</v>
      </c>
      <c r="C10" s="16" t="s">
        <v>26</v>
      </c>
    </row>
    <row r="11" spans="2:3" x14ac:dyDescent="0.25">
      <c r="B11" s="4">
        <v>5</v>
      </c>
      <c r="C11" s="17" t="s">
        <v>43</v>
      </c>
    </row>
    <row r="12" spans="2:3" x14ac:dyDescent="0.25">
      <c r="B12" s="2">
        <v>6</v>
      </c>
      <c r="C12" s="16" t="s">
        <v>31</v>
      </c>
    </row>
    <row r="13" spans="2:3" x14ac:dyDescent="0.25">
      <c r="B13" s="4">
        <v>7</v>
      </c>
      <c r="C13" s="17" t="s">
        <v>24</v>
      </c>
    </row>
    <row r="14" spans="2:3" x14ac:dyDescent="0.25">
      <c r="B14" s="2">
        <v>8</v>
      </c>
      <c r="C14" s="16" t="s">
        <v>20</v>
      </c>
    </row>
    <row r="15" spans="2:3" x14ac:dyDescent="0.25">
      <c r="B15" s="4">
        <v>9</v>
      </c>
      <c r="C15" s="17" t="s">
        <v>6</v>
      </c>
    </row>
    <row r="16" spans="2:3" x14ac:dyDescent="0.25">
      <c r="B16" s="2">
        <v>10</v>
      </c>
      <c r="C16" s="16" t="s">
        <v>44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6</v>
      </c>
    </row>
    <row r="21" spans="2:3" ht="18.75" x14ac:dyDescent="0.25">
      <c r="B21" s="7">
        <v>2</v>
      </c>
      <c r="C21" s="14" t="s">
        <v>31</v>
      </c>
    </row>
    <row r="22" spans="2:3" ht="18.75" x14ac:dyDescent="0.25">
      <c r="B22" s="8">
        <v>3</v>
      </c>
      <c r="C22" s="15" t="s">
        <v>12</v>
      </c>
    </row>
    <row r="23" spans="2:3" x14ac:dyDescent="0.25">
      <c r="B23" s="2">
        <v>4</v>
      </c>
      <c r="C23" s="16" t="s">
        <v>113</v>
      </c>
    </row>
    <row r="24" spans="2:3" x14ac:dyDescent="0.25">
      <c r="B24" s="4">
        <v>5</v>
      </c>
      <c r="C24" s="17" t="s">
        <v>21</v>
      </c>
    </row>
    <row r="25" spans="2:3" x14ac:dyDescent="0.25">
      <c r="B25" s="2">
        <v>6</v>
      </c>
      <c r="C25" s="16" t="s">
        <v>24</v>
      </c>
    </row>
    <row r="26" spans="2:3" x14ac:dyDescent="0.25">
      <c r="B26" s="4">
        <v>7</v>
      </c>
      <c r="C26" s="17" t="s">
        <v>58</v>
      </c>
    </row>
    <row r="27" spans="2:3" x14ac:dyDescent="0.25">
      <c r="B27" s="2">
        <v>8</v>
      </c>
      <c r="C27" s="16" t="s">
        <v>20</v>
      </c>
    </row>
    <row r="28" spans="2:3" x14ac:dyDescent="0.25">
      <c r="B28" s="4">
        <v>9</v>
      </c>
      <c r="C28" s="17" t="s">
        <v>7</v>
      </c>
    </row>
    <row r="29" spans="2:3" x14ac:dyDescent="0.25">
      <c r="B29" s="2">
        <v>10</v>
      </c>
      <c r="C29" s="16" t="s">
        <v>33</v>
      </c>
    </row>
    <row r="31" spans="2:3" ht="20.25" customHeight="1" x14ac:dyDescent="0.25">
      <c r="B31" s="121" t="s">
        <v>135</v>
      </c>
      <c r="C31" s="121"/>
    </row>
    <row r="32" spans="2:3" ht="15.75" x14ac:dyDescent="0.25">
      <c r="B32" s="85" t="s">
        <v>63</v>
      </c>
      <c r="C32" s="85" t="s">
        <v>2</v>
      </c>
    </row>
    <row r="33" spans="2:3" ht="18.75" x14ac:dyDescent="0.25">
      <c r="B33" s="86">
        <v>1</v>
      </c>
      <c r="C33" s="13" t="s">
        <v>20</v>
      </c>
    </row>
    <row r="34" spans="2:3" ht="18.75" x14ac:dyDescent="0.25">
      <c r="B34" s="87">
        <v>2</v>
      </c>
      <c r="C34" s="14" t="s">
        <v>12</v>
      </c>
    </row>
    <row r="35" spans="2:3" ht="18.75" x14ac:dyDescent="0.25">
      <c r="B35" s="88">
        <v>3</v>
      </c>
      <c r="C35" s="15" t="s">
        <v>6</v>
      </c>
    </row>
    <row r="36" spans="2:3" x14ac:dyDescent="0.25">
      <c r="B36" s="89">
        <v>4</v>
      </c>
      <c r="C36" s="16" t="s">
        <v>46</v>
      </c>
    </row>
    <row r="37" spans="2:3" x14ac:dyDescent="0.25">
      <c r="B37" s="90">
        <v>5</v>
      </c>
      <c r="C37" s="17" t="s">
        <v>15</v>
      </c>
    </row>
    <row r="38" spans="2:3" x14ac:dyDescent="0.25">
      <c r="B38" s="89">
        <v>6</v>
      </c>
      <c r="C38" s="16" t="s">
        <v>21</v>
      </c>
    </row>
    <row r="39" spans="2:3" x14ac:dyDescent="0.25">
      <c r="B39" s="90">
        <v>7</v>
      </c>
      <c r="C39" s="17" t="s">
        <v>7</v>
      </c>
    </row>
    <row r="40" spans="2:3" x14ac:dyDescent="0.25">
      <c r="B40" s="89">
        <v>8</v>
      </c>
      <c r="C40" s="16" t="s">
        <v>16</v>
      </c>
    </row>
    <row r="41" spans="2:3" x14ac:dyDescent="0.25">
      <c r="B41" s="90">
        <v>9</v>
      </c>
      <c r="C41" s="17" t="s">
        <v>17</v>
      </c>
    </row>
    <row r="42" spans="2:3" x14ac:dyDescent="0.25">
      <c r="B42" s="89">
        <v>10</v>
      </c>
      <c r="C42" s="16" t="s">
        <v>10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26</v>
      </c>
    </row>
    <row r="47" spans="2:3" ht="18.75" x14ac:dyDescent="0.25">
      <c r="B47" s="7">
        <v>2</v>
      </c>
      <c r="C47" s="14" t="s">
        <v>20</v>
      </c>
    </row>
    <row r="48" spans="2:3" ht="18.75" x14ac:dyDescent="0.25">
      <c r="B48" s="8">
        <v>3</v>
      </c>
      <c r="C48" s="15" t="s">
        <v>33</v>
      </c>
    </row>
    <row r="49" spans="2:3" x14ac:dyDescent="0.25">
      <c r="B49" s="2">
        <v>4</v>
      </c>
      <c r="C49" s="16" t="s">
        <v>113</v>
      </c>
    </row>
    <row r="50" spans="2:3" x14ac:dyDescent="0.25">
      <c r="B50" s="4">
        <v>5</v>
      </c>
      <c r="C50" s="17" t="s">
        <v>21</v>
      </c>
    </row>
    <row r="51" spans="2:3" x14ac:dyDescent="0.25">
      <c r="B51" s="2">
        <v>6</v>
      </c>
      <c r="C51" s="16" t="s">
        <v>28</v>
      </c>
    </row>
    <row r="52" spans="2:3" x14ac:dyDescent="0.25">
      <c r="B52" s="4">
        <v>7</v>
      </c>
      <c r="C52" s="17" t="s">
        <v>10</v>
      </c>
    </row>
    <row r="53" spans="2:3" x14ac:dyDescent="0.25">
      <c r="B53" s="2">
        <v>8</v>
      </c>
      <c r="C53" s="16" t="s">
        <v>39</v>
      </c>
    </row>
    <row r="54" spans="2:3" x14ac:dyDescent="0.25">
      <c r="B54" s="4">
        <v>9</v>
      </c>
      <c r="C54" s="17" t="s">
        <v>13</v>
      </c>
    </row>
    <row r="55" spans="2:3" x14ac:dyDescent="0.25">
      <c r="B55" s="2">
        <v>10</v>
      </c>
      <c r="C55" s="16" t="s">
        <v>48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31</v>
      </c>
    </row>
    <row r="61" spans="2:3" ht="18.75" x14ac:dyDescent="0.25">
      <c r="B61" s="7">
        <v>2</v>
      </c>
      <c r="C61" s="14" t="s">
        <v>38</v>
      </c>
    </row>
    <row r="62" spans="2:3" ht="18.75" x14ac:dyDescent="0.25">
      <c r="B62" s="8">
        <v>3</v>
      </c>
      <c r="C62" s="15" t="s">
        <v>20</v>
      </c>
    </row>
    <row r="63" spans="2:3" x14ac:dyDescent="0.25">
      <c r="B63" s="2">
        <v>4</v>
      </c>
      <c r="C63" s="16" t="s">
        <v>43</v>
      </c>
    </row>
    <row r="64" spans="2:3" x14ac:dyDescent="0.25">
      <c r="B64" s="4">
        <v>5</v>
      </c>
      <c r="C64" s="17" t="s">
        <v>33</v>
      </c>
    </row>
    <row r="65" spans="2:3" x14ac:dyDescent="0.25">
      <c r="B65" s="2">
        <v>6</v>
      </c>
      <c r="C65" s="16" t="s">
        <v>19</v>
      </c>
    </row>
    <row r="66" spans="2:3" x14ac:dyDescent="0.25">
      <c r="B66" s="4">
        <v>7</v>
      </c>
      <c r="C66" s="17" t="s">
        <v>10</v>
      </c>
    </row>
    <row r="67" spans="2:3" x14ac:dyDescent="0.25">
      <c r="B67" s="2">
        <v>8</v>
      </c>
      <c r="C67" s="16" t="s">
        <v>21</v>
      </c>
    </row>
    <row r="68" spans="2:3" x14ac:dyDescent="0.25">
      <c r="B68" s="4">
        <v>9</v>
      </c>
      <c r="C68" s="17" t="s">
        <v>14</v>
      </c>
    </row>
    <row r="69" spans="2:3" x14ac:dyDescent="0.25">
      <c r="B69" s="2">
        <v>10</v>
      </c>
      <c r="C69" s="16" t="s">
        <v>11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39</v>
      </c>
    </row>
    <row r="74" spans="2:3" ht="18.75" x14ac:dyDescent="0.25">
      <c r="B74" s="7">
        <v>2</v>
      </c>
      <c r="C74" s="14" t="s">
        <v>31</v>
      </c>
    </row>
    <row r="75" spans="2:3" ht="18.75" x14ac:dyDescent="0.25">
      <c r="B75" s="8">
        <v>3</v>
      </c>
      <c r="C75" s="15" t="s">
        <v>11</v>
      </c>
    </row>
    <row r="76" spans="2:3" x14ac:dyDescent="0.25">
      <c r="B76" s="2">
        <v>4</v>
      </c>
      <c r="C76" s="16" t="s">
        <v>54</v>
      </c>
    </row>
    <row r="77" spans="2:3" x14ac:dyDescent="0.25">
      <c r="B77" s="4">
        <v>5</v>
      </c>
      <c r="C77" s="17" t="s">
        <v>10</v>
      </c>
    </row>
    <row r="78" spans="2:3" x14ac:dyDescent="0.25">
      <c r="B78" s="2">
        <v>6</v>
      </c>
      <c r="C78" s="16" t="s">
        <v>13</v>
      </c>
    </row>
    <row r="79" spans="2:3" x14ac:dyDescent="0.25">
      <c r="B79" s="4">
        <v>7</v>
      </c>
      <c r="C79" s="17" t="s">
        <v>36</v>
      </c>
    </row>
    <row r="80" spans="2:3" x14ac:dyDescent="0.25">
      <c r="B80" s="2">
        <v>8</v>
      </c>
      <c r="C80" s="16" t="s">
        <v>7</v>
      </c>
    </row>
    <row r="81" spans="2:3" x14ac:dyDescent="0.25">
      <c r="B81" s="4">
        <v>9</v>
      </c>
      <c r="C81" s="17" t="s">
        <v>20</v>
      </c>
    </row>
    <row r="82" spans="2:3" x14ac:dyDescent="0.25">
      <c r="B82" s="2">
        <v>10</v>
      </c>
      <c r="C82" s="16" t="s">
        <v>48</v>
      </c>
    </row>
  </sheetData>
  <sheetProtection algorithmName="SHA-512" hashValue="CbPFeykKbfatl/9VOiNFNG9nYZpgEtzHSnTfnjtTBDyIh1FGYemWacEdZ0fc5ITacyyBWpoof/fWIqh8UlJKpA==" saltValue="qvWnxMRr/4rT5PlreijTSA==" spinCount="100000" sheet="1" objects="1" scenarios="1"/>
  <mergeCells count="1">
    <mergeCell ref="B31:C31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7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C846A-74FE-41C3-8DAC-95868D69D54A}">
  <sheetPr codeName="Hoja61"/>
  <dimension ref="B2:C108"/>
  <sheetViews>
    <sheetView showRowColHeaders="0" topLeftCell="A11" zoomScaleNormal="100" workbookViewId="0">
      <selection activeCell="A11" sqref="A11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138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21</v>
      </c>
    </row>
    <row r="8" spans="2:3" ht="18.75" x14ac:dyDescent="0.25">
      <c r="B8" s="7">
        <v>2</v>
      </c>
      <c r="C8" s="14" t="s">
        <v>23</v>
      </c>
    </row>
    <row r="9" spans="2:3" ht="18.75" x14ac:dyDescent="0.25">
      <c r="B9" s="8">
        <v>3</v>
      </c>
      <c r="C9" s="15" t="s">
        <v>12</v>
      </c>
    </row>
    <row r="10" spans="2:3" x14ac:dyDescent="0.25">
      <c r="B10" s="2">
        <v>4</v>
      </c>
      <c r="C10" s="16" t="s">
        <v>43</v>
      </c>
    </row>
    <row r="11" spans="2:3" x14ac:dyDescent="0.25">
      <c r="B11" s="4">
        <v>5</v>
      </c>
      <c r="C11" s="17" t="s">
        <v>31</v>
      </c>
    </row>
    <row r="12" spans="2:3" x14ac:dyDescent="0.25">
      <c r="B12" s="2">
        <v>6</v>
      </c>
      <c r="C12" s="16" t="s">
        <v>24</v>
      </c>
    </row>
    <row r="13" spans="2:3" x14ac:dyDescent="0.25">
      <c r="B13" s="4">
        <v>7</v>
      </c>
      <c r="C13" s="17" t="s">
        <v>28</v>
      </c>
    </row>
    <row r="14" spans="2:3" x14ac:dyDescent="0.25">
      <c r="B14" s="2">
        <v>8</v>
      </c>
      <c r="C14" s="16" t="s">
        <v>17</v>
      </c>
    </row>
    <row r="15" spans="2:3" x14ac:dyDescent="0.25">
      <c r="B15" s="4">
        <v>9</v>
      </c>
      <c r="C15" s="17" t="s">
        <v>26</v>
      </c>
    </row>
    <row r="16" spans="2:3" x14ac:dyDescent="0.25">
      <c r="B16" s="2">
        <v>10</v>
      </c>
      <c r="C16" s="16" t="s">
        <v>44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31</v>
      </c>
    </row>
    <row r="21" spans="2:3" ht="18.75" x14ac:dyDescent="0.25">
      <c r="B21" s="7">
        <v>2</v>
      </c>
      <c r="C21" s="14" t="s">
        <v>23</v>
      </c>
    </row>
    <row r="22" spans="2:3" ht="18.75" x14ac:dyDescent="0.25">
      <c r="B22" s="8">
        <v>3</v>
      </c>
      <c r="C22" s="15" t="s">
        <v>21</v>
      </c>
    </row>
    <row r="23" spans="2:3" x14ac:dyDescent="0.25">
      <c r="B23" s="2">
        <v>4</v>
      </c>
      <c r="C23" s="16" t="s">
        <v>6</v>
      </c>
    </row>
    <row r="24" spans="2:3" x14ac:dyDescent="0.25">
      <c r="B24" s="4">
        <v>5</v>
      </c>
      <c r="C24" s="17" t="s">
        <v>12</v>
      </c>
    </row>
    <row r="25" spans="2:3" x14ac:dyDescent="0.25">
      <c r="B25" s="2">
        <v>6</v>
      </c>
      <c r="C25" s="16" t="s">
        <v>24</v>
      </c>
    </row>
    <row r="26" spans="2:3" x14ac:dyDescent="0.25">
      <c r="B26" s="4">
        <v>7</v>
      </c>
      <c r="C26" s="17" t="s">
        <v>58</v>
      </c>
    </row>
    <row r="27" spans="2:3" x14ac:dyDescent="0.25">
      <c r="B27" s="2">
        <v>8</v>
      </c>
      <c r="C27" s="16" t="s">
        <v>28</v>
      </c>
    </row>
    <row r="28" spans="2:3" x14ac:dyDescent="0.25">
      <c r="B28" s="4">
        <v>9</v>
      </c>
      <c r="C28" s="17" t="s">
        <v>22</v>
      </c>
    </row>
    <row r="29" spans="2:3" x14ac:dyDescent="0.25">
      <c r="B29" s="2">
        <v>10</v>
      </c>
      <c r="C29" s="16" t="s">
        <v>10</v>
      </c>
    </row>
    <row r="31" spans="2:3" ht="20.25" customHeight="1" x14ac:dyDescent="0.25">
      <c r="B31" s="121" t="s">
        <v>135</v>
      </c>
      <c r="C31" s="121"/>
    </row>
    <row r="32" spans="2:3" ht="15.75" x14ac:dyDescent="0.25">
      <c r="B32" s="85" t="s">
        <v>63</v>
      </c>
      <c r="C32" s="85" t="s">
        <v>2</v>
      </c>
    </row>
    <row r="33" spans="2:3" ht="18.75" x14ac:dyDescent="0.25">
      <c r="B33" s="86">
        <v>1</v>
      </c>
      <c r="C33" s="13" t="s">
        <v>20</v>
      </c>
    </row>
    <row r="34" spans="2:3" ht="18.75" x14ac:dyDescent="0.25">
      <c r="B34" s="87">
        <v>2</v>
      </c>
      <c r="C34" s="14" t="s">
        <v>12</v>
      </c>
    </row>
    <row r="35" spans="2:3" ht="18.75" x14ac:dyDescent="0.25">
      <c r="B35" s="88">
        <v>3</v>
      </c>
      <c r="C35" s="15" t="s">
        <v>46</v>
      </c>
    </row>
    <row r="36" spans="2:3" x14ac:dyDescent="0.25">
      <c r="B36" s="89">
        <v>4</v>
      </c>
      <c r="C36" s="16" t="s">
        <v>15</v>
      </c>
    </row>
    <row r="37" spans="2:3" x14ac:dyDescent="0.25">
      <c r="B37" s="90">
        <v>5</v>
      </c>
      <c r="C37" s="17" t="s">
        <v>6</v>
      </c>
    </row>
    <row r="38" spans="2:3" x14ac:dyDescent="0.25">
      <c r="B38" s="89">
        <v>6</v>
      </c>
      <c r="C38" s="16" t="s">
        <v>16</v>
      </c>
    </row>
    <row r="39" spans="2:3" x14ac:dyDescent="0.25">
      <c r="B39" s="90">
        <v>7</v>
      </c>
      <c r="C39" s="17" t="s">
        <v>7</v>
      </c>
    </row>
    <row r="40" spans="2:3" x14ac:dyDescent="0.25">
      <c r="B40" s="89">
        <v>8</v>
      </c>
      <c r="C40" s="16" t="s">
        <v>39</v>
      </c>
    </row>
    <row r="41" spans="2:3" x14ac:dyDescent="0.25">
      <c r="B41" s="90">
        <v>9</v>
      </c>
      <c r="C41" s="17" t="s">
        <v>21</v>
      </c>
    </row>
    <row r="42" spans="2:3" x14ac:dyDescent="0.25">
      <c r="B42" s="89">
        <v>10</v>
      </c>
      <c r="C42" s="16" t="s">
        <v>19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26</v>
      </c>
    </row>
    <row r="47" spans="2:3" ht="18.75" x14ac:dyDescent="0.25">
      <c r="B47" s="7">
        <v>2</v>
      </c>
      <c r="C47" s="14" t="s">
        <v>20</v>
      </c>
    </row>
    <row r="48" spans="2:3" ht="18.75" x14ac:dyDescent="0.25">
      <c r="B48" s="8">
        <v>3</v>
      </c>
      <c r="C48" s="15" t="s">
        <v>23</v>
      </c>
    </row>
    <row r="49" spans="2:3" x14ac:dyDescent="0.25">
      <c r="B49" s="2">
        <v>4</v>
      </c>
      <c r="C49" s="16" t="s">
        <v>33</v>
      </c>
    </row>
    <row r="50" spans="2:3" x14ac:dyDescent="0.25">
      <c r="B50" s="4">
        <v>5</v>
      </c>
      <c r="C50" s="17" t="s">
        <v>10</v>
      </c>
    </row>
    <row r="51" spans="2:3" x14ac:dyDescent="0.25">
      <c r="B51" s="2">
        <v>6</v>
      </c>
      <c r="C51" s="16" t="s">
        <v>28</v>
      </c>
    </row>
    <row r="52" spans="2:3" x14ac:dyDescent="0.25">
      <c r="B52" s="4">
        <v>7</v>
      </c>
      <c r="C52" s="17" t="s">
        <v>21</v>
      </c>
    </row>
    <row r="53" spans="2:3" x14ac:dyDescent="0.25">
      <c r="B53" s="2">
        <v>8</v>
      </c>
      <c r="C53" s="16" t="s">
        <v>13</v>
      </c>
    </row>
    <row r="54" spans="2:3" x14ac:dyDescent="0.25">
      <c r="B54" s="4">
        <v>9</v>
      </c>
      <c r="C54" s="17" t="s">
        <v>39</v>
      </c>
    </row>
    <row r="55" spans="2:3" x14ac:dyDescent="0.25">
      <c r="B55" s="2">
        <v>10</v>
      </c>
      <c r="C55" s="16" t="s">
        <v>19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31</v>
      </c>
    </row>
    <row r="61" spans="2:3" ht="18.75" x14ac:dyDescent="0.25">
      <c r="B61" s="7">
        <v>2</v>
      </c>
      <c r="C61" s="14" t="s">
        <v>38</v>
      </c>
    </row>
    <row r="62" spans="2:3" ht="18.75" x14ac:dyDescent="0.25">
      <c r="B62" s="8">
        <v>3</v>
      </c>
      <c r="C62" s="15" t="s">
        <v>19</v>
      </c>
    </row>
    <row r="63" spans="2:3" x14ac:dyDescent="0.25">
      <c r="B63" s="2">
        <v>4</v>
      </c>
      <c r="C63" s="16" t="s">
        <v>11</v>
      </c>
    </row>
    <row r="64" spans="2:3" x14ac:dyDescent="0.25">
      <c r="B64" s="4">
        <v>5</v>
      </c>
      <c r="C64" s="17" t="s">
        <v>14</v>
      </c>
    </row>
    <row r="65" spans="2:3" x14ac:dyDescent="0.25">
      <c r="B65" s="2">
        <v>6</v>
      </c>
      <c r="C65" s="16" t="s">
        <v>33</v>
      </c>
    </row>
    <row r="66" spans="2:3" x14ac:dyDescent="0.25">
      <c r="B66" s="4">
        <v>7</v>
      </c>
      <c r="C66" s="17" t="s">
        <v>6</v>
      </c>
    </row>
    <row r="67" spans="2:3" x14ac:dyDescent="0.25">
      <c r="B67" s="2">
        <v>8</v>
      </c>
      <c r="C67" s="16" t="s">
        <v>43</v>
      </c>
    </row>
    <row r="68" spans="2:3" x14ac:dyDescent="0.25">
      <c r="B68" s="4">
        <v>9</v>
      </c>
      <c r="C68" s="17" t="s">
        <v>44</v>
      </c>
    </row>
    <row r="69" spans="2:3" x14ac:dyDescent="0.25">
      <c r="B69" s="2">
        <v>10</v>
      </c>
      <c r="C69" s="16" t="s">
        <v>10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39</v>
      </c>
    </row>
    <row r="74" spans="2:3" ht="18.75" x14ac:dyDescent="0.25">
      <c r="B74" s="7">
        <v>2</v>
      </c>
      <c r="C74" s="14" t="s">
        <v>31</v>
      </c>
    </row>
    <row r="75" spans="2:3" ht="18.75" x14ac:dyDescent="0.25">
      <c r="B75" s="8">
        <v>3</v>
      </c>
      <c r="C75" s="15" t="s">
        <v>20</v>
      </c>
    </row>
    <row r="76" spans="2:3" x14ac:dyDescent="0.25">
      <c r="B76" s="2">
        <v>4</v>
      </c>
      <c r="C76" s="16" t="s">
        <v>11</v>
      </c>
    </row>
    <row r="77" spans="2:3" x14ac:dyDescent="0.25">
      <c r="B77" s="4">
        <v>5</v>
      </c>
      <c r="C77" s="17" t="s">
        <v>54</v>
      </c>
    </row>
    <row r="78" spans="2:3" x14ac:dyDescent="0.25">
      <c r="B78" s="2">
        <v>6</v>
      </c>
      <c r="C78" s="16" t="s">
        <v>7</v>
      </c>
    </row>
    <row r="79" spans="2:3" x14ac:dyDescent="0.25">
      <c r="B79" s="4">
        <v>7</v>
      </c>
      <c r="C79" s="17" t="s">
        <v>36</v>
      </c>
    </row>
    <row r="80" spans="2:3" x14ac:dyDescent="0.25">
      <c r="B80" s="2">
        <v>8</v>
      </c>
      <c r="C80" s="16" t="s">
        <v>33</v>
      </c>
    </row>
    <row r="81" spans="2:3" x14ac:dyDescent="0.25">
      <c r="B81" s="4">
        <v>9</v>
      </c>
      <c r="C81" s="17" t="s">
        <v>10</v>
      </c>
    </row>
    <row r="82" spans="2:3" x14ac:dyDescent="0.25">
      <c r="B82" s="2">
        <v>10</v>
      </c>
      <c r="C82" s="16" t="s">
        <v>48</v>
      </c>
    </row>
    <row r="84" spans="2:3" ht="15.75" x14ac:dyDescent="0.25">
      <c r="B84" s="122" t="s">
        <v>107</v>
      </c>
      <c r="C84" s="122"/>
    </row>
    <row r="85" spans="2:3" ht="15.75" x14ac:dyDescent="0.25">
      <c r="B85" s="9" t="s">
        <v>63</v>
      </c>
      <c r="C85" s="9" t="s">
        <v>2</v>
      </c>
    </row>
    <row r="86" spans="2:3" ht="18.75" x14ac:dyDescent="0.25">
      <c r="B86" s="92">
        <v>1</v>
      </c>
      <c r="C86" s="99" t="s">
        <v>24</v>
      </c>
    </row>
    <row r="87" spans="2:3" ht="18.75" x14ac:dyDescent="0.25">
      <c r="B87" s="93">
        <v>2</v>
      </c>
      <c r="C87" s="94" t="s">
        <v>31</v>
      </c>
    </row>
    <row r="88" spans="2:3" ht="18.75" x14ac:dyDescent="0.25">
      <c r="B88" s="97">
        <v>3</v>
      </c>
      <c r="C88" s="98" t="s">
        <v>16</v>
      </c>
    </row>
    <row r="89" spans="2:3" x14ac:dyDescent="0.25">
      <c r="B89" s="4">
        <v>4</v>
      </c>
      <c r="C89" s="95" t="s">
        <v>47</v>
      </c>
    </row>
    <row r="90" spans="2:3" x14ac:dyDescent="0.25">
      <c r="B90" s="96">
        <v>5</v>
      </c>
      <c r="C90" s="43" t="s">
        <v>36</v>
      </c>
    </row>
    <row r="91" spans="2:3" x14ac:dyDescent="0.25">
      <c r="B91" s="4">
        <v>6</v>
      </c>
      <c r="C91" s="95" t="s">
        <v>14</v>
      </c>
    </row>
    <row r="92" spans="2:3" x14ac:dyDescent="0.25">
      <c r="B92" s="96">
        <v>7</v>
      </c>
      <c r="C92" s="43" t="s">
        <v>11</v>
      </c>
    </row>
    <row r="93" spans="2:3" x14ac:dyDescent="0.25">
      <c r="B93" s="4">
        <v>8</v>
      </c>
      <c r="C93" s="95" t="s">
        <v>38</v>
      </c>
    </row>
    <row r="94" spans="2:3" x14ac:dyDescent="0.25">
      <c r="B94" s="96">
        <v>9</v>
      </c>
      <c r="C94" s="44" t="s">
        <v>6</v>
      </c>
    </row>
    <row r="95" spans="2:3" x14ac:dyDescent="0.25">
      <c r="B95" s="4">
        <v>10</v>
      </c>
      <c r="C95" s="95" t="s">
        <v>43</v>
      </c>
    </row>
    <row r="97" spans="2:3" ht="15.75" x14ac:dyDescent="0.25">
      <c r="B97" s="122" t="s">
        <v>108</v>
      </c>
      <c r="C97" s="122"/>
    </row>
    <row r="98" spans="2:3" ht="15.75" x14ac:dyDescent="0.25">
      <c r="B98" s="9" t="s">
        <v>63</v>
      </c>
      <c r="C98" s="9" t="s">
        <v>2</v>
      </c>
    </row>
    <row r="99" spans="2:3" ht="18.75" x14ac:dyDescent="0.25">
      <c r="B99" s="92">
        <v>1</v>
      </c>
      <c r="C99" s="99" t="s">
        <v>57</v>
      </c>
    </row>
    <row r="100" spans="2:3" ht="18.75" x14ac:dyDescent="0.25">
      <c r="B100" s="93">
        <v>2</v>
      </c>
      <c r="C100" s="94" t="s">
        <v>28</v>
      </c>
    </row>
    <row r="101" spans="2:3" ht="18.75" x14ac:dyDescent="0.25">
      <c r="B101" s="97">
        <v>3</v>
      </c>
      <c r="C101" s="98" t="s">
        <v>13</v>
      </c>
    </row>
    <row r="102" spans="2:3" x14ac:dyDescent="0.25">
      <c r="B102" s="4">
        <v>4</v>
      </c>
      <c r="C102" s="95" t="s">
        <v>10</v>
      </c>
    </row>
    <row r="103" spans="2:3" x14ac:dyDescent="0.25">
      <c r="B103" s="96">
        <v>5</v>
      </c>
      <c r="C103" s="43" t="s">
        <v>24</v>
      </c>
    </row>
    <row r="104" spans="2:3" x14ac:dyDescent="0.25">
      <c r="B104" s="4">
        <v>6</v>
      </c>
      <c r="C104" s="95" t="s">
        <v>43</v>
      </c>
    </row>
    <row r="105" spans="2:3" x14ac:dyDescent="0.25">
      <c r="B105" s="96">
        <v>7</v>
      </c>
      <c r="C105" s="43" t="s">
        <v>19</v>
      </c>
    </row>
    <row r="106" spans="2:3" x14ac:dyDescent="0.25">
      <c r="B106" s="4">
        <v>8</v>
      </c>
      <c r="C106" s="95" t="s">
        <v>33</v>
      </c>
    </row>
    <row r="107" spans="2:3" x14ac:dyDescent="0.25">
      <c r="B107" s="96">
        <v>9</v>
      </c>
      <c r="C107" s="44" t="s">
        <v>11</v>
      </c>
    </row>
    <row r="108" spans="2:3" x14ac:dyDescent="0.25">
      <c r="B108" s="4">
        <v>10</v>
      </c>
      <c r="C108" s="95" t="s">
        <v>7</v>
      </c>
    </row>
  </sheetData>
  <sheetProtection algorithmName="SHA-512" hashValue="uHUIB1XwdkLSu+5ubi6gpAAHfIhCBOlzPZD3+NErXlwBgBvb0yrs3Lvh/f2fDfrzBtOJ3UNdpuWhP5TvghAY2A==" saltValue="NQGGMechbKPSNmEoxrdlkA==" spinCount="100000" sheet="1" objects="1" scenarios="1"/>
  <mergeCells count="3">
    <mergeCell ref="B84:C84"/>
    <mergeCell ref="B97:C97"/>
    <mergeCell ref="B31:C31"/>
  </mergeCells>
  <conditionalFormatting sqref="B5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6">
    <cfRule type="colorScale" priority="59">
      <colorScale>
        <cfvo type="min"/>
        <cfvo type="max"/>
        <color rgb="FF63BE7B"/>
        <color rgb="FFFCFCFF"/>
      </colorScale>
    </cfRule>
    <cfRule type="colorScale" priority="58">
      <colorScale>
        <cfvo type="min"/>
        <cfvo type="max"/>
        <color rgb="FFFCFCFF"/>
        <color rgb="FF63BE7B"/>
      </colorScale>
    </cfRule>
    <cfRule type="colorScale" priority="60">
      <colorScale>
        <cfvo type="min"/>
        <cfvo type="max"/>
        <color rgb="FFFCFCFF"/>
        <color rgb="FF63BE7B"/>
      </colorScale>
    </cfRule>
  </conditionalFormatting>
  <conditionalFormatting sqref="B18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19">
    <cfRule type="colorScale" priority="55">
      <colorScale>
        <cfvo type="min"/>
        <cfvo type="max"/>
        <color rgb="FFFCFCFF"/>
        <color rgb="FF63BE7B"/>
      </colorScale>
    </cfRule>
    <cfRule type="colorScale" priority="57">
      <colorScale>
        <cfvo type="min"/>
        <cfvo type="max"/>
        <color rgb="FFFCFCFF"/>
        <color rgb="FF63BE7B"/>
      </colorScale>
    </cfRule>
    <cfRule type="colorScale" priority="56">
      <colorScale>
        <cfvo type="min"/>
        <cfvo type="max"/>
        <color rgb="FF63BE7B"/>
        <color rgb="FFFCFCFF"/>
      </colorScale>
    </cfRule>
  </conditionalFormatting>
  <conditionalFormatting sqref="B44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45">
    <cfRule type="colorScale" priority="51">
      <colorScale>
        <cfvo type="min"/>
        <cfvo type="max"/>
        <color rgb="FFFCFCFF"/>
        <color rgb="FF63BE7B"/>
      </colorScale>
    </cfRule>
    <cfRule type="colorScale" priority="50">
      <colorScale>
        <cfvo type="min"/>
        <cfvo type="max"/>
        <color rgb="FF63BE7B"/>
        <color rgb="FFFCFCFF"/>
      </colorScale>
    </cfRule>
    <cfRule type="colorScale" priority="49">
      <colorScale>
        <cfvo type="min"/>
        <cfvo type="max"/>
        <color rgb="FFFCFCFF"/>
        <color rgb="FF63BE7B"/>
      </colorScale>
    </cfRule>
  </conditionalFormatting>
  <conditionalFormatting sqref="B58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9">
    <cfRule type="colorScale" priority="46">
      <colorScale>
        <cfvo type="min"/>
        <cfvo type="max"/>
        <color rgb="FFFCFCFF"/>
        <color rgb="FF63BE7B"/>
      </colorScale>
    </cfRule>
    <cfRule type="colorScale" priority="48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</conditionalFormatting>
  <conditionalFormatting sqref="B71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72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84"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B97"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1">
      <colorScale>
        <cfvo type="min"/>
        <cfvo type="max"/>
        <color rgb="FFFCFCFF"/>
        <color rgb="FF63BE7B"/>
      </colorScale>
    </cfRule>
  </conditionalFormatting>
  <conditionalFormatting sqref="B98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F3C1-E424-46CD-96D5-2514E87CCC95}">
  <sheetPr codeName="Hoja23">
    <pageSetUpPr fitToPage="1"/>
  </sheetPr>
  <dimension ref="A1:AM273"/>
  <sheetViews>
    <sheetView zoomScaleNormal="100" workbookViewId="0">
      <selection activeCell="B1" sqref="B1"/>
    </sheetView>
  </sheetViews>
  <sheetFormatPr baseColWidth="10" defaultColWidth="0" defaultRowHeight="15" zeroHeight="1" x14ac:dyDescent="0.25"/>
  <cols>
    <col min="1" max="1" width="9.5703125" style="45" customWidth="1"/>
    <col min="2" max="2" width="11.42578125" style="45" customWidth="1"/>
    <col min="3" max="3" width="51.42578125" style="45" customWidth="1"/>
    <col min="4" max="6" width="17.5703125" style="45" customWidth="1"/>
    <col min="7" max="7" width="19.28515625" style="45" customWidth="1"/>
    <col min="8" max="8" width="19.28515625" style="45" hidden="1"/>
    <col min="9" max="9" width="19.28515625" style="46" hidden="1"/>
    <col min="10" max="10" width="19.28515625" style="45" hidden="1"/>
    <col min="11" max="18" width="19.28515625" style="47" hidden="1"/>
    <col min="19" max="19" width="45.5703125" style="47" hidden="1"/>
    <col min="20" max="20" width="22.5703125" style="45" hidden="1"/>
    <col min="21" max="21" width="16.140625" style="47" hidden="1"/>
    <col min="22" max="22" width="16.140625" style="45" hidden="1"/>
    <col min="23" max="23" width="13" style="45" hidden="1"/>
    <col min="24" max="16384" width="19.28515625" style="45" hidden="1"/>
  </cols>
  <sheetData>
    <row r="1" spans="2:22" ht="21" customHeight="1" x14ac:dyDescent="0.25"/>
    <row r="2" spans="2:22" ht="21" customHeight="1" x14ac:dyDescent="0.25">
      <c r="B2" s="114" t="s">
        <v>96</v>
      </c>
      <c r="C2" s="114"/>
      <c r="D2" s="114"/>
      <c r="E2" s="114"/>
      <c r="F2" s="114"/>
    </row>
    <row r="3" spans="2:22" ht="21" customHeight="1" x14ac:dyDescent="0.25">
      <c r="B3" s="114"/>
      <c r="C3" s="114"/>
      <c r="D3" s="114"/>
      <c r="E3" s="114"/>
      <c r="F3" s="114"/>
    </row>
    <row r="4" spans="2:22" ht="21" customHeight="1" x14ac:dyDescent="0.25">
      <c r="I4" s="48" t="s">
        <v>97</v>
      </c>
      <c r="K4" s="49">
        <v>45689</v>
      </c>
      <c r="L4" s="49">
        <v>45717</v>
      </c>
      <c r="M4" s="49">
        <v>45748</v>
      </c>
      <c r="N4" s="49">
        <v>45778</v>
      </c>
      <c r="O4" s="49">
        <v>45809</v>
      </c>
      <c r="P4" s="49">
        <v>45839</v>
      </c>
      <c r="Q4" s="49">
        <v>45870</v>
      </c>
      <c r="R4" s="49">
        <v>45901</v>
      </c>
      <c r="S4" s="49">
        <v>45931</v>
      </c>
      <c r="T4" s="49">
        <v>45962</v>
      </c>
      <c r="U4" s="49">
        <v>45992</v>
      </c>
      <c r="V4" s="49">
        <v>46023</v>
      </c>
    </row>
    <row r="5" spans="2:22" ht="21" customHeight="1" x14ac:dyDescent="0.25"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I5" s="50" t="s">
        <v>12</v>
      </c>
      <c r="J5" s="6">
        <v>1</v>
      </c>
      <c r="K5" s="51" t="s">
        <v>12</v>
      </c>
      <c r="L5" s="51" t="s">
        <v>12</v>
      </c>
      <c r="M5" s="51" t="s">
        <v>12</v>
      </c>
      <c r="N5" s="51" t="s">
        <v>10</v>
      </c>
      <c r="O5" s="51" t="s">
        <v>10</v>
      </c>
      <c r="P5" s="51" t="s">
        <v>6</v>
      </c>
      <c r="Q5" s="51" t="s">
        <v>20</v>
      </c>
      <c r="R5" s="51" t="s">
        <v>19</v>
      </c>
      <c r="S5" s="51" t="s">
        <v>11</v>
      </c>
      <c r="T5" s="51" t="s">
        <v>24</v>
      </c>
      <c r="U5" s="51" t="s">
        <v>24</v>
      </c>
      <c r="V5" s="51" t="s">
        <v>22</v>
      </c>
    </row>
    <row r="6" spans="2:22" ht="21" customHeight="1" x14ac:dyDescent="0.25">
      <c r="B6" s="52">
        <v>1</v>
      </c>
      <c r="C6" s="53" t="s">
        <v>27</v>
      </c>
      <c r="D6" s="54">
        <v>13</v>
      </c>
      <c r="E6" s="54">
        <v>1</v>
      </c>
      <c r="F6" s="55">
        <v>3</v>
      </c>
      <c r="I6" s="56" t="s">
        <v>21</v>
      </c>
      <c r="J6" s="7">
        <v>2</v>
      </c>
      <c r="K6" s="57" t="s">
        <v>21</v>
      </c>
      <c r="L6" s="57" t="s">
        <v>21</v>
      </c>
      <c r="M6" s="57" t="s">
        <v>21</v>
      </c>
      <c r="N6" s="57" t="s">
        <v>21</v>
      </c>
      <c r="O6" s="57" t="s">
        <v>25</v>
      </c>
      <c r="P6" s="57" t="s">
        <v>33</v>
      </c>
      <c r="Q6" s="57" t="s">
        <v>11</v>
      </c>
      <c r="R6" s="57" t="s">
        <v>11</v>
      </c>
      <c r="S6" s="57" t="s">
        <v>24</v>
      </c>
      <c r="T6" s="57" t="s">
        <v>35</v>
      </c>
      <c r="U6" s="57" t="s">
        <v>22</v>
      </c>
      <c r="V6" s="57" t="s">
        <v>57</v>
      </c>
    </row>
    <row r="7" spans="2:22" ht="21" customHeight="1" x14ac:dyDescent="0.25">
      <c r="B7" s="106">
        <v>2</v>
      </c>
      <c r="C7" s="58" t="s">
        <v>15</v>
      </c>
      <c r="D7" s="59">
        <v>8</v>
      </c>
      <c r="E7" s="59">
        <v>3</v>
      </c>
      <c r="F7" s="60">
        <v>5</v>
      </c>
      <c r="I7" s="61" t="s">
        <v>26</v>
      </c>
      <c r="J7" s="8">
        <v>3</v>
      </c>
      <c r="K7" s="62" t="s">
        <v>26</v>
      </c>
      <c r="L7" s="62" t="s">
        <v>26</v>
      </c>
      <c r="M7" s="62" t="s">
        <v>26</v>
      </c>
      <c r="N7" s="62" t="s">
        <v>9</v>
      </c>
      <c r="O7" s="62" t="s">
        <v>9</v>
      </c>
      <c r="P7" s="62" t="s">
        <v>25</v>
      </c>
      <c r="Q7" s="62" t="s">
        <v>19</v>
      </c>
      <c r="R7" s="62" t="s">
        <v>20</v>
      </c>
      <c r="S7" s="62" t="s">
        <v>19</v>
      </c>
      <c r="T7" s="62" t="s">
        <v>26</v>
      </c>
      <c r="U7" s="62" t="s">
        <v>41</v>
      </c>
      <c r="V7" s="62" t="s">
        <v>24</v>
      </c>
    </row>
    <row r="8" spans="2:22" ht="21" customHeight="1" x14ac:dyDescent="0.25">
      <c r="B8" s="52">
        <v>3</v>
      </c>
      <c r="C8" s="53" t="s">
        <v>50</v>
      </c>
      <c r="D8" s="54">
        <v>6</v>
      </c>
      <c r="E8" s="54">
        <v>3</v>
      </c>
      <c r="F8" s="55">
        <v>0</v>
      </c>
      <c r="I8" s="50" t="s">
        <v>6</v>
      </c>
      <c r="J8" s="6">
        <v>1</v>
      </c>
      <c r="K8" s="51" t="s">
        <v>6</v>
      </c>
      <c r="L8" s="51" t="s">
        <v>10</v>
      </c>
      <c r="M8" s="51" t="s">
        <v>10</v>
      </c>
      <c r="N8" s="51" t="s">
        <v>10</v>
      </c>
      <c r="O8" s="51" t="s">
        <v>33</v>
      </c>
      <c r="P8" s="51" t="s">
        <v>28</v>
      </c>
      <c r="Q8" s="51" t="s">
        <v>24</v>
      </c>
      <c r="R8" s="51" t="s">
        <v>24</v>
      </c>
      <c r="S8" s="51" t="s">
        <v>19</v>
      </c>
      <c r="T8" s="83" t="s">
        <v>27</v>
      </c>
      <c r="U8" s="51" t="s">
        <v>24</v>
      </c>
      <c r="V8" s="51" t="s">
        <v>19</v>
      </c>
    </row>
    <row r="9" spans="2:22" ht="21" customHeight="1" x14ac:dyDescent="0.25">
      <c r="B9" s="106">
        <v>4</v>
      </c>
      <c r="C9" s="58" t="s">
        <v>10</v>
      </c>
      <c r="D9" s="59">
        <v>6</v>
      </c>
      <c r="E9" s="59">
        <v>1</v>
      </c>
      <c r="F9" s="60">
        <v>2</v>
      </c>
      <c r="I9" s="56" t="s">
        <v>21</v>
      </c>
      <c r="J9" s="7">
        <v>2</v>
      </c>
      <c r="K9" s="57" t="s">
        <v>38</v>
      </c>
      <c r="L9" s="57" t="s">
        <v>38</v>
      </c>
      <c r="M9" s="57" t="s">
        <v>38</v>
      </c>
      <c r="N9" s="57" t="s">
        <v>28</v>
      </c>
      <c r="O9" s="57" t="s">
        <v>28</v>
      </c>
      <c r="P9" s="57" t="s">
        <v>33</v>
      </c>
      <c r="Q9" s="57" t="s">
        <v>46</v>
      </c>
      <c r="R9" s="57" t="s">
        <v>7</v>
      </c>
      <c r="S9" s="57" t="s">
        <v>33</v>
      </c>
      <c r="T9" s="57" t="s">
        <v>11</v>
      </c>
      <c r="U9" s="57" t="s">
        <v>19</v>
      </c>
      <c r="V9" s="57" t="s">
        <v>24</v>
      </c>
    </row>
    <row r="10" spans="2:22" ht="21" customHeight="1" x14ac:dyDescent="0.25">
      <c r="B10" s="52">
        <v>4</v>
      </c>
      <c r="C10" s="53" t="s">
        <v>20</v>
      </c>
      <c r="D10" s="54">
        <v>6</v>
      </c>
      <c r="E10" s="54">
        <v>1</v>
      </c>
      <c r="F10" s="55">
        <v>2</v>
      </c>
      <c r="I10" s="61" t="s">
        <v>20</v>
      </c>
      <c r="J10" s="8">
        <v>3</v>
      </c>
      <c r="K10" s="62" t="s">
        <v>21</v>
      </c>
      <c r="L10" s="62" t="s">
        <v>47</v>
      </c>
      <c r="M10" s="62" t="s">
        <v>47</v>
      </c>
      <c r="N10" s="62" t="s">
        <v>47</v>
      </c>
      <c r="O10" s="62" t="s">
        <v>48</v>
      </c>
      <c r="P10" s="62" t="s">
        <v>46</v>
      </c>
      <c r="Q10" s="62" t="s">
        <v>28</v>
      </c>
      <c r="R10" s="62" t="s">
        <v>33</v>
      </c>
      <c r="S10" s="62" t="s">
        <v>24</v>
      </c>
      <c r="T10" s="62" t="s">
        <v>15</v>
      </c>
      <c r="U10" s="62" t="s">
        <v>22</v>
      </c>
      <c r="V10" s="62" t="s">
        <v>22</v>
      </c>
    </row>
    <row r="11" spans="2:22" ht="21" customHeight="1" x14ac:dyDescent="0.25">
      <c r="B11" s="106">
        <v>6</v>
      </c>
      <c r="C11" s="58" t="s">
        <v>24</v>
      </c>
      <c r="D11" s="59">
        <v>5</v>
      </c>
      <c r="E11" s="59">
        <v>2</v>
      </c>
      <c r="F11" s="60">
        <v>2</v>
      </c>
      <c r="I11" s="63" t="s">
        <v>21</v>
      </c>
      <c r="J11" s="6">
        <v>1</v>
      </c>
      <c r="K11" s="51" t="s">
        <v>21</v>
      </c>
      <c r="L11" s="64" t="s">
        <v>25</v>
      </c>
      <c r="M11" s="64" t="s">
        <v>39</v>
      </c>
      <c r="N11" s="64" t="s">
        <v>26</v>
      </c>
      <c r="O11" s="64" t="s">
        <v>46</v>
      </c>
      <c r="P11" s="64" t="s">
        <v>20</v>
      </c>
      <c r="Q11" s="111" t="s">
        <v>15</v>
      </c>
      <c r="R11" s="111" t="s">
        <v>15</v>
      </c>
      <c r="S11" s="64" t="s">
        <v>36</v>
      </c>
      <c r="T11" s="64" t="s">
        <v>36</v>
      </c>
      <c r="U11" s="51" t="s">
        <v>52</v>
      </c>
      <c r="V11" s="51" t="s">
        <v>52</v>
      </c>
    </row>
    <row r="12" spans="2:22" ht="21" customHeight="1" x14ac:dyDescent="0.25">
      <c r="B12" s="52">
        <v>7</v>
      </c>
      <c r="C12" s="53" t="s">
        <v>44</v>
      </c>
      <c r="D12" s="54">
        <v>4</v>
      </c>
      <c r="E12" s="54">
        <v>4</v>
      </c>
      <c r="F12" s="55">
        <v>1</v>
      </c>
      <c r="I12" s="65" t="s">
        <v>12</v>
      </c>
      <c r="J12" s="7">
        <v>2</v>
      </c>
      <c r="K12" s="57" t="s">
        <v>12</v>
      </c>
      <c r="L12" s="66" t="s">
        <v>21</v>
      </c>
      <c r="M12" s="66" t="s">
        <v>35</v>
      </c>
      <c r="N12" s="66" t="s">
        <v>28</v>
      </c>
      <c r="O12" s="66" t="s">
        <v>29</v>
      </c>
      <c r="P12" s="66" t="s">
        <v>12</v>
      </c>
      <c r="Q12" s="66" t="s">
        <v>36</v>
      </c>
      <c r="R12" s="66" t="s">
        <v>36</v>
      </c>
      <c r="S12" s="66" t="s">
        <v>20</v>
      </c>
      <c r="T12" s="66" t="s">
        <v>52</v>
      </c>
      <c r="U12" s="57" t="s">
        <v>6</v>
      </c>
      <c r="V12" s="57" t="s">
        <v>19</v>
      </c>
    </row>
    <row r="13" spans="2:22" ht="21" customHeight="1" x14ac:dyDescent="0.25">
      <c r="B13" s="106">
        <v>8</v>
      </c>
      <c r="C13" s="58" t="s">
        <v>26</v>
      </c>
      <c r="D13" s="59">
        <v>4</v>
      </c>
      <c r="E13" s="59">
        <v>0</v>
      </c>
      <c r="F13" s="60">
        <v>4</v>
      </c>
      <c r="I13" s="67" t="s">
        <v>6</v>
      </c>
      <c r="J13" s="8">
        <v>3</v>
      </c>
      <c r="K13" s="62" t="s">
        <v>6</v>
      </c>
      <c r="L13" s="68" t="s">
        <v>29</v>
      </c>
      <c r="M13" s="68" t="s">
        <v>29</v>
      </c>
      <c r="N13" s="68" t="s">
        <v>13</v>
      </c>
      <c r="O13" s="68" t="s">
        <v>21</v>
      </c>
      <c r="P13" s="68" t="s">
        <v>54</v>
      </c>
      <c r="Q13" s="68" t="s">
        <v>20</v>
      </c>
      <c r="R13" s="68" t="s">
        <v>28</v>
      </c>
      <c r="S13" s="68" t="s">
        <v>33</v>
      </c>
      <c r="T13" s="68" t="s">
        <v>28</v>
      </c>
      <c r="U13" s="62" t="s">
        <v>13</v>
      </c>
      <c r="V13" s="62" t="s">
        <v>6</v>
      </c>
    </row>
    <row r="14" spans="2:22" ht="21" customHeight="1" x14ac:dyDescent="0.25">
      <c r="B14" s="52">
        <v>9</v>
      </c>
      <c r="C14" s="53" t="s">
        <v>19</v>
      </c>
      <c r="D14" s="54">
        <v>3</v>
      </c>
      <c r="E14" s="54">
        <v>3</v>
      </c>
      <c r="F14" s="55">
        <v>5</v>
      </c>
      <c r="I14" s="50" t="s">
        <v>26</v>
      </c>
      <c r="J14" s="6">
        <v>1</v>
      </c>
      <c r="K14" s="51" t="s">
        <v>26</v>
      </c>
      <c r="L14" s="51" t="s">
        <v>26</v>
      </c>
      <c r="M14" s="51" t="s">
        <v>26</v>
      </c>
      <c r="N14" s="83" t="s">
        <v>27</v>
      </c>
      <c r="O14" s="51" t="s">
        <v>10</v>
      </c>
      <c r="P14" s="83" t="s">
        <v>27</v>
      </c>
      <c r="Q14" s="112" t="s">
        <v>15</v>
      </c>
      <c r="R14" s="83" t="s">
        <v>27</v>
      </c>
      <c r="S14" s="83" t="s">
        <v>27</v>
      </c>
      <c r="T14" s="83" t="s">
        <v>27</v>
      </c>
      <c r="U14" s="83" t="s">
        <v>27</v>
      </c>
      <c r="V14" s="83" t="s">
        <v>27</v>
      </c>
    </row>
    <row r="15" spans="2:22" ht="21" customHeight="1" x14ac:dyDescent="0.25">
      <c r="B15" s="106">
        <v>10</v>
      </c>
      <c r="C15" s="58" t="s">
        <v>36</v>
      </c>
      <c r="D15" s="59">
        <v>3</v>
      </c>
      <c r="E15" s="59">
        <v>3</v>
      </c>
      <c r="F15" s="60">
        <v>0</v>
      </c>
      <c r="I15" s="56" t="s">
        <v>33</v>
      </c>
      <c r="J15" s="7">
        <v>2</v>
      </c>
      <c r="K15" s="57" t="s">
        <v>33</v>
      </c>
      <c r="L15" s="57" t="s">
        <v>28</v>
      </c>
      <c r="M15" s="57" t="s">
        <v>28</v>
      </c>
      <c r="N15" s="57" t="s">
        <v>14</v>
      </c>
      <c r="O15" s="57" t="s">
        <v>13</v>
      </c>
      <c r="P15" s="57" t="s">
        <v>19</v>
      </c>
      <c r="Q15" s="57" t="s">
        <v>47</v>
      </c>
      <c r="R15" s="57" t="s">
        <v>15</v>
      </c>
      <c r="S15" s="57" t="s">
        <v>11</v>
      </c>
      <c r="T15" s="57" t="s">
        <v>11</v>
      </c>
      <c r="U15" s="57" t="s">
        <v>11</v>
      </c>
      <c r="V15" s="57" t="s">
        <v>11</v>
      </c>
    </row>
    <row r="16" spans="2:22" ht="21" customHeight="1" x14ac:dyDescent="0.25">
      <c r="B16" s="52">
        <v>11</v>
      </c>
      <c r="C16" s="53" t="s">
        <v>29</v>
      </c>
      <c r="D16" s="54">
        <v>3</v>
      </c>
      <c r="E16" s="54">
        <v>2</v>
      </c>
      <c r="F16" s="55">
        <v>5</v>
      </c>
      <c r="I16" s="61" t="s">
        <v>28</v>
      </c>
      <c r="J16" s="8">
        <v>3</v>
      </c>
      <c r="K16" s="62" t="s">
        <v>28</v>
      </c>
      <c r="L16" s="62" t="s">
        <v>33</v>
      </c>
      <c r="M16" s="62" t="s">
        <v>33</v>
      </c>
      <c r="N16" s="62" t="s">
        <v>35</v>
      </c>
      <c r="O16" s="62" t="s">
        <v>25</v>
      </c>
      <c r="P16" s="62" t="s">
        <v>22</v>
      </c>
      <c r="Q16" s="62" t="s">
        <v>12</v>
      </c>
      <c r="R16" s="62" t="s">
        <v>47</v>
      </c>
      <c r="S16" s="62" t="s">
        <v>15</v>
      </c>
      <c r="T16" s="62" t="s">
        <v>15</v>
      </c>
      <c r="U16" s="62" t="s">
        <v>25</v>
      </c>
      <c r="V16" s="62" t="s">
        <v>14</v>
      </c>
    </row>
    <row r="17" spans="2:29" ht="21" customHeight="1" x14ac:dyDescent="0.25">
      <c r="B17" s="106">
        <v>12</v>
      </c>
      <c r="C17" s="58" t="s">
        <v>39</v>
      </c>
      <c r="D17" s="59">
        <v>3</v>
      </c>
      <c r="E17" s="59">
        <v>2</v>
      </c>
      <c r="F17" s="60">
        <v>2</v>
      </c>
      <c r="I17" s="50" t="s">
        <v>31</v>
      </c>
      <c r="J17" s="6">
        <v>1</v>
      </c>
      <c r="K17" s="51" t="s">
        <v>39</v>
      </c>
      <c r="L17" s="83" t="s">
        <v>27</v>
      </c>
      <c r="M17" s="83" t="s">
        <v>27</v>
      </c>
      <c r="N17" s="112" t="s">
        <v>15</v>
      </c>
      <c r="O17" s="83" t="s">
        <v>27</v>
      </c>
      <c r="P17" s="112" t="s">
        <v>15</v>
      </c>
      <c r="Q17" s="83" t="s">
        <v>27</v>
      </c>
      <c r="R17" s="51" t="s">
        <v>29</v>
      </c>
      <c r="S17" s="51" t="s">
        <v>29</v>
      </c>
      <c r="T17" s="51" t="s">
        <v>23</v>
      </c>
      <c r="U17" s="113" t="s">
        <v>50</v>
      </c>
      <c r="V17" s="113" t="s">
        <v>50</v>
      </c>
    </row>
    <row r="18" spans="2:29" ht="21" customHeight="1" x14ac:dyDescent="0.25">
      <c r="B18" s="52">
        <v>12</v>
      </c>
      <c r="C18" s="53" t="s">
        <v>12</v>
      </c>
      <c r="D18" s="54">
        <v>3</v>
      </c>
      <c r="E18" s="54">
        <v>2</v>
      </c>
      <c r="F18" s="55">
        <v>2</v>
      </c>
      <c r="I18" s="56" t="s">
        <v>20</v>
      </c>
      <c r="J18" s="7">
        <v>2</v>
      </c>
      <c r="K18" s="57" t="s">
        <v>15</v>
      </c>
      <c r="L18" s="57" t="s">
        <v>35</v>
      </c>
      <c r="M18" s="57" t="s">
        <v>35</v>
      </c>
      <c r="N18" s="57" t="s">
        <v>39</v>
      </c>
      <c r="O18" s="57" t="s">
        <v>46</v>
      </c>
      <c r="P18" s="57" t="s">
        <v>50</v>
      </c>
      <c r="Q18" s="57" t="s">
        <v>29</v>
      </c>
      <c r="R18" s="57" t="s">
        <v>58</v>
      </c>
      <c r="S18" s="57" t="s">
        <v>6</v>
      </c>
      <c r="T18" s="57" t="s">
        <v>51</v>
      </c>
      <c r="U18" s="57" t="s">
        <v>23</v>
      </c>
      <c r="V18" s="57" t="s">
        <v>23</v>
      </c>
    </row>
    <row r="19" spans="2:29" ht="21" customHeight="1" x14ac:dyDescent="0.25">
      <c r="B19" s="106">
        <v>14</v>
      </c>
      <c r="C19" s="58" t="s">
        <v>6</v>
      </c>
      <c r="D19" s="59">
        <v>2</v>
      </c>
      <c r="E19" s="59">
        <v>3</v>
      </c>
      <c r="F19" s="60">
        <v>3</v>
      </c>
      <c r="I19" s="61" t="s">
        <v>39</v>
      </c>
      <c r="J19" s="8">
        <v>3</v>
      </c>
      <c r="K19" s="62" t="s">
        <v>21</v>
      </c>
      <c r="L19" s="62" t="s">
        <v>10</v>
      </c>
      <c r="M19" s="62" t="s">
        <v>10</v>
      </c>
      <c r="N19" s="62" t="s">
        <v>35</v>
      </c>
      <c r="O19" s="62" t="s">
        <v>19</v>
      </c>
      <c r="P19" s="62" t="s">
        <v>16</v>
      </c>
      <c r="Q19" s="62" t="s">
        <v>19</v>
      </c>
      <c r="R19" s="62" t="s">
        <v>27</v>
      </c>
      <c r="S19" s="62" t="s">
        <v>51</v>
      </c>
      <c r="T19" s="62" t="s">
        <v>29</v>
      </c>
      <c r="U19" s="62" t="s">
        <v>51</v>
      </c>
      <c r="V19" s="62" t="s">
        <v>39</v>
      </c>
    </row>
    <row r="20" spans="2:29" ht="21" customHeight="1" x14ac:dyDescent="0.25">
      <c r="B20" s="52">
        <v>15</v>
      </c>
      <c r="C20" s="53" t="s">
        <v>46</v>
      </c>
      <c r="D20" s="54">
        <v>2</v>
      </c>
      <c r="E20" s="54">
        <v>2</v>
      </c>
      <c r="F20" s="55">
        <v>3</v>
      </c>
      <c r="I20" s="50" t="s">
        <v>39</v>
      </c>
      <c r="J20" s="6">
        <v>1</v>
      </c>
      <c r="K20" s="51" t="s">
        <v>20</v>
      </c>
      <c r="L20" s="112" t="s">
        <v>15</v>
      </c>
      <c r="M20" s="112" t="s">
        <v>15</v>
      </c>
      <c r="N20" s="51" t="s">
        <v>29</v>
      </c>
      <c r="O20" s="112" t="s">
        <v>15</v>
      </c>
      <c r="P20" s="51" t="s">
        <v>46</v>
      </c>
      <c r="Q20" s="113" t="s">
        <v>50</v>
      </c>
      <c r="R20" s="113" t="s">
        <v>50</v>
      </c>
      <c r="S20" s="113" t="s">
        <v>50</v>
      </c>
      <c r="T20" s="113" t="s">
        <v>50</v>
      </c>
      <c r="U20" s="51" t="s">
        <v>44</v>
      </c>
      <c r="V20" s="51" t="s">
        <v>44</v>
      </c>
    </row>
    <row r="21" spans="2:29" ht="21" customHeight="1" x14ac:dyDescent="0.25">
      <c r="B21" s="106">
        <v>16</v>
      </c>
      <c r="C21" s="58" t="s">
        <v>52</v>
      </c>
      <c r="D21" s="59">
        <v>2</v>
      </c>
      <c r="E21" s="59">
        <v>1</v>
      </c>
      <c r="F21" s="60">
        <v>1</v>
      </c>
      <c r="I21" s="56" t="s">
        <v>21</v>
      </c>
      <c r="J21" s="7">
        <v>2</v>
      </c>
      <c r="K21" s="57" t="s">
        <v>10</v>
      </c>
      <c r="L21" s="57" t="s">
        <v>16</v>
      </c>
      <c r="M21" s="57" t="s">
        <v>35</v>
      </c>
      <c r="N21" s="57" t="s">
        <v>39</v>
      </c>
      <c r="O21" s="57" t="s">
        <v>50</v>
      </c>
      <c r="P21" s="57" t="s">
        <v>36</v>
      </c>
      <c r="Q21" s="57" t="s">
        <v>15</v>
      </c>
      <c r="R21" s="57" t="s">
        <v>44</v>
      </c>
      <c r="S21" s="57" t="s">
        <v>44</v>
      </c>
      <c r="T21" s="57" t="s">
        <v>44</v>
      </c>
      <c r="U21" s="57" t="s">
        <v>50</v>
      </c>
      <c r="V21" s="57" t="s">
        <v>43</v>
      </c>
    </row>
    <row r="22" spans="2:29" ht="21" customHeight="1" x14ac:dyDescent="0.25">
      <c r="B22" s="52">
        <v>17</v>
      </c>
      <c r="C22" s="53" t="s">
        <v>11</v>
      </c>
      <c r="D22" s="54">
        <v>1</v>
      </c>
      <c r="E22" s="54">
        <v>7</v>
      </c>
      <c r="F22" s="55">
        <v>0</v>
      </c>
      <c r="I22" s="61" t="s">
        <v>16</v>
      </c>
      <c r="J22" s="8">
        <v>3</v>
      </c>
      <c r="K22" s="62" t="s">
        <v>27</v>
      </c>
      <c r="L22" s="62" t="s">
        <v>39</v>
      </c>
      <c r="M22" s="62" t="s">
        <v>16</v>
      </c>
      <c r="N22" s="62" t="s">
        <v>46</v>
      </c>
      <c r="O22" s="62" t="s">
        <v>35</v>
      </c>
      <c r="P22" s="62" t="s">
        <v>15</v>
      </c>
      <c r="Q22" s="62" t="s">
        <v>52</v>
      </c>
      <c r="R22" s="62" t="s">
        <v>16</v>
      </c>
      <c r="S22" s="62" t="s">
        <v>29</v>
      </c>
      <c r="T22" s="62" t="s">
        <v>29</v>
      </c>
      <c r="U22" s="62" t="s">
        <v>43</v>
      </c>
      <c r="V22" s="62" t="s">
        <v>22</v>
      </c>
    </row>
    <row r="23" spans="2:29" ht="21" customHeight="1" x14ac:dyDescent="0.25">
      <c r="B23" s="106">
        <v>18</v>
      </c>
      <c r="C23" s="58" t="s">
        <v>28</v>
      </c>
      <c r="D23" s="59">
        <v>1</v>
      </c>
      <c r="E23" s="59">
        <v>5</v>
      </c>
      <c r="F23" s="60">
        <v>4</v>
      </c>
      <c r="I23" s="50" t="s">
        <v>11</v>
      </c>
      <c r="J23" s="6">
        <v>1</v>
      </c>
      <c r="K23" s="45"/>
      <c r="L23" s="51" t="s">
        <v>44</v>
      </c>
      <c r="M23" s="45"/>
      <c r="N23" s="45"/>
      <c r="O23" s="51" t="s">
        <v>44</v>
      </c>
      <c r="P23" s="45"/>
      <c r="Q23" s="45"/>
      <c r="R23" s="51" t="s">
        <v>48</v>
      </c>
      <c r="S23" s="45"/>
      <c r="U23" s="51" t="s">
        <v>36</v>
      </c>
      <c r="V23" s="51" t="s">
        <v>39</v>
      </c>
    </row>
    <row r="24" spans="2:29" ht="21" customHeight="1" x14ac:dyDescent="0.25">
      <c r="B24" s="52">
        <v>19</v>
      </c>
      <c r="C24" s="53" t="s">
        <v>21</v>
      </c>
      <c r="D24" s="54">
        <v>1</v>
      </c>
      <c r="E24" s="54">
        <v>5</v>
      </c>
      <c r="F24" s="55">
        <v>3</v>
      </c>
      <c r="I24" s="56" t="s">
        <v>19</v>
      </c>
      <c r="J24" s="7">
        <v>2</v>
      </c>
      <c r="K24" s="45"/>
      <c r="L24" s="57" t="s">
        <v>22</v>
      </c>
      <c r="M24" s="45"/>
      <c r="N24" s="45"/>
      <c r="O24" s="57" t="s">
        <v>51</v>
      </c>
      <c r="P24" s="45"/>
      <c r="Q24" s="45"/>
      <c r="R24" s="57" t="s">
        <v>44</v>
      </c>
      <c r="S24" s="45"/>
      <c r="U24" s="57" t="s">
        <v>31</v>
      </c>
      <c r="V24" s="57" t="s">
        <v>6</v>
      </c>
    </row>
    <row r="25" spans="2:29" ht="21" customHeight="1" x14ac:dyDescent="0.25">
      <c r="B25" s="106">
        <v>20</v>
      </c>
      <c r="C25" s="58" t="s">
        <v>33</v>
      </c>
      <c r="D25" s="59">
        <v>1</v>
      </c>
      <c r="E25" s="59">
        <v>4</v>
      </c>
      <c r="F25" s="60">
        <v>4</v>
      </c>
      <c r="I25" s="61" t="s">
        <v>6</v>
      </c>
      <c r="J25" s="8">
        <v>3</v>
      </c>
      <c r="K25" s="45"/>
      <c r="L25" s="62" t="s">
        <v>43</v>
      </c>
      <c r="M25" s="45"/>
      <c r="N25" s="45"/>
      <c r="O25" s="62" t="s">
        <v>12</v>
      </c>
      <c r="P25" s="45"/>
      <c r="Q25" s="45"/>
      <c r="R25" s="62" t="s">
        <v>62</v>
      </c>
      <c r="S25" s="45"/>
      <c r="U25" s="62" t="s">
        <v>16</v>
      </c>
      <c r="V25" s="62" t="s">
        <v>27</v>
      </c>
    </row>
    <row r="26" spans="2:29" ht="21" customHeight="1" x14ac:dyDescent="0.25">
      <c r="B26" s="52">
        <v>21</v>
      </c>
      <c r="C26" s="53" t="s">
        <v>22</v>
      </c>
      <c r="D26" s="54">
        <v>1</v>
      </c>
      <c r="E26" s="54">
        <v>2</v>
      </c>
      <c r="F26" s="55">
        <v>4</v>
      </c>
      <c r="I26" s="50"/>
      <c r="J26" s="6">
        <v>1</v>
      </c>
      <c r="K26" s="45"/>
      <c r="L26" s="51" t="s">
        <v>20</v>
      </c>
      <c r="M26" s="45"/>
      <c r="N26" s="45"/>
      <c r="O26" s="51" t="s">
        <v>20</v>
      </c>
      <c r="P26" s="45"/>
      <c r="Q26" s="45"/>
      <c r="R26" s="83" t="s">
        <v>27</v>
      </c>
      <c r="S26" s="45"/>
      <c r="U26" s="51" t="s">
        <v>20</v>
      </c>
    </row>
    <row r="27" spans="2:29" ht="21" customHeight="1" x14ac:dyDescent="0.25">
      <c r="B27" s="106">
        <v>22</v>
      </c>
      <c r="C27" s="58" t="s">
        <v>23</v>
      </c>
      <c r="D27" s="59">
        <v>1</v>
      </c>
      <c r="E27" s="59">
        <v>2</v>
      </c>
      <c r="F27" s="60">
        <v>0</v>
      </c>
      <c r="I27" s="56"/>
      <c r="J27" s="7">
        <v>2</v>
      </c>
      <c r="K27" s="45"/>
      <c r="L27" s="57" t="s">
        <v>43</v>
      </c>
      <c r="M27" s="45"/>
      <c r="N27" s="45"/>
      <c r="O27" s="57" t="s">
        <v>27</v>
      </c>
      <c r="P27" s="45"/>
      <c r="Q27" s="45"/>
      <c r="R27" s="57" t="s">
        <v>62</v>
      </c>
      <c r="S27" s="45"/>
      <c r="U27" s="57" t="s">
        <v>58</v>
      </c>
    </row>
    <row r="28" spans="2:29" ht="21" customHeight="1" x14ac:dyDescent="0.25">
      <c r="B28" s="52">
        <v>23</v>
      </c>
      <c r="C28" s="53" t="s">
        <v>25</v>
      </c>
      <c r="D28" s="54">
        <v>1</v>
      </c>
      <c r="E28" s="54">
        <v>1</v>
      </c>
      <c r="F28" s="55">
        <v>3</v>
      </c>
      <c r="I28" s="61"/>
      <c r="J28" s="8">
        <v>3</v>
      </c>
      <c r="K28" s="45"/>
      <c r="L28" s="62" t="s">
        <v>6</v>
      </c>
      <c r="M28" s="45"/>
      <c r="N28" s="45"/>
      <c r="O28" s="62" t="s">
        <v>19</v>
      </c>
      <c r="P28" s="45"/>
      <c r="Q28" s="45"/>
      <c r="R28" s="51" t="s">
        <v>46</v>
      </c>
      <c r="S28" s="45"/>
      <c r="U28" s="62" t="s">
        <v>44</v>
      </c>
    </row>
    <row r="29" spans="2:29" ht="21" customHeight="1" x14ac:dyDescent="0.25">
      <c r="B29" s="106">
        <v>24</v>
      </c>
      <c r="C29" s="58" t="s">
        <v>48</v>
      </c>
      <c r="D29" s="59">
        <v>1</v>
      </c>
      <c r="E29" s="59">
        <v>0</v>
      </c>
      <c r="F29" s="60">
        <v>1</v>
      </c>
    </row>
    <row r="30" spans="2:29" ht="21" customHeight="1" x14ac:dyDescent="0.25">
      <c r="B30" s="52">
        <v>25</v>
      </c>
      <c r="C30" s="53" t="s">
        <v>35</v>
      </c>
      <c r="D30" s="54">
        <v>0</v>
      </c>
      <c r="E30" s="54">
        <v>5</v>
      </c>
      <c r="F30" s="55">
        <v>3</v>
      </c>
      <c r="M30" s="47">
        <v>3</v>
      </c>
      <c r="N30" s="9" t="s">
        <v>98</v>
      </c>
      <c r="O30" s="9" t="s">
        <v>2</v>
      </c>
      <c r="P30" s="9" t="s">
        <v>63</v>
      </c>
    </row>
    <row r="31" spans="2:29" ht="21" customHeight="1" x14ac:dyDescent="0.25">
      <c r="B31" s="106">
        <v>26</v>
      </c>
      <c r="C31" s="58" t="s">
        <v>38</v>
      </c>
      <c r="D31" s="59">
        <v>0</v>
      </c>
      <c r="E31" s="59">
        <v>3</v>
      </c>
      <c r="F31" s="60">
        <v>0</v>
      </c>
      <c r="L31" s="47">
        <f>SUM(L32:L43)</f>
        <v>81</v>
      </c>
      <c r="M31" s="47">
        <f>+L31*M30</f>
        <v>243</v>
      </c>
      <c r="N31" s="115">
        <v>45689</v>
      </c>
      <c r="O31" s="51" t="s">
        <v>12</v>
      </c>
      <c r="P31" s="6">
        <v>1</v>
      </c>
    </row>
    <row r="32" spans="2:29" ht="21" customHeight="1" x14ac:dyDescent="0.25">
      <c r="B32" s="52">
        <v>27</v>
      </c>
      <c r="C32" s="53" t="s">
        <v>43</v>
      </c>
      <c r="D32" s="54">
        <v>0</v>
      </c>
      <c r="E32" s="54">
        <v>2</v>
      </c>
      <c r="F32" s="55">
        <v>2</v>
      </c>
      <c r="K32" s="49">
        <v>45689</v>
      </c>
      <c r="L32" s="47">
        <v>6</v>
      </c>
      <c r="M32" s="47">
        <v>18</v>
      </c>
      <c r="N32" s="116"/>
      <c r="O32" s="57" t="s">
        <v>21</v>
      </c>
      <c r="P32" s="7">
        <v>2</v>
      </c>
      <c r="S32" s="69" t="s">
        <v>99</v>
      </c>
      <c r="T32" s="69" t="s">
        <v>66</v>
      </c>
      <c r="U32" s="70"/>
      <c r="V32" s="70"/>
      <c r="W32" s="70"/>
      <c r="X32" s="70"/>
      <c r="Y32" s="70"/>
      <c r="AA32" s="45">
        <v>1</v>
      </c>
      <c r="AB32" s="70">
        <v>2</v>
      </c>
      <c r="AC32" s="45">
        <v>3</v>
      </c>
    </row>
    <row r="33" spans="2:39" ht="21" customHeight="1" x14ac:dyDescent="0.25">
      <c r="B33" s="106">
        <v>27</v>
      </c>
      <c r="C33" s="58" t="s">
        <v>51</v>
      </c>
      <c r="D33" s="59">
        <v>0</v>
      </c>
      <c r="E33" s="59">
        <v>2</v>
      </c>
      <c r="F33" s="60">
        <v>2</v>
      </c>
      <c r="I33" s="71"/>
      <c r="K33" s="49">
        <v>45717</v>
      </c>
      <c r="L33" s="47">
        <v>8</v>
      </c>
      <c r="M33" s="47">
        <v>24</v>
      </c>
      <c r="N33" s="116"/>
      <c r="O33" s="62" t="s">
        <v>26</v>
      </c>
      <c r="P33" s="8">
        <v>3</v>
      </c>
      <c r="S33" s="69" t="s">
        <v>67</v>
      </c>
      <c r="T33" s="72">
        <v>1</v>
      </c>
      <c r="U33" s="72">
        <v>2</v>
      </c>
      <c r="V33" s="72">
        <v>3</v>
      </c>
      <c r="W33" s="72" t="s">
        <v>69</v>
      </c>
      <c r="X33" s="72"/>
      <c r="Y33" s="72"/>
      <c r="Z33" s="9" t="s">
        <v>2</v>
      </c>
      <c r="AA33" s="73" t="s">
        <v>3</v>
      </c>
      <c r="AB33" s="73" t="s">
        <v>4</v>
      </c>
      <c r="AC33" s="73" t="s">
        <v>5</v>
      </c>
    </row>
    <row r="34" spans="2:39" ht="21" customHeight="1" x14ac:dyDescent="0.25">
      <c r="B34" s="52">
        <v>29</v>
      </c>
      <c r="C34" s="53" t="s">
        <v>58</v>
      </c>
      <c r="D34" s="54">
        <v>0</v>
      </c>
      <c r="E34" s="54">
        <v>2</v>
      </c>
      <c r="F34" s="55">
        <v>0</v>
      </c>
      <c r="I34" s="71"/>
      <c r="K34" s="49">
        <v>45748</v>
      </c>
      <c r="L34" s="47">
        <v>6</v>
      </c>
      <c r="M34" s="47">
        <f>+L34*3</f>
        <v>18</v>
      </c>
      <c r="N34" s="116"/>
      <c r="O34" s="51" t="s">
        <v>6</v>
      </c>
      <c r="P34" s="6">
        <v>1</v>
      </c>
      <c r="R34" s="45"/>
      <c r="S34" s="74" t="s">
        <v>44</v>
      </c>
      <c r="T34" s="72">
        <v>4</v>
      </c>
      <c r="U34" s="72">
        <v>4</v>
      </c>
      <c r="V34" s="72">
        <v>1</v>
      </c>
      <c r="W34" s="72">
        <v>9</v>
      </c>
      <c r="X34" s="72"/>
      <c r="Y34" s="72"/>
      <c r="Z34" s="53" t="s">
        <v>27</v>
      </c>
      <c r="AA34" s="91">
        <f t="shared" ref="AA34:AC71" si="0">+VLOOKUP($Z34,$S$34:$V$71,AA$32+1,FALSE)</f>
        <v>13</v>
      </c>
      <c r="AB34" s="91">
        <f t="shared" si="0"/>
        <v>1</v>
      </c>
      <c r="AC34" s="91">
        <f t="shared" si="0"/>
        <v>3</v>
      </c>
      <c r="AE34" s="53" t="s">
        <v>27</v>
      </c>
      <c r="AF34" s="54">
        <v>13</v>
      </c>
      <c r="AG34" s="54">
        <v>1</v>
      </c>
      <c r="AH34" s="55">
        <v>3</v>
      </c>
      <c r="AJ34" s="75" t="b">
        <f>+AE34=Z34</f>
        <v>1</v>
      </c>
      <c r="AK34" s="75">
        <f t="shared" ref="AK34" si="1">+AF34-AA34</f>
        <v>0</v>
      </c>
      <c r="AL34" s="75">
        <f t="shared" ref="AL34" si="2">+AG34-AB34</f>
        <v>0</v>
      </c>
      <c r="AM34" s="75">
        <f t="shared" ref="AM34" si="3">+AH34-AC34</f>
        <v>0</v>
      </c>
    </row>
    <row r="35" spans="2:39" ht="21" customHeight="1" x14ac:dyDescent="0.25">
      <c r="B35" s="106">
        <v>30</v>
      </c>
      <c r="C35" s="58" t="s">
        <v>47</v>
      </c>
      <c r="D35" s="59">
        <v>0</v>
      </c>
      <c r="E35" s="59">
        <v>1</v>
      </c>
      <c r="F35" s="60">
        <v>4</v>
      </c>
      <c r="I35" s="71"/>
      <c r="K35" s="49">
        <v>45778</v>
      </c>
      <c r="L35" s="47">
        <v>6</v>
      </c>
      <c r="M35" s="47">
        <f t="shared" ref="M35:M43" si="4">+L35*3</f>
        <v>18</v>
      </c>
      <c r="N35" s="116"/>
      <c r="O35" s="57" t="s">
        <v>38</v>
      </c>
      <c r="P35" s="7">
        <v>2</v>
      </c>
      <c r="S35" s="74" t="s">
        <v>13</v>
      </c>
      <c r="T35" s="72"/>
      <c r="U35" s="72">
        <v>1</v>
      </c>
      <c r="V35" s="72">
        <v>2</v>
      </c>
      <c r="W35" s="72">
        <v>3</v>
      </c>
      <c r="X35" s="72"/>
      <c r="Y35" s="72"/>
      <c r="Z35" s="58" t="s">
        <v>15</v>
      </c>
      <c r="AA35" s="91">
        <f t="shared" si="0"/>
        <v>8</v>
      </c>
      <c r="AB35" s="91">
        <f t="shared" si="0"/>
        <v>3</v>
      </c>
      <c r="AC35" s="91">
        <f t="shared" si="0"/>
        <v>5</v>
      </c>
      <c r="AE35" s="58" t="s">
        <v>15</v>
      </c>
      <c r="AF35" s="59">
        <v>8</v>
      </c>
      <c r="AG35" s="59">
        <v>3</v>
      </c>
      <c r="AH35" s="60">
        <v>5</v>
      </c>
      <c r="AJ35" s="75" t="b">
        <f t="shared" ref="AJ35:AJ68" si="5">+AE35=Z35</f>
        <v>1</v>
      </c>
      <c r="AK35" s="75">
        <f>+AF35-AA35</f>
        <v>0</v>
      </c>
      <c r="AL35" s="75">
        <f t="shared" ref="AL35:AL55" si="6">+AG35-AB35</f>
        <v>0</v>
      </c>
      <c r="AM35" s="75">
        <f t="shared" ref="AM35:AM55" si="7">+AH35-AC35</f>
        <v>0</v>
      </c>
    </row>
    <row r="36" spans="2:39" ht="21" customHeight="1" x14ac:dyDescent="0.25">
      <c r="B36" s="52">
        <v>30</v>
      </c>
      <c r="C36" s="53" t="s">
        <v>16</v>
      </c>
      <c r="D36" s="54">
        <v>0</v>
      </c>
      <c r="E36" s="54">
        <v>1</v>
      </c>
      <c r="F36" s="55">
        <v>4</v>
      </c>
      <c r="I36" s="71"/>
      <c r="K36" s="49">
        <v>45809</v>
      </c>
      <c r="L36" s="47">
        <v>8</v>
      </c>
      <c r="M36" s="47">
        <f t="shared" si="4"/>
        <v>24</v>
      </c>
      <c r="N36" s="116"/>
      <c r="O36" s="62" t="s">
        <v>21</v>
      </c>
      <c r="P36" s="8">
        <v>3</v>
      </c>
      <c r="S36" s="74" t="s">
        <v>31</v>
      </c>
      <c r="T36" s="72"/>
      <c r="U36" s="72">
        <v>1</v>
      </c>
      <c r="V36" s="72"/>
      <c r="W36" s="72">
        <v>1</v>
      </c>
      <c r="X36" s="72"/>
      <c r="Y36" s="72"/>
      <c r="Z36" s="53" t="s">
        <v>50</v>
      </c>
      <c r="AA36" s="91">
        <f t="shared" si="0"/>
        <v>6</v>
      </c>
      <c r="AB36" s="91">
        <f t="shared" si="0"/>
        <v>3</v>
      </c>
      <c r="AC36" s="91">
        <f t="shared" si="0"/>
        <v>0</v>
      </c>
      <c r="AE36" s="53" t="s">
        <v>50</v>
      </c>
      <c r="AF36" s="54">
        <v>6</v>
      </c>
      <c r="AG36" s="54">
        <v>3</v>
      </c>
      <c r="AH36" s="55">
        <v>0</v>
      </c>
      <c r="AJ36" s="75" t="b">
        <f t="shared" si="5"/>
        <v>1</v>
      </c>
      <c r="AK36" s="75">
        <f t="shared" ref="AK36:AK54" si="8">+AF36-AA36</f>
        <v>0</v>
      </c>
      <c r="AL36" s="75">
        <f t="shared" si="6"/>
        <v>0</v>
      </c>
      <c r="AM36" s="75">
        <f t="shared" si="7"/>
        <v>0</v>
      </c>
    </row>
    <row r="37" spans="2:39" ht="21" customHeight="1" x14ac:dyDescent="0.25">
      <c r="B37" s="106">
        <v>32</v>
      </c>
      <c r="C37" s="58" t="s">
        <v>13</v>
      </c>
      <c r="D37" s="59">
        <v>0</v>
      </c>
      <c r="E37" s="59">
        <v>1</v>
      </c>
      <c r="F37" s="60">
        <v>2</v>
      </c>
      <c r="I37" s="71"/>
      <c r="K37" s="49">
        <v>45839</v>
      </c>
      <c r="L37" s="47">
        <v>6</v>
      </c>
      <c r="M37" s="47">
        <f t="shared" si="4"/>
        <v>18</v>
      </c>
      <c r="N37" s="116"/>
      <c r="O37" s="51" t="s">
        <v>21</v>
      </c>
      <c r="P37" s="6">
        <v>1</v>
      </c>
      <c r="S37" s="74" t="s">
        <v>38</v>
      </c>
      <c r="T37" s="72"/>
      <c r="U37" s="72">
        <v>3</v>
      </c>
      <c r="V37" s="72"/>
      <c r="W37" s="72">
        <v>3</v>
      </c>
      <c r="X37" s="72"/>
      <c r="Y37" s="72"/>
      <c r="Z37" s="58" t="s">
        <v>10</v>
      </c>
      <c r="AA37" s="91">
        <f t="shared" si="0"/>
        <v>6</v>
      </c>
      <c r="AB37" s="91">
        <f t="shared" si="0"/>
        <v>1</v>
      </c>
      <c r="AC37" s="91">
        <f t="shared" si="0"/>
        <v>2</v>
      </c>
      <c r="AE37" s="58" t="s">
        <v>10</v>
      </c>
      <c r="AF37" s="59">
        <v>6</v>
      </c>
      <c r="AG37" s="59">
        <v>1</v>
      </c>
      <c r="AH37" s="60">
        <v>2</v>
      </c>
      <c r="AJ37" s="75" t="b">
        <f t="shared" si="5"/>
        <v>1</v>
      </c>
      <c r="AK37" s="75">
        <f t="shared" si="8"/>
        <v>0</v>
      </c>
      <c r="AL37" s="75">
        <f t="shared" si="6"/>
        <v>0</v>
      </c>
      <c r="AM37" s="75">
        <f t="shared" si="7"/>
        <v>0</v>
      </c>
    </row>
    <row r="38" spans="2:39" ht="21" customHeight="1" x14ac:dyDescent="0.25">
      <c r="B38" s="52">
        <v>33</v>
      </c>
      <c r="C38" s="53" t="s">
        <v>62</v>
      </c>
      <c r="D38" s="54">
        <v>0</v>
      </c>
      <c r="E38" s="54">
        <v>1</v>
      </c>
      <c r="F38" s="55">
        <v>1</v>
      </c>
      <c r="I38" s="71"/>
      <c r="K38" s="49">
        <v>45870</v>
      </c>
      <c r="L38" s="47">
        <v>6</v>
      </c>
      <c r="M38" s="47">
        <f t="shared" si="4"/>
        <v>18</v>
      </c>
      <c r="N38" s="116"/>
      <c r="O38" s="57" t="s">
        <v>12</v>
      </c>
      <c r="P38" s="7">
        <v>2</v>
      </c>
      <c r="S38" s="74" t="s">
        <v>28</v>
      </c>
      <c r="T38" s="72">
        <v>1</v>
      </c>
      <c r="U38" s="72">
        <v>5</v>
      </c>
      <c r="V38" s="72">
        <v>4</v>
      </c>
      <c r="W38" s="72">
        <v>10</v>
      </c>
      <c r="X38" s="72"/>
      <c r="Y38" s="72"/>
      <c r="Z38" s="53" t="s">
        <v>20</v>
      </c>
      <c r="AA38" s="91">
        <f t="shared" si="0"/>
        <v>6</v>
      </c>
      <c r="AB38" s="91">
        <f t="shared" si="0"/>
        <v>1</v>
      </c>
      <c r="AC38" s="91">
        <f t="shared" si="0"/>
        <v>2</v>
      </c>
      <c r="AE38" s="53" t="s">
        <v>20</v>
      </c>
      <c r="AF38" s="54">
        <v>6</v>
      </c>
      <c r="AG38" s="54">
        <v>1</v>
      </c>
      <c r="AH38" s="55">
        <v>2</v>
      </c>
      <c r="AJ38" s="75" t="b">
        <f t="shared" si="5"/>
        <v>1</v>
      </c>
      <c r="AK38" s="75">
        <f t="shared" si="8"/>
        <v>0</v>
      </c>
      <c r="AL38" s="75">
        <f t="shared" si="6"/>
        <v>0</v>
      </c>
      <c r="AM38" s="75">
        <f t="shared" si="7"/>
        <v>0</v>
      </c>
    </row>
    <row r="39" spans="2:39" ht="21" customHeight="1" x14ac:dyDescent="0.25">
      <c r="B39" s="106">
        <v>33</v>
      </c>
      <c r="C39" s="58" t="s">
        <v>14</v>
      </c>
      <c r="D39" s="59">
        <v>0</v>
      </c>
      <c r="E39" s="59">
        <v>1</v>
      </c>
      <c r="F39" s="60">
        <v>1</v>
      </c>
      <c r="I39" s="71"/>
      <c r="K39" s="49">
        <v>45901</v>
      </c>
      <c r="L39" s="47">
        <v>8</v>
      </c>
      <c r="M39" s="47">
        <f t="shared" si="4"/>
        <v>24</v>
      </c>
      <c r="N39" s="116"/>
      <c r="O39" s="62" t="s">
        <v>6</v>
      </c>
      <c r="P39" s="8">
        <v>3</v>
      </c>
      <c r="S39" s="74" t="s">
        <v>6</v>
      </c>
      <c r="T39" s="72">
        <v>2</v>
      </c>
      <c r="U39" s="72">
        <v>3</v>
      </c>
      <c r="V39" s="72">
        <v>3</v>
      </c>
      <c r="W39" s="72">
        <v>8</v>
      </c>
      <c r="X39" s="72"/>
      <c r="Y39" s="72"/>
      <c r="Z39" s="58" t="s">
        <v>24</v>
      </c>
      <c r="AA39" s="91">
        <f t="shared" si="0"/>
        <v>5</v>
      </c>
      <c r="AB39" s="91">
        <f t="shared" si="0"/>
        <v>2</v>
      </c>
      <c r="AC39" s="91">
        <f t="shared" si="0"/>
        <v>2</v>
      </c>
      <c r="AE39" s="58" t="s">
        <v>24</v>
      </c>
      <c r="AF39" s="59">
        <v>5</v>
      </c>
      <c r="AG39" s="59">
        <v>2</v>
      </c>
      <c r="AH39" s="60">
        <v>2</v>
      </c>
      <c r="AJ39" s="75" t="b">
        <f t="shared" si="5"/>
        <v>1</v>
      </c>
      <c r="AK39" s="75">
        <f t="shared" si="8"/>
        <v>0</v>
      </c>
      <c r="AL39" s="75">
        <f t="shared" si="6"/>
        <v>0</v>
      </c>
      <c r="AM39" s="75">
        <f t="shared" si="7"/>
        <v>0</v>
      </c>
    </row>
    <row r="40" spans="2:39" ht="21" customHeight="1" x14ac:dyDescent="0.25">
      <c r="B40" s="52">
        <v>35</v>
      </c>
      <c r="C40" s="53" t="s">
        <v>31</v>
      </c>
      <c r="D40" s="54">
        <v>0</v>
      </c>
      <c r="E40" s="54">
        <v>1</v>
      </c>
      <c r="F40" s="55">
        <v>0</v>
      </c>
      <c r="I40" s="71"/>
      <c r="K40" s="49">
        <v>45931</v>
      </c>
      <c r="L40" s="47">
        <v>6</v>
      </c>
      <c r="M40" s="47">
        <f t="shared" si="4"/>
        <v>18</v>
      </c>
      <c r="N40" s="116"/>
      <c r="O40" s="51" t="s">
        <v>26</v>
      </c>
      <c r="P40" s="6">
        <v>1</v>
      </c>
      <c r="S40" s="74" t="s">
        <v>11</v>
      </c>
      <c r="T40" s="72">
        <v>1</v>
      </c>
      <c r="U40" s="72">
        <v>7</v>
      </c>
      <c r="V40" s="72"/>
      <c r="W40" s="72">
        <v>8</v>
      </c>
      <c r="X40" s="72"/>
      <c r="Y40" s="72"/>
      <c r="Z40" s="53" t="s">
        <v>44</v>
      </c>
      <c r="AA40" s="91">
        <f t="shared" si="0"/>
        <v>4</v>
      </c>
      <c r="AB40" s="91">
        <f t="shared" si="0"/>
        <v>4</v>
      </c>
      <c r="AC40" s="91">
        <f t="shared" si="0"/>
        <v>1</v>
      </c>
      <c r="AE40" s="53" t="s">
        <v>44</v>
      </c>
      <c r="AF40" s="54">
        <v>4</v>
      </c>
      <c r="AG40" s="54">
        <v>4</v>
      </c>
      <c r="AH40" s="55">
        <v>1</v>
      </c>
      <c r="AJ40" s="75" t="b">
        <f t="shared" si="5"/>
        <v>1</v>
      </c>
      <c r="AK40" s="75">
        <f t="shared" si="8"/>
        <v>0</v>
      </c>
      <c r="AL40" s="75">
        <f t="shared" si="6"/>
        <v>0</v>
      </c>
      <c r="AM40" s="75">
        <f>+AH40-AC40</f>
        <v>0</v>
      </c>
    </row>
    <row r="41" spans="2:39" ht="21" customHeight="1" x14ac:dyDescent="0.25">
      <c r="B41" s="106">
        <v>35</v>
      </c>
      <c r="C41" s="58" t="s">
        <v>7</v>
      </c>
      <c r="D41" s="59">
        <v>0</v>
      </c>
      <c r="E41" s="59">
        <v>1</v>
      </c>
      <c r="F41" s="60">
        <v>0</v>
      </c>
      <c r="I41" s="71"/>
      <c r="K41" s="49">
        <v>45962</v>
      </c>
      <c r="L41" s="47">
        <v>6</v>
      </c>
      <c r="M41" s="47">
        <f t="shared" si="4"/>
        <v>18</v>
      </c>
      <c r="N41" s="116"/>
      <c r="O41" s="57" t="s">
        <v>33</v>
      </c>
      <c r="P41" s="7">
        <v>2</v>
      </c>
      <c r="S41" s="110" t="s">
        <v>14</v>
      </c>
      <c r="T41" s="72"/>
      <c r="U41" s="72">
        <v>1</v>
      </c>
      <c r="V41" s="72">
        <v>1</v>
      </c>
      <c r="W41" s="72">
        <v>2</v>
      </c>
      <c r="X41" s="72"/>
      <c r="Y41" s="72"/>
      <c r="Z41" s="58" t="s">
        <v>26</v>
      </c>
      <c r="AA41" s="91">
        <f t="shared" si="0"/>
        <v>4</v>
      </c>
      <c r="AB41" s="91">
        <f t="shared" si="0"/>
        <v>0</v>
      </c>
      <c r="AC41" s="91">
        <f t="shared" si="0"/>
        <v>4</v>
      </c>
      <c r="AE41" s="58" t="s">
        <v>26</v>
      </c>
      <c r="AF41" s="59">
        <v>4</v>
      </c>
      <c r="AG41" s="59">
        <v>0</v>
      </c>
      <c r="AH41" s="60">
        <v>4</v>
      </c>
      <c r="AJ41" s="75" t="b">
        <f t="shared" si="5"/>
        <v>1</v>
      </c>
      <c r="AK41" s="75">
        <f t="shared" si="8"/>
        <v>0</v>
      </c>
      <c r="AL41" s="75">
        <f t="shared" si="6"/>
        <v>0</v>
      </c>
      <c r="AM41" s="75">
        <f t="shared" si="7"/>
        <v>0</v>
      </c>
    </row>
    <row r="42" spans="2:39" ht="21" customHeight="1" x14ac:dyDescent="0.25">
      <c r="B42" s="52">
        <v>35</v>
      </c>
      <c r="C42" s="53" t="s">
        <v>57</v>
      </c>
      <c r="D42" s="54">
        <v>0</v>
      </c>
      <c r="E42" s="54">
        <v>1</v>
      </c>
      <c r="F42" s="55">
        <v>0</v>
      </c>
      <c r="I42" s="71"/>
      <c r="K42" s="49">
        <v>45992</v>
      </c>
      <c r="L42" s="47">
        <v>8</v>
      </c>
      <c r="M42" s="47">
        <f t="shared" si="4"/>
        <v>24</v>
      </c>
      <c r="N42" s="116"/>
      <c r="O42" s="62" t="s">
        <v>28</v>
      </c>
      <c r="P42" s="8">
        <v>3</v>
      </c>
      <c r="S42" s="110" t="s">
        <v>47</v>
      </c>
      <c r="T42" s="72"/>
      <c r="U42" s="72">
        <v>1</v>
      </c>
      <c r="V42" s="72">
        <v>4</v>
      </c>
      <c r="W42" s="72">
        <v>5</v>
      </c>
      <c r="X42" s="72"/>
      <c r="Y42" s="72"/>
      <c r="Z42" s="53" t="s">
        <v>19</v>
      </c>
      <c r="AA42" s="91">
        <f t="shared" si="0"/>
        <v>3</v>
      </c>
      <c r="AB42" s="91">
        <f t="shared" si="0"/>
        <v>3</v>
      </c>
      <c r="AC42" s="91">
        <f t="shared" si="0"/>
        <v>5</v>
      </c>
      <c r="AE42" s="53" t="s">
        <v>19</v>
      </c>
      <c r="AF42" s="54">
        <v>3</v>
      </c>
      <c r="AG42" s="54">
        <v>3</v>
      </c>
      <c r="AH42" s="55">
        <v>5</v>
      </c>
      <c r="AJ42" s="75" t="b">
        <f t="shared" si="5"/>
        <v>1</v>
      </c>
      <c r="AK42" s="75">
        <f>+AF42-AA42</f>
        <v>0</v>
      </c>
      <c r="AL42" s="75">
        <f t="shared" si="6"/>
        <v>0</v>
      </c>
      <c r="AM42" s="75">
        <f t="shared" si="7"/>
        <v>0</v>
      </c>
    </row>
    <row r="43" spans="2:39" ht="21" customHeight="1" x14ac:dyDescent="0.25">
      <c r="B43" s="106">
        <v>38</v>
      </c>
      <c r="C43" s="58" t="s">
        <v>9</v>
      </c>
      <c r="D43" s="59">
        <v>0</v>
      </c>
      <c r="E43" s="59">
        <v>0</v>
      </c>
      <c r="F43" s="60">
        <v>2</v>
      </c>
      <c r="I43" s="71"/>
      <c r="K43" s="49">
        <v>46023</v>
      </c>
      <c r="L43" s="47">
        <v>7</v>
      </c>
      <c r="M43" s="47">
        <f t="shared" si="4"/>
        <v>21</v>
      </c>
      <c r="N43" s="116"/>
      <c r="O43" s="51" t="s">
        <v>39</v>
      </c>
      <c r="P43" s="6">
        <v>1</v>
      </c>
      <c r="S43" s="110" t="s">
        <v>26</v>
      </c>
      <c r="T43" s="72">
        <v>4</v>
      </c>
      <c r="U43" s="72"/>
      <c r="V43" s="72">
        <v>4</v>
      </c>
      <c r="W43" s="72">
        <v>8</v>
      </c>
      <c r="X43" s="72"/>
      <c r="Y43" s="72"/>
      <c r="Z43" s="58" t="s">
        <v>36</v>
      </c>
      <c r="AA43" s="91">
        <f t="shared" si="0"/>
        <v>3</v>
      </c>
      <c r="AB43" s="91">
        <f t="shared" si="0"/>
        <v>3</v>
      </c>
      <c r="AC43" s="91">
        <f t="shared" si="0"/>
        <v>0</v>
      </c>
      <c r="AE43" s="58" t="s">
        <v>36</v>
      </c>
      <c r="AF43" s="59">
        <v>3</v>
      </c>
      <c r="AG43" s="59">
        <v>3</v>
      </c>
      <c r="AH43" s="60">
        <v>0</v>
      </c>
      <c r="AJ43" s="75" t="b">
        <f t="shared" si="5"/>
        <v>1</v>
      </c>
      <c r="AK43" s="75">
        <f t="shared" si="8"/>
        <v>0</v>
      </c>
      <c r="AL43" s="75">
        <f t="shared" si="6"/>
        <v>0</v>
      </c>
      <c r="AM43" s="75">
        <f t="shared" si="7"/>
        <v>0</v>
      </c>
    </row>
    <row r="44" spans="2:39" ht="21" customHeight="1" x14ac:dyDescent="0.25">
      <c r="B44" s="52">
        <v>39</v>
      </c>
      <c r="C44" s="53" t="s">
        <v>41</v>
      </c>
      <c r="D44" s="54">
        <v>0</v>
      </c>
      <c r="E44" s="54">
        <v>0</v>
      </c>
      <c r="F44" s="55">
        <v>1</v>
      </c>
      <c r="N44" s="116"/>
      <c r="O44" s="57" t="s">
        <v>15</v>
      </c>
      <c r="P44" s="7">
        <v>2</v>
      </c>
      <c r="S44" s="74" t="s">
        <v>19</v>
      </c>
      <c r="T44" s="72">
        <v>3</v>
      </c>
      <c r="U44" s="72">
        <v>3</v>
      </c>
      <c r="V44" s="72">
        <v>5</v>
      </c>
      <c r="W44" s="72">
        <v>11</v>
      </c>
      <c r="X44" s="72"/>
      <c r="Y44" s="72"/>
      <c r="Z44" s="53" t="s">
        <v>29</v>
      </c>
      <c r="AA44" s="91">
        <f t="shared" si="0"/>
        <v>3</v>
      </c>
      <c r="AB44" s="91">
        <f t="shared" si="0"/>
        <v>2</v>
      </c>
      <c r="AC44" s="91">
        <f t="shared" si="0"/>
        <v>5</v>
      </c>
      <c r="AE44" s="53" t="s">
        <v>29</v>
      </c>
      <c r="AF44" s="54">
        <v>3</v>
      </c>
      <c r="AG44" s="54">
        <v>2</v>
      </c>
      <c r="AH44" s="55">
        <v>5</v>
      </c>
      <c r="AJ44" s="75" t="b">
        <f t="shared" si="5"/>
        <v>1</v>
      </c>
      <c r="AK44" s="75">
        <f t="shared" si="8"/>
        <v>0</v>
      </c>
      <c r="AL44" s="75">
        <f t="shared" si="6"/>
        <v>0</v>
      </c>
      <c r="AM44" s="75">
        <f t="shared" si="7"/>
        <v>0</v>
      </c>
    </row>
    <row r="45" spans="2:39" ht="18.75" x14ac:dyDescent="0.25">
      <c r="N45" s="116"/>
      <c r="O45" s="62" t="s">
        <v>21</v>
      </c>
      <c r="P45" s="8">
        <v>3</v>
      </c>
      <c r="S45" s="74" t="s">
        <v>22</v>
      </c>
      <c r="T45" s="72">
        <v>1</v>
      </c>
      <c r="U45" s="72">
        <v>2</v>
      </c>
      <c r="V45" s="72">
        <v>4</v>
      </c>
      <c r="W45" s="72">
        <v>7</v>
      </c>
      <c r="X45" s="72"/>
      <c r="Y45" s="72"/>
      <c r="Z45" s="58" t="s">
        <v>39</v>
      </c>
      <c r="AA45" s="91">
        <f t="shared" si="0"/>
        <v>3</v>
      </c>
      <c r="AB45" s="91">
        <f t="shared" si="0"/>
        <v>2</v>
      </c>
      <c r="AC45" s="91">
        <f t="shared" si="0"/>
        <v>2</v>
      </c>
      <c r="AE45" s="58" t="s">
        <v>39</v>
      </c>
      <c r="AF45" s="59">
        <v>3</v>
      </c>
      <c r="AG45" s="59">
        <v>2</v>
      </c>
      <c r="AH45" s="60">
        <v>2</v>
      </c>
      <c r="AJ45" s="75" t="b">
        <f t="shared" si="5"/>
        <v>1</v>
      </c>
      <c r="AK45" s="75">
        <f t="shared" si="8"/>
        <v>0</v>
      </c>
      <c r="AL45" s="75">
        <f t="shared" si="6"/>
        <v>0</v>
      </c>
      <c r="AM45" s="75">
        <f t="shared" si="7"/>
        <v>0</v>
      </c>
    </row>
    <row r="46" spans="2:39" ht="18.75" x14ac:dyDescent="0.25">
      <c r="B46" s="45" t="s">
        <v>81</v>
      </c>
      <c r="N46" s="116"/>
      <c r="O46" s="51" t="s">
        <v>20</v>
      </c>
      <c r="P46" s="6">
        <v>1</v>
      </c>
      <c r="S46" s="74" t="s">
        <v>33</v>
      </c>
      <c r="T46" s="72">
        <v>1</v>
      </c>
      <c r="U46" s="72">
        <v>4</v>
      </c>
      <c r="V46" s="72">
        <v>4</v>
      </c>
      <c r="W46" s="72">
        <v>9</v>
      </c>
      <c r="X46" s="72"/>
      <c r="Y46" s="72"/>
      <c r="Z46" s="53" t="s">
        <v>12</v>
      </c>
      <c r="AA46" s="91">
        <f t="shared" si="0"/>
        <v>3</v>
      </c>
      <c r="AB46" s="91">
        <f t="shared" si="0"/>
        <v>2</v>
      </c>
      <c r="AC46" s="91">
        <f t="shared" si="0"/>
        <v>2</v>
      </c>
      <c r="AE46" s="53" t="s">
        <v>12</v>
      </c>
      <c r="AF46" s="54">
        <v>3</v>
      </c>
      <c r="AG46" s="54">
        <v>2</v>
      </c>
      <c r="AH46" s="55">
        <v>2</v>
      </c>
      <c r="AJ46" s="75" t="b">
        <f t="shared" si="5"/>
        <v>1</v>
      </c>
      <c r="AK46" s="75">
        <f t="shared" si="8"/>
        <v>0</v>
      </c>
      <c r="AL46" s="75">
        <f t="shared" si="6"/>
        <v>0</v>
      </c>
      <c r="AM46" s="75">
        <f t="shared" si="7"/>
        <v>0</v>
      </c>
    </row>
    <row r="47" spans="2:39" ht="18.75" x14ac:dyDescent="0.25">
      <c r="N47" s="116"/>
      <c r="O47" s="57" t="s">
        <v>10</v>
      </c>
      <c r="P47" s="7">
        <v>2</v>
      </c>
      <c r="S47" s="74" t="s">
        <v>24</v>
      </c>
      <c r="T47" s="72">
        <v>5</v>
      </c>
      <c r="U47" s="72">
        <v>2</v>
      </c>
      <c r="V47" s="72">
        <v>2</v>
      </c>
      <c r="W47" s="72">
        <v>9</v>
      </c>
      <c r="X47" s="72"/>
      <c r="Y47" s="72"/>
      <c r="Z47" s="58" t="s">
        <v>6</v>
      </c>
      <c r="AA47" s="91">
        <f t="shared" si="0"/>
        <v>2</v>
      </c>
      <c r="AB47" s="91">
        <f t="shared" si="0"/>
        <v>3</v>
      </c>
      <c r="AC47" s="91">
        <f t="shared" si="0"/>
        <v>3</v>
      </c>
      <c r="AE47" s="58" t="s">
        <v>6</v>
      </c>
      <c r="AF47" s="59">
        <v>2</v>
      </c>
      <c r="AG47" s="59">
        <v>3</v>
      </c>
      <c r="AH47" s="60">
        <v>3</v>
      </c>
      <c r="AJ47" s="75" t="b">
        <f t="shared" si="5"/>
        <v>1</v>
      </c>
      <c r="AK47" s="75">
        <f t="shared" si="8"/>
        <v>0</v>
      </c>
      <c r="AL47" s="75">
        <f t="shared" si="6"/>
        <v>0</v>
      </c>
      <c r="AM47" s="75">
        <f t="shared" si="7"/>
        <v>0</v>
      </c>
    </row>
    <row r="48" spans="2:39" ht="18.75" x14ac:dyDescent="0.25">
      <c r="N48" s="116"/>
      <c r="O48" s="62" t="s">
        <v>27</v>
      </c>
      <c r="P48" s="8">
        <v>3</v>
      </c>
      <c r="S48" s="74" t="s">
        <v>10</v>
      </c>
      <c r="T48" s="72">
        <v>6</v>
      </c>
      <c r="U48" s="72">
        <v>1</v>
      </c>
      <c r="V48" s="72">
        <v>2</v>
      </c>
      <c r="W48" s="72">
        <v>9</v>
      </c>
      <c r="X48" s="72"/>
      <c r="Y48" s="72"/>
      <c r="Z48" s="53" t="s">
        <v>46</v>
      </c>
      <c r="AA48" s="91">
        <f t="shared" si="0"/>
        <v>2</v>
      </c>
      <c r="AB48" s="91">
        <f t="shared" si="0"/>
        <v>2</v>
      </c>
      <c r="AC48" s="91">
        <f t="shared" si="0"/>
        <v>3</v>
      </c>
      <c r="AE48" s="53" t="s">
        <v>46</v>
      </c>
      <c r="AF48" s="54">
        <v>2</v>
      </c>
      <c r="AG48" s="54">
        <v>2</v>
      </c>
      <c r="AH48" s="55">
        <v>3</v>
      </c>
      <c r="AJ48" s="75" t="b">
        <f t="shared" si="5"/>
        <v>1</v>
      </c>
      <c r="AK48" s="75">
        <f t="shared" si="8"/>
        <v>0</v>
      </c>
      <c r="AL48" s="75">
        <f t="shared" si="6"/>
        <v>0</v>
      </c>
      <c r="AM48" s="75">
        <f t="shared" si="7"/>
        <v>0</v>
      </c>
    </row>
    <row r="49" spans="14:39" ht="18.75" hidden="1" x14ac:dyDescent="0.25">
      <c r="N49" s="117">
        <v>45717</v>
      </c>
      <c r="O49" s="51" t="s">
        <v>12</v>
      </c>
      <c r="P49" s="6">
        <v>1</v>
      </c>
      <c r="S49" s="74" t="s">
        <v>21</v>
      </c>
      <c r="T49" s="72">
        <v>1</v>
      </c>
      <c r="U49" s="72">
        <v>5</v>
      </c>
      <c r="V49" s="72">
        <v>3</v>
      </c>
      <c r="W49" s="72">
        <v>9</v>
      </c>
      <c r="X49" s="72"/>
      <c r="Y49" s="72"/>
      <c r="Z49" s="58" t="s">
        <v>52</v>
      </c>
      <c r="AA49" s="91">
        <f t="shared" si="0"/>
        <v>2</v>
      </c>
      <c r="AB49" s="91">
        <f t="shared" si="0"/>
        <v>1</v>
      </c>
      <c r="AC49" s="91">
        <f t="shared" si="0"/>
        <v>1</v>
      </c>
      <c r="AE49" s="58" t="s">
        <v>52</v>
      </c>
      <c r="AF49" s="59">
        <v>2</v>
      </c>
      <c r="AG49" s="59">
        <v>1</v>
      </c>
      <c r="AH49" s="60">
        <v>1</v>
      </c>
      <c r="AJ49" s="75" t="b">
        <f t="shared" si="5"/>
        <v>1</v>
      </c>
      <c r="AK49" s="75">
        <f t="shared" si="8"/>
        <v>0</v>
      </c>
      <c r="AL49" s="75">
        <f t="shared" si="6"/>
        <v>0</v>
      </c>
      <c r="AM49" s="75">
        <f t="shared" si="7"/>
        <v>0</v>
      </c>
    </row>
    <row r="50" spans="14:39" ht="18.75" hidden="1" x14ac:dyDescent="0.25">
      <c r="N50" s="118"/>
      <c r="O50" s="57" t="s">
        <v>21</v>
      </c>
      <c r="P50" s="7">
        <v>2</v>
      </c>
      <c r="S50" s="74" t="s">
        <v>20</v>
      </c>
      <c r="T50" s="72">
        <v>6</v>
      </c>
      <c r="U50" s="72">
        <v>1</v>
      </c>
      <c r="V50" s="72">
        <v>2</v>
      </c>
      <c r="W50" s="72">
        <v>9</v>
      </c>
      <c r="X50" s="72"/>
      <c r="Y50" s="72"/>
      <c r="Z50" s="53" t="s">
        <v>11</v>
      </c>
      <c r="AA50" s="91">
        <f t="shared" si="0"/>
        <v>1</v>
      </c>
      <c r="AB50" s="91">
        <f t="shared" si="0"/>
        <v>7</v>
      </c>
      <c r="AC50" s="91">
        <f t="shared" si="0"/>
        <v>0</v>
      </c>
      <c r="AE50" s="53" t="s">
        <v>11</v>
      </c>
      <c r="AF50" s="54">
        <v>1</v>
      </c>
      <c r="AG50" s="54">
        <v>7</v>
      </c>
      <c r="AH50" s="55">
        <v>0</v>
      </c>
      <c r="AJ50" s="75" t="b">
        <f t="shared" si="5"/>
        <v>1</v>
      </c>
      <c r="AK50" s="75">
        <f t="shared" si="8"/>
        <v>0</v>
      </c>
      <c r="AL50" s="75">
        <f t="shared" si="6"/>
        <v>0</v>
      </c>
      <c r="AM50" s="75">
        <f t="shared" si="7"/>
        <v>0</v>
      </c>
    </row>
    <row r="51" spans="14:39" ht="18.75" hidden="1" x14ac:dyDescent="0.25">
      <c r="N51" s="118"/>
      <c r="O51" s="62" t="s">
        <v>26</v>
      </c>
      <c r="P51" s="8">
        <v>3</v>
      </c>
      <c r="S51" s="74" t="s">
        <v>39</v>
      </c>
      <c r="T51" s="72">
        <v>3</v>
      </c>
      <c r="U51" s="72">
        <v>2</v>
      </c>
      <c r="V51" s="72">
        <v>2</v>
      </c>
      <c r="W51" s="72">
        <v>7</v>
      </c>
      <c r="X51" s="72"/>
      <c r="Y51" s="72"/>
      <c r="Z51" s="58" t="s">
        <v>28</v>
      </c>
      <c r="AA51" s="91">
        <f t="shared" si="0"/>
        <v>1</v>
      </c>
      <c r="AB51" s="91">
        <f t="shared" si="0"/>
        <v>5</v>
      </c>
      <c r="AC51" s="91">
        <f t="shared" si="0"/>
        <v>4</v>
      </c>
      <c r="AE51" s="58" t="s">
        <v>28</v>
      </c>
      <c r="AF51" s="59">
        <v>1</v>
      </c>
      <c r="AG51" s="59">
        <v>5</v>
      </c>
      <c r="AH51" s="60">
        <v>4</v>
      </c>
      <c r="AJ51" s="75" t="b">
        <f t="shared" si="5"/>
        <v>1</v>
      </c>
      <c r="AK51" s="75">
        <f t="shared" si="8"/>
        <v>0</v>
      </c>
      <c r="AL51" s="75">
        <f t="shared" si="6"/>
        <v>0</v>
      </c>
      <c r="AM51" s="75">
        <f t="shared" si="7"/>
        <v>0</v>
      </c>
    </row>
    <row r="52" spans="14:39" ht="18.75" hidden="1" x14ac:dyDescent="0.25">
      <c r="N52" s="118"/>
      <c r="O52" s="51" t="s">
        <v>10</v>
      </c>
      <c r="P52" s="6">
        <v>1</v>
      </c>
      <c r="S52" s="74" t="s">
        <v>43</v>
      </c>
      <c r="T52" s="72"/>
      <c r="U52" s="72">
        <v>2</v>
      </c>
      <c r="V52" s="72">
        <v>2</v>
      </c>
      <c r="W52" s="72">
        <v>4</v>
      </c>
      <c r="X52" s="72"/>
      <c r="Y52" s="72"/>
      <c r="Z52" s="53" t="s">
        <v>21</v>
      </c>
      <c r="AA52" s="91">
        <f t="shared" si="0"/>
        <v>1</v>
      </c>
      <c r="AB52" s="91">
        <f t="shared" si="0"/>
        <v>5</v>
      </c>
      <c r="AC52" s="91">
        <f t="shared" si="0"/>
        <v>3</v>
      </c>
      <c r="AE52" s="53" t="s">
        <v>21</v>
      </c>
      <c r="AF52" s="54">
        <v>1</v>
      </c>
      <c r="AG52" s="54">
        <v>5</v>
      </c>
      <c r="AH52" s="55">
        <v>3</v>
      </c>
      <c r="AJ52" s="75" t="b">
        <f t="shared" si="5"/>
        <v>1</v>
      </c>
      <c r="AK52" s="75">
        <f t="shared" si="8"/>
        <v>0</v>
      </c>
      <c r="AL52" s="75">
        <f t="shared" si="6"/>
        <v>0</v>
      </c>
      <c r="AM52" s="75">
        <f t="shared" si="7"/>
        <v>0</v>
      </c>
    </row>
    <row r="53" spans="14:39" ht="18.75" hidden="1" x14ac:dyDescent="0.25">
      <c r="N53" s="118"/>
      <c r="O53" s="57" t="s">
        <v>38</v>
      </c>
      <c r="P53" s="7">
        <v>2</v>
      </c>
      <c r="S53" s="74" t="s">
        <v>16</v>
      </c>
      <c r="T53" s="72"/>
      <c r="U53" s="72">
        <v>1</v>
      </c>
      <c r="V53" s="72">
        <v>4</v>
      </c>
      <c r="W53" s="72">
        <v>5</v>
      </c>
      <c r="X53" s="72"/>
      <c r="Y53" s="72"/>
      <c r="Z53" s="58" t="s">
        <v>33</v>
      </c>
      <c r="AA53" s="91">
        <f t="shared" si="0"/>
        <v>1</v>
      </c>
      <c r="AB53" s="91">
        <f t="shared" si="0"/>
        <v>4</v>
      </c>
      <c r="AC53" s="91">
        <f t="shared" si="0"/>
        <v>4</v>
      </c>
      <c r="AE53" s="58" t="s">
        <v>33</v>
      </c>
      <c r="AF53" s="59">
        <v>1</v>
      </c>
      <c r="AG53" s="59">
        <v>4</v>
      </c>
      <c r="AH53" s="60">
        <v>4</v>
      </c>
      <c r="AJ53" s="75" t="b">
        <f t="shared" si="5"/>
        <v>1</v>
      </c>
      <c r="AK53" s="75">
        <f t="shared" si="8"/>
        <v>0</v>
      </c>
      <c r="AL53" s="75">
        <f t="shared" si="6"/>
        <v>0</v>
      </c>
      <c r="AM53" s="75">
        <f t="shared" si="7"/>
        <v>0</v>
      </c>
    </row>
    <row r="54" spans="14:39" ht="18.75" hidden="1" x14ac:dyDescent="0.25">
      <c r="N54" s="118"/>
      <c r="O54" s="62" t="s">
        <v>47</v>
      </c>
      <c r="P54" s="8">
        <v>3</v>
      </c>
      <c r="S54" s="74" t="s">
        <v>12</v>
      </c>
      <c r="T54" s="72">
        <v>3</v>
      </c>
      <c r="U54" s="72">
        <v>2</v>
      </c>
      <c r="V54" s="72">
        <v>2</v>
      </c>
      <c r="W54" s="72">
        <v>7</v>
      </c>
      <c r="X54" s="72"/>
      <c r="Y54" s="72"/>
      <c r="Z54" s="53" t="s">
        <v>22</v>
      </c>
      <c r="AA54" s="91">
        <f t="shared" si="0"/>
        <v>1</v>
      </c>
      <c r="AB54" s="91">
        <f t="shared" si="0"/>
        <v>2</v>
      </c>
      <c r="AC54" s="91">
        <f t="shared" si="0"/>
        <v>4</v>
      </c>
      <c r="AE54" s="53" t="s">
        <v>22</v>
      </c>
      <c r="AF54" s="54">
        <v>1</v>
      </c>
      <c r="AG54" s="54">
        <v>2</v>
      </c>
      <c r="AH54" s="55">
        <v>4</v>
      </c>
      <c r="AJ54" s="75" t="b">
        <f t="shared" si="5"/>
        <v>1</v>
      </c>
      <c r="AK54" s="75">
        <f t="shared" si="8"/>
        <v>0</v>
      </c>
      <c r="AL54" s="75">
        <f t="shared" si="6"/>
        <v>0</v>
      </c>
      <c r="AM54" s="75">
        <f t="shared" si="7"/>
        <v>0</v>
      </c>
    </row>
    <row r="55" spans="14:39" ht="18.75" hidden="1" x14ac:dyDescent="0.25">
      <c r="N55" s="118"/>
      <c r="O55" s="51" t="s">
        <v>25</v>
      </c>
      <c r="P55" s="6">
        <v>1</v>
      </c>
      <c r="S55" s="74" t="s">
        <v>15</v>
      </c>
      <c r="T55" s="72">
        <v>8</v>
      </c>
      <c r="U55" s="72">
        <v>3</v>
      </c>
      <c r="V55" s="72">
        <v>5</v>
      </c>
      <c r="W55" s="72">
        <v>16</v>
      </c>
      <c r="X55" s="72"/>
      <c r="Y55" s="72"/>
      <c r="Z55" s="58" t="s">
        <v>23</v>
      </c>
      <c r="AA55" s="91">
        <f t="shared" si="0"/>
        <v>1</v>
      </c>
      <c r="AB55" s="91">
        <f t="shared" si="0"/>
        <v>2</v>
      </c>
      <c r="AC55" s="91">
        <f t="shared" si="0"/>
        <v>0</v>
      </c>
      <c r="AE55" s="58" t="s">
        <v>23</v>
      </c>
      <c r="AF55" s="59">
        <v>1</v>
      </c>
      <c r="AG55" s="59">
        <v>2</v>
      </c>
      <c r="AH55" s="60">
        <v>0</v>
      </c>
      <c r="AJ55" s="75" t="b">
        <f t="shared" si="5"/>
        <v>1</v>
      </c>
      <c r="AK55" s="75">
        <f>+AF55-AA55</f>
        <v>0</v>
      </c>
      <c r="AL55" s="75">
        <f t="shared" si="6"/>
        <v>0</v>
      </c>
      <c r="AM55" s="75">
        <f t="shared" si="7"/>
        <v>0</v>
      </c>
    </row>
    <row r="56" spans="14:39" ht="18.75" hidden="1" x14ac:dyDescent="0.25">
      <c r="N56" s="118"/>
      <c r="O56" s="57" t="s">
        <v>21</v>
      </c>
      <c r="P56" s="7">
        <v>2</v>
      </c>
      <c r="S56" s="74" t="s">
        <v>27</v>
      </c>
      <c r="T56" s="72">
        <v>13</v>
      </c>
      <c r="U56" s="72">
        <v>1</v>
      </c>
      <c r="V56" s="72">
        <v>3</v>
      </c>
      <c r="W56" s="72">
        <v>17</v>
      </c>
      <c r="X56" s="72"/>
      <c r="Y56" s="72"/>
      <c r="Z56" s="53" t="s">
        <v>25</v>
      </c>
      <c r="AA56" s="91">
        <f t="shared" si="0"/>
        <v>1</v>
      </c>
      <c r="AB56" s="91">
        <f t="shared" si="0"/>
        <v>1</v>
      </c>
      <c r="AC56" s="91">
        <f t="shared" si="0"/>
        <v>3</v>
      </c>
      <c r="AE56" s="53" t="s">
        <v>25</v>
      </c>
      <c r="AF56" s="54">
        <v>1</v>
      </c>
      <c r="AG56" s="54">
        <v>1</v>
      </c>
      <c r="AH56" s="55">
        <v>3</v>
      </c>
      <c r="AJ56" s="75" t="b">
        <f t="shared" si="5"/>
        <v>1</v>
      </c>
      <c r="AK56" s="75">
        <f t="shared" ref="AK56" si="9">+AF56-AA56</f>
        <v>0</v>
      </c>
      <c r="AL56" s="75">
        <f t="shared" ref="AL56" si="10">+AG56-AB56</f>
        <v>0</v>
      </c>
      <c r="AM56" s="75">
        <f t="shared" ref="AM56" si="11">+AH56-AC56</f>
        <v>0</v>
      </c>
    </row>
    <row r="57" spans="14:39" ht="18.75" hidden="1" x14ac:dyDescent="0.25">
      <c r="N57" s="118"/>
      <c r="O57" s="62" t="s">
        <v>29</v>
      </c>
      <c r="P57" s="8">
        <v>3</v>
      </c>
      <c r="S57" s="74" t="s">
        <v>25</v>
      </c>
      <c r="T57" s="72">
        <v>1</v>
      </c>
      <c r="U57" s="72">
        <v>1</v>
      </c>
      <c r="V57" s="72">
        <v>3</v>
      </c>
      <c r="W57" s="72">
        <v>5</v>
      </c>
      <c r="X57" s="72"/>
      <c r="Y57" s="72"/>
      <c r="Z57" s="53" t="s">
        <v>48</v>
      </c>
      <c r="AA57" s="91">
        <f t="shared" si="0"/>
        <v>1</v>
      </c>
      <c r="AB57" s="91">
        <f t="shared" si="0"/>
        <v>0</v>
      </c>
      <c r="AC57" s="91">
        <f t="shared" si="0"/>
        <v>1</v>
      </c>
      <c r="AE57" s="53" t="s">
        <v>48</v>
      </c>
      <c r="AF57" s="54">
        <v>1</v>
      </c>
      <c r="AG57" s="54">
        <v>0</v>
      </c>
      <c r="AH57" s="55">
        <v>1</v>
      </c>
      <c r="AJ57" s="75" t="b">
        <f t="shared" si="5"/>
        <v>1</v>
      </c>
      <c r="AK57" s="75">
        <f t="shared" ref="AK57:AK68" si="12">+AF57-AA57</f>
        <v>0</v>
      </c>
      <c r="AL57" s="75">
        <f t="shared" ref="AL57:AL68" si="13">+AG57-AB57</f>
        <v>0</v>
      </c>
      <c r="AM57" s="75">
        <f t="shared" ref="AM57:AM68" si="14">+AH57-AC57</f>
        <v>0</v>
      </c>
    </row>
    <row r="58" spans="14:39" ht="18.75" hidden="1" x14ac:dyDescent="0.25">
      <c r="N58" s="118"/>
      <c r="O58" s="51" t="s">
        <v>26</v>
      </c>
      <c r="P58" s="6">
        <v>1</v>
      </c>
      <c r="S58" s="74" t="s">
        <v>29</v>
      </c>
      <c r="T58" s="72">
        <v>3</v>
      </c>
      <c r="U58" s="72">
        <v>2</v>
      </c>
      <c r="V58" s="72">
        <v>5</v>
      </c>
      <c r="W58" s="72">
        <v>10</v>
      </c>
      <c r="X58" s="72"/>
      <c r="Y58" s="72"/>
      <c r="Z58" s="58" t="s">
        <v>35</v>
      </c>
      <c r="AA58" s="91">
        <f t="shared" si="0"/>
        <v>0</v>
      </c>
      <c r="AB58" s="91">
        <f t="shared" si="0"/>
        <v>5</v>
      </c>
      <c r="AC58" s="91">
        <f t="shared" si="0"/>
        <v>3</v>
      </c>
      <c r="AE58" s="58" t="s">
        <v>35</v>
      </c>
      <c r="AF58" s="59">
        <v>0</v>
      </c>
      <c r="AG58" s="59">
        <v>5</v>
      </c>
      <c r="AH58" s="60">
        <v>3</v>
      </c>
      <c r="AJ58" s="75" t="b">
        <f t="shared" si="5"/>
        <v>1</v>
      </c>
      <c r="AK58" s="75">
        <f t="shared" si="12"/>
        <v>0</v>
      </c>
      <c r="AL58" s="75">
        <f>+AG58-AB58</f>
        <v>0</v>
      </c>
      <c r="AM58" s="75">
        <f t="shared" si="14"/>
        <v>0</v>
      </c>
    </row>
    <row r="59" spans="14:39" ht="18.75" hidden="1" x14ac:dyDescent="0.25">
      <c r="N59" s="118"/>
      <c r="O59" s="57" t="s">
        <v>28</v>
      </c>
      <c r="P59" s="7">
        <v>2</v>
      </c>
      <c r="S59" s="74" t="s">
        <v>35</v>
      </c>
      <c r="T59" s="72"/>
      <c r="U59" s="72">
        <v>5</v>
      </c>
      <c r="V59" s="72">
        <v>3</v>
      </c>
      <c r="W59" s="72">
        <v>8</v>
      </c>
      <c r="X59" s="72"/>
      <c r="Y59" s="72"/>
      <c r="Z59" s="53" t="s">
        <v>38</v>
      </c>
      <c r="AA59" s="91">
        <f t="shared" si="0"/>
        <v>0</v>
      </c>
      <c r="AB59" s="91">
        <f t="shared" si="0"/>
        <v>3</v>
      </c>
      <c r="AC59" s="91">
        <f t="shared" si="0"/>
        <v>0</v>
      </c>
      <c r="AE59" s="53" t="s">
        <v>38</v>
      </c>
      <c r="AF59" s="54">
        <v>0</v>
      </c>
      <c r="AG59" s="54">
        <v>3</v>
      </c>
      <c r="AH59" s="55">
        <v>0</v>
      </c>
      <c r="AJ59" s="75" t="b">
        <f t="shared" si="5"/>
        <v>1</v>
      </c>
      <c r="AK59" s="75">
        <f t="shared" si="12"/>
        <v>0</v>
      </c>
      <c r="AL59" s="75">
        <f t="shared" si="13"/>
        <v>0</v>
      </c>
      <c r="AM59" s="75">
        <f t="shared" si="14"/>
        <v>0</v>
      </c>
    </row>
    <row r="60" spans="14:39" ht="18.75" hidden="1" x14ac:dyDescent="0.25">
      <c r="N60" s="118"/>
      <c r="O60" s="62" t="s">
        <v>33</v>
      </c>
      <c r="P60" s="8">
        <v>3</v>
      </c>
      <c r="S60" s="74" t="s">
        <v>9</v>
      </c>
      <c r="T60" s="72"/>
      <c r="U60" s="72"/>
      <c r="V60" s="72">
        <v>2</v>
      </c>
      <c r="W60" s="72">
        <v>2</v>
      </c>
      <c r="X60" s="72"/>
      <c r="Y60" s="72"/>
      <c r="Z60" s="58" t="s">
        <v>43</v>
      </c>
      <c r="AA60" s="91">
        <f t="shared" si="0"/>
        <v>0</v>
      </c>
      <c r="AB60" s="91">
        <f t="shared" si="0"/>
        <v>2</v>
      </c>
      <c r="AC60" s="91">
        <f t="shared" si="0"/>
        <v>2</v>
      </c>
      <c r="AE60" s="58" t="s">
        <v>43</v>
      </c>
      <c r="AF60" s="59">
        <v>0</v>
      </c>
      <c r="AG60" s="59">
        <v>2</v>
      </c>
      <c r="AH60" s="60">
        <v>2</v>
      </c>
      <c r="AJ60" s="75" t="b">
        <f t="shared" si="5"/>
        <v>1</v>
      </c>
      <c r="AK60" s="75">
        <f t="shared" si="12"/>
        <v>0</v>
      </c>
      <c r="AL60" s="75">
        <f t="shared" si="13"/>
        <v>0</v>
      </c>
      <c r="AM60" s="75">
        <f t="shared" si="14"/>
        <v>0</v>
      </c>
    </row>
    <row r="61" spans="14:39" ht="18.75" hidden="1" x14ac:dyDescent="0.25">
      <c r="N61" s="118"/>
      <c r="O61" s="51" t="s">
        <v>27</v>
      </c>
      <c r="P61" s="6">
        <v>1</v>
      </c>
      <c r="S61" s="74" t="s">
        <v>48</v>
      </c>
      <c r="T61" s="72">
        <v>1</v>
      </c>
      <c r="U61" s="72"/>
      <c r="V61" s="72">
        <v>1</v>
      </c>
      <c r="W61" s="72">
        <v>2</v>
      </c>
      <c r="X61" s="72"/>
      <c r="Y61" s="72"/>
      <c r="Z61" s="53" t="s">
        <v>51</v>
      </c>
      <c r="AA61" s="91">
        <f t="shared" si="0"/>
        <v>0</v>
      </c>
      <c r="AB61" s="91">
        <f t="shared" si="0"/>
        <v>2</v>
      </c>
      <c r="AC61" s="91">
        <f t="shared" si="0"/>
        <v>2</v>
      </c>
      <c r="AE61" s="53" t="s">
        <v>51</v>
      </c>
      <c r="AF61" s="54">
        <v>0</v>
      </c>
      <c r="AG61" s="54">
        <v>2</v>
      </c>
      <c r="AH61" s="55">
        <v>2</v>
      </c>
      <c r="AJ61" s="75" t="b">
        <f t="shared" si="5"/>
        <v>1</v>
      </c>
      <c r="AK61" s="75">
        <f t="shared" si="12"/>
        <v>0</v>
      </c>
      <c r="AL61" s="75">
        <f t="shared" si="13"/>
        <v>0</v>
      </c>
      <c r="AM61" s="75">
        <f t="shared" si="14"/>
        <v>0</v>
      </c>
    </row>
    <row r="62" spans="14:39" ht="18.75" hidden="1" x14ac:dyDescent="0.25">
      <c r="N62" s="118"/>
      <c r="O62" s="57" t="s">
        <v>35</v>
      </c>
      <c r="P62" s="7">
        <v>2</v>
      </c>
      <c r="S62" s="74" t="s">
        <v>50</v>
      </c>
      <c r="T62" s="72">
        <v>6</v>
      </c>
      <c r="U62" s="72">
        <v>3</v>
      </c>
      <c r="V62" s="72"/>
      <c r="W62" s="72">
        <v>9</v>
      </c>
      <c r="X62" s="72"/>
      <c r="Y62" s="72"/>
      <c r="Z62" s="58" t="s">
        <v>58</v>
      </c>
      <c r="AA62" s="91">
        <f t="shared" si="0"/>
        <v>0</v>
      </c>
      <c r="AB62" s="91">
        <f t="shared" si="0"/>
        <v>2</v>
      </c>
      <c r="AC62" s="91">
        <f t="shared" si="0"/>
        <v>0</v>
      </c>
      <c r="AE62" s="58" t="s">
        <v>58</v>
      </c>
      <c r="AF62" s="59">
        <v>0</v>
      </c>
      <c r="AG62" s="59">
        <v>2</v>
      </c>
      <c r="AH62" s="60">
        <v>0</v>
      </c>
      <c r="AJ62" s="75" t="b">
        <f t="shared" si="5"/>
        <v>1</v>
      </c>
      <c r="AK62" s="75">
        <f t="shared" si="12"/>
        <v>0</v>
      </c>
      <c r="AL62" s="75">
        <f t="shared" si="13"/>
        <v>0</v>
      </c>
      <c r="AM62" s="75">
        <f t="shared" si="14"/>
        <v>0</v>
      </c>
    </row>
    <row r="63" spans="14:39" ht="18.75" hidden="1" x14ac:dyDescent="0.25">
      <c r="N63" s="118"/>
      <c r="O63" s="62" t="s">
        <v>10</v>
      </c>
      <c r="P63" s="8">
        <v>3</v>
      </c>
      <c r="S63" s="74" t="s">
        <v>51</v>
      </c>
      <c r="T63" s="72"/>
      <c r="U63" s="72">
        <v>2</v>
      </c>
      <c r="V63" s="72">
        <v>2</v>
      </c>
      <c r="W63" s="72">
        <v>4</v>
      </c>
      <c r="X63" s="72"/>
      <c r="Y63" s="72"/>
      <c r="Z63" s="58" t="s">
        <v>47</v>
      </c>
      <c r="AA63" s="91">
        <f t="shared" si="0"/>
        <v>0</v>
      </c>
      <c r="AB63" s="91">
        <f t="shared" si="0"/>
        <v>1</v>
      </c>
      <c r="AC63" s="91">
        <f t="shared" si="0"/>
        <v>4</v>
      </c>
      <c r="AE63" s="58" t="s">
        <v>47</v>
      </c>
      <c r="AF63" s="59">
        <v>0</v>
      </c>
      <c r="AG63" s="59">
        <v>1</v>
      </c>
      <c r="AH63" s="60">
        <v>4</v>
      </c>
      <c r="AJ63" s="75" t="b">
        <f t="shared" si="5"/>
        <v>1</v>
      </c>
      <c r="AK63" s="75">
        <f t="shared" si="12"/>
        <v>0</v>
      </c>
      <c r="AL63" s="75">
        <f t="shared" si="13"/>
        <v>0</v>
      </c>
      <c r="AM63" s="75">
        <f t="shared" si="14"/>
        <v>0</v>
      </c>
    </row>
    <row r="64" spans="14:39" ht="18.75" hidden="1" x14ac:dyDescent="0.25">
      <c r="N64" s="118"/>
      <c r="O64" s="51" t="s">
        <v>15</v>
      </c>
      <c r="P64" s="6">
        <v>1</v>
      </c>
      <c r="S64" s="74" t="s">
        <v>36</v>
      </c>
      <c r="T64" s="72">
        <v>3</v>
      </c>
      <c r="U64" s="72">
        <v>3</v>
      </c>
      <c r="V64" s="72"/>
      <c r="W64" s="72">
        <v>6</v>
      </c>
      <c r="X64" s="72"/>
      <c r="Y64" s="72"/>
      <c r="Z64" s="53" t="s">
        <v>16</v>
      </c>
      <c r="AA64" s="91">
        <f t="shared" si="0"/>
        <v>0</v>
      </c>
      <c r="AB64" s="91">
        <f t="shared" si="0"/>
        <v>1</v>
      </c>
      <c r="AC64" s="91">
        <f t="shared" si="0"/>
        <v>4</v>
      </c>
      <c r="AE64" s="53" t="s">
        <v>16</v>
      </c>
      <c r="AF64" s="54">
        <v>0</v>
      </c>
      <c r="AG64" s="54">
        <v>1</v>
      </c>
      <c r="AH64" s="55">
        <v>4</v>
      </c>
      <c r="AJ64" s="75" t="b">
        <f t="shared" si="5"/>
        <v>1</v>
      </c>
      <c r="AK64" s="75">
        <f t="shared" si="12"/>
        <v>0</v>
      </c>
      <c r="AL64" s="75">
        <f t="shared" si="13"/>
        <v>0</v>
      </c>
      <c r="AM64" s="75">
        <f t="shared" si="14"/>
        <v>0</v>
      </c>
    </row>
    <row r="65" spans="14:39" ht="18.75" hidden="1" x14ac:dyDescent="0.25">
      <c r="N65" s="118"/>
      <c r="O65" s="57" t="s">
        <v>16</v>
      </c>
      <c r="P65" s="7">
        <v>2</v>
      </c>
      <c r="S65" s="74" t="s">
        <v>52</v>
      </c>
      <c r="T65" s="72">
        <v>2</v>
      </c>
      <c r="U65" s="72">
        <v>1</v>
      </c>
      <c r="V65" s="72">
        <v>1</v>
      </c>
      <c r="W65" s="72">
        <v>4</v>
      </c>
      <c r="X65" s="72"/>
      <c r="Y65" s="72"/>
      <c r="Z65" s="76" t="s">
        <v>13</v>
      </c>
      <c r="AA65" s="91">
        <f t="shared" si="0"/>
        <v>0</v>
      </c>
      <c r="AB65" s="91">
        <f t="shared" si="0"/>
        <v>1</v>
      </c>
      <c r="AC65" s="91">
        <f t="shared" si="0"/>
        <v>2</v>
      </c>
      <c r="AE65" s="76" t="s">
        <v>13</v>
      </c>
      <c r="AF65" s="77">
        <v>0</v>
      </c>
      <c r="AG65" s="78">
        <v>1</v>
      </c>
      <c r="AH65" s="79">
        <v>2</v>
      </c>
      <c r="AJ65" s="75" t="b">
        <f t="shared" si="5"/>
        <v>1</v>
      </c>
      <c r="AK65" s="75">
        <f t="shared" si="12"/>
        <v>0</v>
      </c>
      <c r="AL65" s="75">
        <f t="shared" si="13"/>
        <v>0</v>
      </c>
      <c r="AM65" s="75">
        <f t="shared" si="14"/>
        <v>0</v>
      </c>
    </row>
    <row r="66" spans="14:39" ht="18.75" hidden="1" x14ac:dyDescent="0.25">
      <c r="N66" s="118"/>
      <c r="O66" s="62" t="s">
        <v>39</v>
      </c>
      <c r="P66" s="8">
        <v>3</v>
      </c>
      <c r="S66" s="74" t="s">
        <v>7</v>
      </c>
      <c r="T66" s="72"/>
      <c r="U66" s="72">
        <v>1</v>
      </c>
      <c r="V66" s="72"/>
      <c r="W66" s="72">
        <v>1</v>
      </c>
      <c r="X66" s="72"/>
      <c r="Y66" s="72"/>
      <c r="Z66" s="53" t="s">
        <v>62</v>
      </c>
      <c r="AA66" s="91">
        <f t="shared" si="0"/>
        <v>0</v>
      </c>
      <c r="AB66" s="91">
        <f t="shared" si="0"/>
        <v>1</v>
      </c>
      <c r="AC66" s="91">
        <f t="shared" si="0"/>
        <v>1</v>
      </c>
      <c r="AE66" s="53" t="s">
        <v>62</v>
      </c>
      <c r="AF66" s="54">
        <v>0</v>
      </c>
      <c r="AG66" s="54">
        <v>1</v>
      </c>
      <c r="AH66" s="55">
        <v>1</v>
      </c>
      <c r="AJ66" s="75" t="b">
        <f t="shared" si="5"/>
        <v>1</v>
      </c>
      <c r="AK66" s="75">
        <f t="shared" ref="AK66:AK67" si="15">+AF66-AA66</f>
        <v>0</v>
      </c>
      <c r="AL66" s="75">
        <f t="shared" ref="AL66:AL67" si="16">+AG66-AB66</f>
        <v>0</v>
      </c>
      <c r="AM66" s="75">
        <f t="shared" ref="AM66:AM67" si="17">+AH66-AC66</f>
        <v>0</v>
      </c>
    </row>
    <row r="67" spans="14:39" ht="18.75" hidden="1" x14ac:dyDescent="0.25">
      <c r="N67" s="118"/>
      <c r="O67" s="51" t="s">
        <v>44</v>
      </c>
      <c r="P67" s="6">
        <v>1</v>
      </c>
      <c r="S67" s="74" t="s">
        <v>58</v>
      </c>
      <c r="T67" s="72"/>
      <c r="U67" s="72">
        <v>2</v>
      </c>
      <c r="V67" s="72"/>
      <c r="W67" s="72">
        <v>2</v>
      </c>
      <c r="X67"/>
      <c r="Y67" s="72"/>
      <c r="Z67" s="76" t="s">
        <v>14</v>
      </c>
      <c r="AA67" s="91">
        <f t="shared" si="0"/>
        <v>0</v>
      </c>
      <c r="AB67" s="91">
        <f t="shared" si="0"/>
        <v>1</v>
      </c>
      <c r="AC67" s="91">
        <f t="shared" si="0"/>
        <v>1</v>
      </c>
      <c r="AE67" s="76" t="s">
        <v>14</v>
      </c>
      <c r="AF67" s="77">
        <v>0</v>
      </c>
      <c r="AG67" s="78">
        <v>1</v>
      </c>
      <c r="AH67" s="79">
        <v>1</v>
      </c>
      <c r="AJ67" s="75" t="b">
        <f t="shared" si="5"/>
        <v>1</v>
      </c>
      <c r="AK67" s="75">
        <f t="shared" si="15"/>
        <v>0</v>
      </c>
      <c r="AL67" s="75">
        <f t="shared" si="16"/>
        <v>0</v>
      </c>
      <c r="AM67" s="75">
        <f t="shared" si="17"/>
        <v>0</v>
      </c>
    </row>
    <row r="68" spans="14:39" ht="18.75" hidden="1" x14ac:dyDescent="0.25">
      <c r="N68" s="118"/>
      <c r="O68" s="57" t="s">
        <v>22</v>
      </c>
      <c r="P68" s="7">
        <v>2</v>
      </c>
      <c r="S68" s="74" t="s">
        <v>62</v>
      </c>
      <c r="T68" s="72"/>
      <c r="U68" s="72">
        <v>1</v>
      </c>
      <c r="V68" s="72">
        <v>1</v>
      </c>
      <c r="W68" s="72">
        <v>2</v>
      </c>
      <c r="X68"/>
      <c r="Y68" s="72"/>
      <c r="Z68" s="53" t="s">
        <v>31</v>
      </c>
      <c r="AA68" s="91">
        <f t="shared" si="0"/>
        <v>0</v>
      </c>
      <c r="AB68" s="91">
        <f t="shared" si="0"/>
        <v>1</v>
      </c>
      <c r="AC68" s="91">
        <f t="shared" si="0"/>
        <v>0</v>
      </c>
      <c r="AE68" s="53" t="s">
        <v>31</v>
      </c>
      <c r="AF68" s="54">
        <v>0</v>
      </c>
      <c r="AG68" s="54">
        <v>1</v>
      </c>
      <c r="AH68" s="55">
        <v>0</v>
      </c>
      <c r="AJ68" s="75" t="b">
        <f t="shared" si="5"/>
        <v>1</v>
      </c>
      <c r="AK68" s="75">
        <f t="shared" si="12"/>
        <v>0</v>
      </c>
      <c r="AL68" s="75">
        <f t="shared" si="13"/>
        <v>0</v>
      </c>
      <c r="AM68" s="75">
        <f t="shared" si="14"/>
        <v>0</v>
      </c>
    </row>
    <row r="69" spans="14:39" ht="18.75" hidden="1" x14ac:dyDescent="0.25">
      <c r="N69" s="118"/>
      <c r="O69" s="62" t="s">
        <v>43</v>
      </c>
      <c r="P69" s="8">
        <v>3</v>
      </c>
      <c r="S69" s="74" t="s">
        <v>46</v>
      </c>
      <c r="T69" s="72">
        <v>2</v>
      </c>
      <c r="U69" s="72">
        <v>2</v>
      </c>
      <c r="V69" s="72">
        <v>3</v>
      </c>
      <c r="W69" s="72">
        <v>7</v>
      </c>
      <c r="X69"/>
      <c r="Y69" s="72"/>
      <c r="Z69" s="76" t="s">
        <v>7</v>
      </c>
      <c r="AA69" s="91">
        <f t="shared" si="0"/>
        <v>0</v>
      </c>
      <c r="AB69" s="91">
        <f t="shared" si="0"/>
        <v>1</v>
      </c>
      <c r="AC69" s="91">
        <f t="shared" si="0"/>
        <v>0</v>
      </c>
      <c r="AE69" s="76" t="s">
        <v>7</v>
      </c>
      <c r="AF69" s="77">
        <v>0</v>
      </c>
      <c r="AG69" s="78">
        <v>1</v>
      </c>
      <c r="AH69" s="79">
        <v>0</v>
      </c>
      <c r="AJ69" s="75" t="b">
        <f t="shared" ref="AJ69" si="18">+AE69=Z69</f>
        <v>1</v>
      </c>
      <c r="AK69" s="75">
        <f t="shared" ref="AK69" si="19">+AF69-AA69</f>
        <v>0</v>
      </c>
      <c r="AL69" s="75">
        <f t="shared" ref="AL69" si="20">+AG69-AB69</f>
        <v>0</v>
      </c>
      <c r="AM69" s="75">
        <f t="shared" ref="AM69" si="21">+AH69-AC69</f>
        <v>0</v>
      </c>
    </row>
    <row r="70" spans="14:39" ht="18.75" hidden="1" x14ac:dyDescent="0.25">
      <c r="N70" s="118"/>
      <c r="O70" s="51" t="s">
        <v>20</v>
      </c>
      <c r="P70" s="6">
        <v>1</v>
      </c>
      <c r="S70" s="74" t="s">
        <v>23</v>
      </c>
      <c r="T70" s="72">
        <v>1</v>
      </c>
      <c r="U70" s="72">
        <v>2</v>
      </c>
      <c r="V70" s="72"/>
      <c r="W70" s="72">
        <v>3</v>
      </c>
      <c r="X70"/>
      <c r="Y70" s="72"/>
      <c r="Z70" s="53" t="s">
        <v>57</v>
      </c>
      <c r="AA70" s="91">
        <f>+VLOOKUP($Z70,$S$35:$V$72,AA$32+1,FALSE)</f>
        <v>0</v>
      </c>
      <c r="AB70" s="91">
        <f>+VLOOKUP($Z70,$S$34:$V$72,AB$32+1,FALSE)</f>
        <v>1</v>
      </c>
      <c r="AC70" s="91">
        <f>+VLOOKUP($Z70,$S$34:$V$72,AC$32+1,FALSE)</f>
        <v>0</v>
      </c>
      <c r="AE70" s="53" t="s">
        <v>57</v>
      </c>
      <c r="AF70" s="54">
        <v>0</v>
      </c>
      <c r="AG70" s="54">
        <v>1</v>
      </c>
      <c r="AH70" s="55">
        <v>0</v>
      </c>
      <c r="AJ70" s="75" t="b">
        <f t="shared" ref="AJ70:AJ71" si="22">+AE70=Z70</f>
        <v>1</v>
      </c>
      <c r="AK70" s="75">
        <f t="shared" ref="AK70:AK71" si="23">+AF70-AA70</f>
        <v>0</v>
      </c>
      <c r="AL70" s="75">
        <f t="shared" ref="AL70:AL71" si="24">+AG70-AB70</f>
        <v>0</v>
      </c>
      <c r="AM70" s="75">
        <f t="shared" ref="AM70:AM71" si="25">+AH70-AC70</f>
        <v>0</v>
      </c>
    </row>
    <row r="71" spans="14:39" ht="18.75" hidden="1" x14ac:dyDescent="0.25">
      <c r="N71" s="118"/>
      <c r="O71" s="57" t="s">
        <v>43</v>
      </c>
      <c r="P71" s="7">
        <v>2</v>
      </c>
      <c r="S71" s="74" t="s">
        <v>41</v>
      </c>
      <c r="T71" s="72"/>
      <c r="U71" s="72"/>
      <c r="V71" s="72">
        <v>1</v>
      </c>
      <c r="W71" s="72">
        <v>1</v>
      </c>
      <c r="X71"/>
      <c r="Y71" s="72"/>
      <c r="Z71" s="74" t="s">
        <v>9</v>
      </c>
      <c r="AA71" s="91">
        <f t="shared" si="0"/>
        <v>0</v>
      </c>
      <c r="AB71" s="91">
        <f t="shared" si="0"/>
        <v>0</v>
      </c>
      <c r="AC71" s="91">
        <f>+VLOOKUP($Z71,$S$34:$V$71,AC$32+1,FALSE)</f>
        <v>2</v>
      </c>
      <c r="AE71" s="74" t="s">
        <v>9</v>
      </c>
      <c r="AF71" s="77">
        <v>0</v>
      </c>
      <c r="AG71" s="78">
        <v>0</v>
      </c>
      <c r="AH71" s="79">
        <v>2</v>
      </c>
      <c r="AJ71" s="75" t="b">
        <f t="shared" si="22"/>
        <v>1</v>
      </c>
      <c r="AK71" s="75">
        <f t="shared" si="23"/>
        <v>0</v>
      </c>
      <c r="AL71" s="75">
        <f t="shared" si="24"/>
        <v>0</v>
      </c>
      <c r="AM71" s="75">
        <f t="shared" si="25"/>
        <v>0</v>
      </c>
    </row>
    <row r="72" spans="14:39" ht="18.75" hidden="1" x14ac:dyDescent="0.25">
      <c r="N72" s="118"/>
      <c r="O72" s="62" t="s">
        <v>6</v>
      </c>
      <c r="P72" s="8">
        <v>3</v>
      </c>
      <c r="S72" s="74" t="s">
        <v>57</v>
      </c>
      <c r="T72" s="72"/>
      <c r="U72" s="72">
        <v>1</v>
      </c>
      <c r="V72" s="72"/>
      <c r="W72" s="72">
        <v>1</v>
      </c>
      <c r="X72"/>
      <c r="Y72" s="72"/>
      <c r="Z72" s="72" t="s">
        <v>41</v>
      </c>
      <c r="AA72" s="91">
        <f t="shared" ref="AA72:AB72" si="26">+VLOOKUP($Z72,$S$34:$V$71,AA$32+1,FALSE)</f>
        <v>0</v>
      </c>
      <c r="AB72" s="91">
        <f t="shared" si="26"/>
        <v>0</v>
      </c>
      <c r="AC72" s="91">
        <f>+VLOOKUP($Z72,$S$34:$V$72,AC$32+1,FALSE)</f>
        <v>1</v>
      </c>
      <c r="AE72" s="53" t="s">
        <v>41</v>
      </c>
      <c r="AF72" s="54">
        <v>0</v>
      </c>
      <c r="AG72" s="54">
        <v>0</v>
      </c>
      <c r="AH72" s="55">
        <v>1</v>
      </c>
      <c r="AJ72" s="75" t="b">
        <f t="shared" ref="AJ72" si="27">+AE72=Z72</f>
        <v>1</v>
      </c>
      <c r="AK72" s="75">
        <f t="shared" ref="AK72" si="28">+AF72-AA72</f>
        <v>0</v>
      </c>
      <c r="AL72" s="75">
        <f>+AG72-AB72</f>
        <v>0</v>
      </c>
      <c r="AM72" s="75">
        <f t="shared" ref="AM72" si="29">+AH72-AC72</f>
        <v>0</v>
      </c>
    </row>
    <row r="73" spans="14:39" ht="18.75" hidden="1" x14ac:dyDescent="0.25">
      <c r="N73" s="115">
        <v>45748</v>
      </c>
      <c r="O73" s="51" t="s">
        <v>12</v>
      </c>
      <c r="P73" s="6">
        <v>1</v>
      </c>
      <c r="S73" s="74" t="s">
        <v>69</v>
      </c>
      <c r="T73" s="72">
        <v>81</v>
      </c>
      <c r="U73" s="72">
        <v>81</v>
      </c>
      <c r="V73" s="72">
        <v>81</v>
      </c>
      <c r="W73" s="72">
        <v>243</v>
      </c>
      <c r="Y73" s="72"/>
      <c r="Z73" s="72"/>
      <c r="AA73" s="81">
        <f t="shared" ref="AA73:AB73" si="30">SUM(AA34:AA72)</f>
        <v>81</v>
      </c>
      <c r="AB73" s="81">
        <f t="shared" si="30"/>
        <v>81</v>
      </c>
      <c r="AC73" s="81">
        <f>SUM(AC34:AC72)</f>
        <v>81</v>
      </c>
      <c r="AE73" s="76"/>
      <c r="AF73" s="78"/>
      <c r="AG73" s="78"/>
      <c r="AH73" s="79"/>
      <c r="AK73" s="81">
        <f>SUM(AK35:AK72)</f>
        <v>0</v>
      </c>
      <c r="AL73" s="81">
        <f t="shared" ref="AL73:AM73" si="31">SUM(AL35:AL72)</f>
        <v>0</v>
      </c>
      <c r="AM73" s="81">
        <f t="shared" si="31"/>
        <v>0</v>
      </c>
    </row>
    <row r="74" spans="14:39" ht="18.75" hidden="1" x14ac:dyDescent="0.25">
      <c r="N74" s="116"/>
      <c r="O74" s="57" t="s">
        <v>21</v>
      </c>
      <c r="P74" s="7">
        <v>2</v>
      </c>
      <c r="S74" s="72"/>
      <c r="T74" s="72"/>
      <c r="U74" s="72"/>
      <c r="V74" s="72"/>
      <c r="W74" s="72"/>
      <c r="X74" s="72"/>
      <c r="Y74" s="72"/>
      <c r="AE74" s="53"/>
      <c r="AF74" s="54"/>
      <c r="AG74" s="54"/>
      <c r="AH74" s="55"/>
    </row>
    <row r="75" spans="14:39" ht="18.75" hidden="1" x14ac:dyDescent="0.25">
      <c r="N75" s="116"/>
      <c r="O75" s="62" t="s">
        <v>26</v>
      </c>
      <c r="P75" s="8">
        <v>3</v>
      </c>
      <c r="S75" s="72"/>
      <c r="T75" s="72"/>
      <c r="U75" s="72"/>
      <c r="V75" s="72"/>
      <c r="W75" s="72"/>
      <c r="X75" s="72"/>
      <c r="Y75" s="72"/>
      <c r="AB75" s="72"/>
    </row>
    <row r="76" spans="14:39" ht="18.75" hidden="1" x14ac:dyDescent="0.25">
      <c r="N76" s="116"/>
      <c r="O76" s="51" t="s">
        <v>10</v>
      </c>
      <c r="P76" s="6">
        <v>1</v>
      </c>
      <c r="S76" s="72"/>
      <c r="T76" s="72"/>
      <c r="U76" s="72"/>
      <c r="V76" s="72"/>
      <c r="W76" s="72"/>
      <c r="X76" s="72"/>
      <c r="Y76" s="72"/>
      <c r="AB76" s="72"/>
    </row>
    <row r="77" spans="14:39" ht="18.75" hidden="1" x14ac:dyDescent="0.25">
      <c r="N77" s="116"/>
      <c r="O77" s="57" t="s">
        <v>38</v>
      </c>
      <c r="P77" s="7">
        <v>2</v>
      </c>
      <c r="S77" s="72"/>
      <c r="T77" s="72"/>
      <c r="U77" s="72"/>
      <c r="V77" s="72"/>
      <c r="W77" s="72"/>
      <c r="X77" s="72"/>
      <c r="Y77" s="72"/>
      <c r="AB77" s="72"/>
    </row>
    <row r="78" spans="14:39" ht="18.75" hidden="1" x14ac:dyDescent="0.25">
      <c r="N78" s="116"/>
      <c r="O78" s="62" t="s">
        <v>47</v>
      </c>
      <c r="P78" s="8">
        <v>3</v>
      </c>
      <c r="S78" s="72"/>
      <c r="T78" s="72"/>
      <c r="U78" s="72"/>
      <c r="V78" s="72"/>
      <c r="W78" s="72"/>
      <c r="X78" s="72"/>
      <c r="Y78" s="72"/>
      <c r="AB78" s="72"/>
    </row>
    <row r="79" spans="14:39" ht="18.75" hidden="1" x14ac:dyDescent="0.25">
      <c r="N79" s="116"/>
      <c r="O79" s="51" t="s">
        <v>39</v>
      </c>
      <c r="P79" s="6">
        <v>1</v>
      </c>
      <c r="S79" s="72"/>
      <c r="T79" s="72"/>
      <c r="U79" s="72"/>
      <c r="V79" s="72"/>
      <c r="W79" s="72"/>
      <c r="X79" s="72"/>
      <c r="Y79" s="72"/>
      <c r="AB79" s="72"/>
    </row>
    <row r="80" spans="14:39" ht="18.75" hidden="1" x14ac:dyDescent="0.25">
      <c r="N80" s="116"/>
      <c r="O80" s="57" t="s">
        <v>35</v>
      </c>
      <c r="P80" s="7">
        <v>2</v>
      </c>
    </row>
    <row r="81" spans="14:16" ht="18.75" hidden="1" x14ac:dyDescent="0.25">
      <c r="N81" s="116"/>
      <c r="O81" s="62" t="s">
        <v>29</v>
      </c>
      <c r="P81" s="8">
        <v>3</v>
      </c>
    </row>
    <row r="82" spans="14:16" ht="18.75" hidden="1" x14ac:dyDescent="0.25">
      <c r="N82" s="116"/>
      <c r="O82" s="51" t="s">
        <v>26</v>
      </c>
      <c r="P82" s="6">
        <v>1</v>
      </c>
    </row>
    <row r="83" spans="14:16" ht="18.75" hidden="1" x14ac:dyDescent="0.25">
      <c r="N83" s="116"/>
      <c r="O83" s="57" t="s">
        <v>28</v>
      </c>
      <c r="P83" s="7">
        <v>2</v>
      </c>
    </row>
    <row r="84" spans="14:16" ht="18.75" hidden="1" x14ac:dyDescent="0.25">
      <c r="N84" s="116"/>
      <c r="O84" s="62" t="s">
        <v>33</v>
      </c>
      <c r="P84" s="8">
        <v>3</v>
      </c>
    </row>
    <row r="85" spans="14:16" ht="18.75" hidden="1" x14ac:dyDescent="0.25">
      <c r="N85" s="116"/>
      <c r="O85" s="51" t="s">
        <v>27</v>
      </c>
      <c r="P85" s="6">
        <v>1</v>
      </c>
    </row>
    <row r="86" spans="14:16" ht="18.75" hidden="1" x14ac:dyDescent="0.25">
      <c r="N86" s="116"/>
      <c r="O86" s="57" t="s">
        <v>35</v>
      </c>
      <c r="P86" s="7">
        <v>2</v>
      </c>
    </row>
    <row r="87" spans="14:16" ht="18.75" hidden="1" x14ac:dyDescent="0.25">
      <c r="N87" s="116"/>
      <c r="O87" s="62" t="s">
        <v>10</v>
      </c>
      <c r="P87" s="8">
        <v>3</v>
      </c>
    </row>
    <row r="88" spans="14:16" ht="18.75" hidden="1" x14ac:dyDescent="0.25">
      <c r="N88" s="116"/>
      <c r="O88" s="51" t="s">
        <v>15</v>
      </c>
      <c r="P88" s="6">
        <v>1</v>
      </c>
    </row>
    <row r="89" spans="14:16" ht="18.75" hidden="1" x14ac:dyDescent="0.25">
      <c r="N89" s="116"/>
      <c r="O89" s="57" t="s">
        <v>35</v>
      </c>
      <c r="P89" s="7">
        <v>2</v>
      </c>
    </row>
    <row r="90" spans="14:16" ht="18.75" hidden="1" x14ac:dyDescent="0.25">
      <c r="N90" s="116"/>
      <c r="O90" s="62" t="s">
        <v>16</v>
      </c>
      <c r="P90" s="8">
        <v>3</v>
      </c>
    </row>
    <row r="91" spans="14:16" ht="18.75" hidden="1" x14ac:dyDescent="0.25">
      <c r="N91" s="115">
        <v>45778</v>
      </c>
      <c r="O91" s="51" t="s">
        <v>10</v>
      </c>
      <c r="P91" s="6">
        <v>1</v>
      </c>
    </row>
    <row r="92" spans="14:16" ht="18.75" hidden="1" x14ac:dyDescent="0.25">
      <c r="N92" s="116"/>
      <c r="O92" s="57" t="s">
        <v>21</v>
      </c>
      <c r="P92" s="7">
        <v>2</v>
      </c>
    </row>
    <row r="93" spans="14:16" ht="18.75" hidden="1" x14ac:dyDescent="0.25">
      <c r="N93" s="116"/>
      <c r="O93" s="62" t="s">
        <v>9</v>
      </c>
      <c r="P93" s="8">
        <v>3</v>
      </c>
    </row>
    <row r="94" spans="14:16" ht="18.75" hidden="1" x14ac:dyDescent="0.25">
      <c r="N94" s="116"/>
      <c r="O94" s="51" t="s">
        <v>10</v>
      </c>
      <c r="P94" s="6">
        <v>1</v>
      </c>
    </row>
    <row r="95" spans="14:16" ht="18.75" hidden="1" x14ac:dyDescent="0.25">
      <c r="N95" s="116"/>
      <c r="O95" s="57" t="s">
        <v>28</v>
      </c>
      <c r="P95" s="7">
        <v>2</v>
      </c>
    </row>
    <row r="96" spans="14:16" ht="18.75" hidden="1" x14ac:dyDescent="0.25">
      <c r="N96" s="116"/>
      <c r="O96" s="62" t="s">
        <v>47</v>
      </c>
      <c r="P96" s="8">
        <v>3</v>
      </c>
    </row>
    <row r="97" spans="14:16" ht="18.75" hidden="1" x14ac:dyDescent="0.25">
      <c r="N97" s="116"/>
      <c r="O97" s="51" t="s">
        <v>26</v>
      </c>
      <c r="P97" s="6">
        <v>1</v>
      </c>
    </row>
    <row r="98" spans="14:16" ht="18.75" hidden="1" x14ac:dyDescent="0.25">
      <c r="N98" s="116"/>
      <c r="O98" s="57" t="s">
        <v>28</v>
      </c>
      <c r="P98" s="7">
        <v>2</v>
      </c>
    </row>
    <row r="99" spans="14:16" ht="18.75" hidden="1" x14ac:dyDescent="0.25">
      <c r="N99" s="116"/>
      <c r="O99" s="62" t="s">
        <v>13</v>
      </c>
      <c r="P99" s="8">
        <v>3</v>
      </c>
    </row>
    <row r="100" spans="14:16" ht="18.75" hidden="1" x14ac:dyDescent="0.25">
      <c r="N100" s="116"/>
      <c r="O100" s="51" t="s">
        <v>27</v>
      </c>
      <c r="P100" s="6">
        <v>1</v>
      </c>
    </row>
    <row r="101" spans="14:16" ht="18.75" hidden="1" x14ac:dyDescent="0.25">
      <c r="N101" s="116"/>
      <c r="O101" s="57" t="s">
        <v>14</v>
      </c>
      <c r="P101" s="7">
        <v>2</v>
      </c>
    </row>
    <row r="102" spans="14:16" ht="18.75" hidden="1" x14ac:dyDescent="0.25">
      <c r="N102" s="116"/>
      <c r="O102" s="62" t="s">
        <v>35</v>
      </c>
      <c r="P102" s="8">
        <v>3</v>
      </c>
    </row>
    <row r="103" spans="14:16" ht="18.75" hidden="1" x14ac:dyDescent="0.25">
      <c r="N103" s="116"/>
      <c r="O103" s="51" t="s">
        <v>15</v>
      </c>
      <c r="P103" s="6">
        <v>1</v>
      </c>
    </row>
    <row r="104" spans="14:16" ht="18.75" hidden="1" x14ac:dyDescent="0.25">
      <c r="N104" s="116"/>
      <c r="O104" s="57" t="s">
        <v>39</v>
      </c>
      <c r="P104" s="7">
        <v>2</v>
      </c>
    </row>
    <row r="105" spans="14:16" ht="18.75" hidden="1" x14ac:dyDescent="0.25">
      <c r="N105" s="116"/>
      <c r="O105" s="62" t="s">
        <v>35</v>
      </c>
      <c r="P105" s="8">
        <v>3</v>
      </c>
    </row>
    <row r="106" spans="14:16" ht="18.75" hidden="1" x14ac:dyDescent="0.25">
      <c r="N106" s="116"/>
      <c r="O106" s="51" t="s">
        <v>29</v>
      </c>
      <c r="P106" s="6">
        <v>1</v>
      </c>
    </row>
    <row r="107" spans="14:16" ht="18.75" hidden="1" x14ac:dyDescent="0.25">
      <c r="N107" s="116"/>
      <c r="O107" s="57" t="s">
        <v>39</v>
      </c>
      <c r="P107" s="7">
        <v>2</v>
      </c>
    </row>
    <row r="108" spans="14:16" ht="18.75" hidden="1" x14ac:dyDescent="0.25">
      <c r="N108" s="116"/>
      <c r="O108" s="62" t="s">
        <v>46</v>
      </c>
      <c r="P108" s="8">
        <v>3</v>
      </c>
    </row>
    <row r="109" spans="14:16" ht="18.75" hidden="1" x14ac:dyDescent="0.25">
      <c r="N109" s="117">
        <v>45809</v>
      </c>
      <c r="O109" s="51" t="s">
        <v>10</v>
      </c>
      <c r="P109" s="6">
        <v>1</v>
      </c>
    </row>
    <row r="110" spans="14:16" ht="18.75" hidden="1" x14ac:dyDescent="0.25">
      <c r="N110" s="118"/>
      <c r="O110" s="57" t="s">
        <v>25</v>
      </c>
      <c r="P110" s="7">
        <v>2</v>
      </c>
    </row>
    <row r="111" spans="14:16" ht="18.75" hidden="1" x14ac:dyDescent="0.25">
      <c r="N111" s="118"/>
      <c r="O111" s="62" t="s">
        <v>9</v>
      </c>
      <c r="P111" s="8">
        <v>3</v>
      </c>
    </row>
    <row r="112" spans="14:16" ht="18.75" hidden="1" x14ac:dyDescent="0.25">
      <c r="N112" s="118"/>
      <c r="O112" s="51" t="s">
        <v>33</v>
      </c>
      <c r="P112" s="6">
        <v>1</v>
      </c>
    </row>
    <row r="113" spans="14:16" ht="18.75" hidden="1" x14ac:dyDescent="0.25">
      <c r="N113" s="118"/>
      <c r="O113" s="57" t="s">
        <v>28</v>
      </c>
      <c r="P113" s="7">
        <v>2</v>
      </c>
    </row>
    <row r="114" spans="14:16" ht="18.75" hidden="1" x14ac:dyDescent="0.25">
      <c r="N114" s="118"/>
      <c r="O114" s="62" t="s">
        <v>48</v>
      </c>
      <c r="P114" s="8">
        <v>3</v>
      </c>
    </row>
    <row r="115" spans="14:16" ht="18.75" hidden="1" x14ac:dyDescent="0.25">
      <c r="N115" s="118"/>
      <c r="O115" s="64" t="s">
        <v>46</v>
      </c>
      <c r="P115" s="6">
        <v>1</v>
      </c>
    </row>
    <row r="116" spans="14:16" ht="18.75" hidden="1" x14ac:dyDescent="0.25">
      <c r="N116" s="118"/>
      <c r="O116" s="66" t="s">
        <v>29</v>
      </c>
      <c r="P116" s="7">
        <v>2</v>
      </c>
    </row>
    <row r="117" spans="14:16" ht="18.75" hidden="1" x14ac:dyDescent="0.25">
      <c r="N117" s="118"/>
      <c r="O117" s="68" t="s">
        <v>21</v>
      </c>
      <c r="P117" s="8">
        <v>3</v>
      </c>
    </row>
    <row r="118" spans="14:16" ht="18.75" hidden="1" x14ac:dyDescent="0.25">
      <c r="N118" s="118"/>
      <c r="O118" s="51" t="s">
        <v>10</v>
      </c>
      <c r="P118" s="6">
        <v>1</v>
      </c>
    </row>
    <row r="119" spans="14:16" ht="18.75" hidden="1" x14ac:dyDescent="0.25">
      <c r="N119" s="118"/>
      <c r="O119" s="57" t="s">
        <v>13</v>
      </c>
      <c r="P119" s="7">
        <v>2</v>
      </c>
    </row>
    <row r="120" spans="14:16" ht="18.75" hidden="1" x14ac:dyDescent="0.25">
      <c r="N120" s="118"/>
      <c r="O120" s="62" t="s">
        <v>25</v>
      </c>
      <c r="P120" s="8">
        <v>3</v>
      </c>
    </row>
    <row r="121" spans="14:16" ht="18.75" hidden="1" x14ac:dyDescent="0.25">
      <c r="N121" s="118"/>
      <c r="O121" s="51" t="s">
        <v>27</v>
      </c>
      <c r="P121" s="6">
        <v>1</v>
      </c>
    </row>
    <row r="122" spans="14:16" ht="18.75" hidden="1" x14ac:dyDescent="0.25">
      <c r="N122" s="118"/>
      <c r="O122" s="57" t="s">
        <v>46</v>
      </c>
      <c r="P122" s="7">
        <v>2</v>
      </c>
    </row>
    <row r="123" spans="14:16" ht="18.75" hidden="1" x14ac:dyDescent="0.25">
      <c r="N123" s="118"/>
      <c r="O123" s="62" t="s">
        <v>19</v>
      </c>
      <c r="P123" s="8">
        <v>3</v>
      </c>
    </row>
    <row r="124" spans="14:16" ht="18.75" hidden="1" x14ac:dyDescent="0.25">
      <c r="N124" s="118"/>
      <c r="O124" s="51" t="s">
        <v>15</v>
      </c>
      <c r="P124" s="6">
        <v>1</v>
      </c>
    </row>
    <row r="125" spans="14:16" ht="18.75" hidden="1" x14ac:dyDescent="0.25">
      <c r="N125" s="118"/>
      <c r="O125" s="57" t="s">
        <v>50</v>
      </c>
      <c r="P125" s="7">
        <v>2</v>
      </c>
    </row>
    <row r="126" spans="14:16" ht="18.75" hidden="1" x14ac:dyDescent="0.25">
      <c r="N126" s="118"/>
      <c r="O126" s="62" t="s">
        <v>35</v>
      </c>
      <c r="P126" s="8">
        <v>3</v>
      </c>
    </row>
    <row r="127" spans="14:16" ht="18.75" hidden="1" x14ac:dyDescent="0.25">
      <c r="N127" s="118"/>
      <c r="O127" s="51" t="s">
        <v>44</v>
      </c>
      <c r="P127" s="6">
        <v>1</v>
      </c>
    </row>
    <row r="128" spans="14:16" ht="18.75" hidden="1" x14ac:dyDescent="0.25">
      <c r="N128" s="118"/>
      <c r="O128" s="57" t="s">
        <v>51</v>
      </c>
      <c r="P128" s="7">
        <v>2</v>
      </c>
    </row>
    <row r="129" spans="13:16" ht="18.75" hidden="1" x14ac:dyDescent="0.25">
      <c r="N129" s="118"/>
      <c r="O129" s="62" t="s">
        <v>12</v>
      </c>
      <c r="P129" s="8">
        <v>3</v>
      </c>
    </row>
    <row r="130" spans="13:16" ht="18.75" hidden="1" x14ac:dyDescent="0.25">
      <c r="N130" s="118"/>
      <c r="O130" s="51" t="s">
        <v>20</v>
      </c>
      <c r="P130" s="6">
        <v>1</v>
      </c>
    </row>
    <row r="131" spans="13:16" ht="18.75" hidden="1" x14ac:dyDescent="0.25">
      <c r="N131" s="118"/>
      <c r="O131" s="57" t="s">
        <v>27</v>
      </c>
      <c r="P131" s="7">
        <v>2</v>
      </c>
    </row>
    <row r="132" spans="13:16" ht="18.75" hidden="1" x14ac:dyDescent="0.25">
      <c r="N132" s="118"/>
      <c r="O132" s="62" t="s">
        <v>19</v>
      </c>
      <c r="P132" s="8">
        <v>3</v>
      </c>
    </row>
    <row r="133" spans="13:16" ht="18.75" hidden="1" x14ac:dyDescent="0.25">
      <c r="M133" s="47">
        <f t="shared" ref="M133:M165" si="32">+L133*3</f>
        <v>0</v>
      </c>
      <c r="N133" s="115">
        <v>45839</v>
      </c>
      <c r="O133" s="51" t="s">
        <v>6</v>
      </c>
      <c r="P133" s="6">
        <v>1</v>
      </c>
    </row>
    <row r="134" spans="13:16" ht="18.75" hidden="1" x14ac:dyDescent="0.25">
      <c r="M134" s="47">
        <f t="shared" si="32"/>
        <v>0</v>
      </c>
      <c r="N134" s="116"/>
      <c r="O134" s="57" t="s">
        <v>33</v>
      </c>
      <c r="P134" s="7">
        <v>2</v>
      </c>
    </row>
    <row r="135" spans="13:16" ht="18.75" hidden="1" x14ac:dyDescent="0.25">
      <c r="M135" s="47">
        <f t="shared" si="32"/>
        <v>0</v>
      </c>
      <c r="N135" s="116"/>
      <c r="O135" s="62" t="s">
        <v>25</v>
      </c>
      <c r="P135" s="8">
        <v>3</v>
      </c>
    </row>
    <row r="136" spans="13:16" ht="18.75" hidden="1" x14ac:dyDescent="0.25">
      <c r="M136" s="47">
        <f t="shared" si="32"/>
        <v>0</v>
      </c>
      <c r="N136" s="116"/>
      <c r="O136" s="51" t="s">
        <v>28</v>
      </c>
      <c r="P136" s="6">
        <v>1</v>
      </c>
    </row>
    <row r="137" spans="13:16" ht="18.75" hidden="1" x14ac:dyDescent="0.25">
      <c r="M137" s="47">
        <f t="shared" si="32"/>
        <v>0</v>
      </c>
      <c r="N137" s="116"/>
      <c r="O137" s="57" t="s">
        <v>33</v>
      </c>
      <c r="P137" s="7">
        <v>2</v>
      </c>
    </row>
    <row r="138" spans="13:16" ht="18.75" hidden="1" x14ac:dyDescent="0.25">
      <c r="M138" s="47">
        <f t="shared" si="32"/>
        <v>0</v>
      </c>
      <c r="N138" s="116"/>
      <c r="O138" s="62" t="s">
        <v>46</v>
      </c>
      <c r="P138" s="8">
        <v>3</v>
      </c>
    </row>
    <row r="139" spans="13:16" ht="18.75" hidden="1" x14ac:dyDescent="0.25">
      <c r="M139" s="47">
        <f t="shared" si="32"/>
        <v>0</v>
      </c>
      <c r="N139" s="116"/>
      <c r="O139" s="51" t="s">
        <v>20</v>
      </c>
      <c r="P139" s="6">
        <v>1</v>
      </c>
    </row>
    <row r="140" spans="13:16" ht="18.75" hidden="1" x14ac:dyDescent="0.25">
      <c r="M140" s="47">
        <f t="shared" si="32"/>
        <v>0</v>
      </c>
      <c r="N140" s="116"/>
      <c r="O140" s="57" t="s">
        <v>12</v>
      </c>
      <c r="P140" s="7">
        <v>2</v>
      </c>
    </row>
    <row r="141" spans="13:16" ht="18.75" hidden="1" x14ac:dyDescent="0.25">
      <c r="M141" s="47">
        <f t="shared" si="32"/>
        <v>0</v>
      </c>
      <c r="N141" s="116"/>
      <c r="O141" s="62" t="s">
        <v>15</v>
      </c>
      <c r="P141" s="8">
        <v>3</v>
      </c>
    </row>
    <row r="142" spans="13:16" ht="18.75" hidden="1" x14ac:dyDescent="0.25">
      <c r="M142" s="47">
        <f t="shared" si="32"/>
        <v>0</v>
      </c>
      <c r="N142" s="116"/>
      <c r="O142" s="51" t="s">
        <v>27</v>
      </c>
      <c r="P142" s="6">
        <v>1</v>
      </c>
    </row>
    <row r="143" spans="13:16" ht="18.75" hidden="1" x14ac:dyDescent="0.25">
      <c r="M143" s="47">
        <f t="shared" si="32"/>
        <v>0</v>
      </c>
      <c r="N143" s="116"/>
      <c r="O143" s="57" t="s">
        <v>19</v>
      </c>
      <c r="P143" s="7">
        <v>2</v>
      </c>
    </row>
    <row r="144" spans="13:16" ht="18.75" hidden="1" x14ac:dyDescent="0.25">
      <c r="M144" s="47">
        <f t="shared" si="32"/>
        <v>0</v>
      </c>
      <c r="N144" s="116"/>
      <c r="O144" s="62" t="s">
        <v>22</v>
      </c>
      <c r="P144" s="8">
        <v>3</v>
      </c>
    </row>
    <row r="145" spans="13:16" ht="18.75" hidden="1" x14ac:dyDescent="0.25">
      <c r="M145" s="47">
        <f t="shared" si="32"/>
        <v>0</v>
      </c>
      <c r="N145" s="116"/>
      <c r="O145" s="51" t="s">
        <v>15</v>
      </c>
      <c r="P145" s="6">
        <v>1</v>
      </c>
    </row>
    <row r="146" spans="13:16" ht="18.75" hidden="1" x14ac:dyDescent="0.25">
      <c r="M146" s="47">
        <f t="shared" si="32"/>
        <v>0</v>
      </c>
      <c r="N146" s="116"/>
      <c r="O146" s="57" t="s">
        <v>50</v>
      </c>
      <c r="P146" s="7">
        <v>2</v>
      </c>
    </row>
    <row r="147" spans="13:16" ht="18.75" hidden="1" x14ac:dyDescent="0.25">
      <c r="M147" s="47">
        <f t="shared" si="32"/>
        <v>0</v>
      </c>
      <c r="N147" s="116"/>
      <c r="O147" s="62" t="s">
        <v>16</v>
      </c>
      <c r="P147" s="8">
        <v>3</v>
      </c>
    </row>
    <row r="148" spans="13:16" ht="18.75" hidden="1" x14ac:dyDescent="0.25">
      <c r="M148" s="47">
        <f t="shared" si="32"/>
        <v>0</v>
      </c>
      <c r="N148" s="116"/>
      <c r="O148" s="51" t="s">
        <v>46</v>
      </c>
      <c r="P148" s="6">
        <v>1</v>
      </c>
    </row>
    <row r="149" spans="13:16" ht="18.75" hidden="1" x14ac:dyDescent="0.25">
      <c r="M149" s="47">
        <f t="shared" si="32"/>
        <v>0</v>
      </c>
      <c r="N149" s="116"/>
      <c r="O149" s="57" t="s">
        <v>36</v>
      </c>
      <c r="P149" s="7">
        <v>2</v>
      </c>
    </row>
    <row r="150" spans="13:16" ht="18.75" hidden="1" x14ac:dyDescent="0.25">
      <c r="M150" s="47">
        <f t="shared" si="32"/>
        <v>0</v>
      </c>
      <c r="N150" s="116"/>
      <c r="O150" s="62" t="s">
        <v>15</v>
      </c>
      <c r="P150" s="8">
        <v>3</v>
      </c>
    </row>
    <row r="151" spans="13:16" ht="18.75" hidden="1" x14ac:dyDescent="0.25">
      <c r="M151" s="47">
        <f t="shared" si="32"/>
        <v>0</v>
      </c>
      <c r="N151" s="115">
        <v>45870</v>
      </c>
      <c r="O151" s="99" t="s">
        <v>20</v>
      </c>
      <c r="P151" s="6">
        <v>1</v>
      </c>
    </row>
    <row r="152" spans="13:16" ht="18.75" hidden="1" x14ac:dyDescent="0.25">
      <c r="M152" s="47">
        <f t="shared" si="32"/>
        <v>0</v>
      </c>
      <c r="N152" s="116"/>
      <c r="O152" s="94" t="s">
        <v>11</v>
      </c>
      <c r="P152" s="7">
        <v>2</v>
      </c>
    </row>
    <row r="153" spans="13:16" ht="18.75" hidden="1" x14ac:dyDescent="0.25">
      <c r="M153" s="47">
        <f t="shared" si="32"/>
        <v>0</v>
      </c>
      <c r="N153" s="116"/>
      <c r="O153" s="98" t="s">
        <v>19</v>
      </c>
      <c r="P153" s="8">
        <v>3</v>
      </c>
    </row>
    <row r="154" spans="13:16" ht="18.75" hidden="1" x14ac:dyDescent="0.25">
      <c r="M154" s="47">
        <f t="shared" si="32"/>
        <v>0</v>
      </c>
      <c r="N154" s="116"/>
      <c r="O154" s="99" t="s">
        <v>24</v>
      </c>
      <c r="P154" s="6">
        <v>1</v>
      </c>
    </row>
    <row r="155" spans="13:16" ht="18.75" hidden="1" x14ac:dyDescent="0.25">
      <c r="M155" s="47">
        <f t="shared" si="32"/>
        <v>0</v>
      </c>
      <c r="N155" s="116"/>
      <c r="O155" s="94" t="s">
        <v>46</v>
      </c>
      <c r="P155" s="7">
        <v>2</v>
      </c>
    </row>
    <row r="156" spans="13:16" ht="18.75" hidden="1" x14ac:dyDescent="0.25">
      <c r="M156" s="47">
        <f t="shared" si="32"/>
        <v>0</v>
      </c>
      <c r="N156" s="116"/>
      <c r="O156" s="98" t="s">
        <v>28</v>
      </c>
      <c r="P156" s="8">
        <v>3</v>
      </c>
    </row>
    <row r="157" spans="13:16" ht="18.75" hidden="1" x14ac:dyDescent="0.25">
      <c r="M157" s="47">
        <f t="shared" si="32"/>
        <v>0</v>
      </c>
      <c r="N157" s="116"/>
      <c r="O157" s="99" t="s">
        <v>15</v>
      </c>
      <c r="P157" s="6">
        <v>1</v>
      </c>
    </row>
    <row r="158" spans="13:16" ht="18.75" hidden="1" x14ac:dyDescent="0.25">
      <c r="M158" s="47">
        <f t="shared" si="32"/>
        <v>0</v>
      </c>
      <c r="N158" s="116"/>
      <c r="O158" s="94" t="s">
        <v>36</v>
      </c>
      <c r="P158" s="7">
        <v>2</v>
      </c>
    </row>
    <row r="159" spans="13:16" ht="18.75" hidden="1" x14ac:dyDescent="0.25">
      <c r="M159" s="47">
        <f t="shared" si="32"/>
        <v>0</v>
      </c>
      <c r="N159" s="116"/>
      <c r="O159" s="98" t="s">
        <v>20</v>
      </c>
      <c r="P159" s="8">
        <v>3</v>
      </c>
    </row>
    <row r="160" spans="13:16" ht="18.75" hidden="1" x14ac:dyDescent="0.25">
      <c r="M160" s="47">
        <f t="shared" si="32"/>
        <v>0</v>
      </c>
      <c r="N160" s="116"/>
      <c r="O160" s="99" t="s">
        <v>15</v>
      </c>
      <c r="P160" s="6">
        <v>1</v>
      </c>
    </row>
    <row r="161" spans="13:16" ht="18.75" hidden="1" x14ac:dyDescent="0.25">
      <c r="M161" s="47">
        <f t="shared" si="32"/>
        <v>0</v>
      </c>
      <c r="N161" s="116"/>
      <c r="O161" s="94" t="s">
        <v>47</v>
      </c>
      <c r="P161" s="7">
        <v>2</v>
      </c>
    </row>
    <row r="162" spans="13:16" ht="18.75" hidden="1" x14ac:dyDescent="0.25">
      <c r="M162" s="47">
        <f t="shared" si="32"/>
        <v>0</v>
      </c>
      <c r="N162" s="116"/>
      <c r="O162" s="98" t="s">
        <v>12</v>
      </c>
      <c r="P162" s="8">
        <v>3</v>
      </c>
    </row>
    <row r="163" spans="13:16" ht="18.75" hidden="1" x14ac:dyDescent="0.25">
      <c r="M163" s="47">
        <f t="shared" si="32"/>
        <v>0</v>
      </c>
      <c r="N163" s="116"/>
      <c r="O163" s="99" t="s">
        <v>27</v>
      </c>
      <c r="P163" s="6">
        <v>1</v>
      </c>
    </row>
    <row r="164" spans="13:16" ht="18.75" hidden="1" x14ac:dyDescent="0.25">
      <c r="M164" s="47">
        <f t="shared" si="32"/>
        <v>0</v>
      </c>
      <c r="N164" s="116"/>
      <c r="O164" s="94" t="s">
        <v>29</v>
      </c>
      <c r="P164" s="7">
        <v>2</v>
      </c>
    </row>
    <row r="165" spans="13:16" ht="18.75" hidden="1" x14ac:dyDescent="0.25">
      <c r="M165" s="47">
        <f t="shared" si="32"/>
        <v>0</v>
      </c>
      <c r="N165" s="116"/>
      <c r="O165" s="98" t="s">
        <v>19</v>
      </c>
      <c r="P165" s="8">
        <v>3</v>
      </c>
    </row>
    <row r="166" spans="13:16" ht="18.75" hidden="1" x14ac:dyDescent="0.25">
      <c r="M166" s="47">
        <f t="shared" ref="M166:M229" si="33">+L166*3</f>
        <v>0</v>
      </c>
      <c r="N166" s="116"/>
      <c r="O166" s="99" t="s">
        <v>50</v>
      </c>
      <c r="P166" s="6">
        <v>1</v>
      </c>
    </row>
    <row r="167" spans="13:16" ht="18.75" hidden="1" x14ac:dyDescent="0.25">
      <c r="M167" s="47">
        <f t="shared" si="33"/>
        <v>0</v>
      </c>
      <c r="N167" s="116"/>
      <c r="O167" s="94" t="s">
        <v>15</v>
      </c>
      <c r="P167" s="7">
        <v>2</v>
      </c>
    </row>
    <row r="168" spans="13:16" ht="18.75" hidden="1" x14ac:dyDescent="0.25">
      <c r="M168" s="47">
        <f t="shared" si="33"/>
        <v>0</v>
      </c>
      <c r="N168" s="116"/>
      <c r="O168" s="98" t="s">
        <v>52</v>
      </c>
      <c r="P168" s="8">
        <v>3</v>
      </c>
    </row>
    <row r="169" spans="13:16" ht="18.75" hidden="1" x14ac:dyDescent="0.25">
      <c r="M169" s="47">
        <f t="shared" si="33"/>
        <v>0</v>
      </c>
      <c r="N169" s="120">
        <v>45901</v>
      </c>
      <c r="O169" s="51" t="s">
        <v>19</v>
      </c>
      <c r="P169" s="6">
        <v>1</v>
      </c>
    </row>
    <row r="170" spans="13:16" ht="18.75" hidden="1" x14ac:dyDescent="0.25">
      <c r="M170" s="47">
        <f t="shared" si="33"/>
        <v>0</v>
      </c>
      <c r="N170" s="120"/>
      <c r="O170" s="57" t="s">
        <v>11</v>
      </c>
      <c r="P170" s="7">
        <v>2</v>
      </c>
    </row>
    <row r="171" spans="13:16" ht="18.75" hidden="1" x14ac:dyDescent="0.25">
      <c r="M171" s="47">
        <f t="shared" si="33"/>
        <v>0</v>
      </c>
      <c r="N171" s="120"/>
      <c r="O171" s="62" t="s">
        <v>20</v>
      </c>
      <c r="P171" s="8">
        <v>3</v>
      </c>
    </row>
    <row r="172" spans="13:16" ht="18.75" hidden="1" x14ac:dyDescent="0.25">
      <c r="M172" s="47">
        <f t="shared" si="33"/>
        <v>0</v>
      </c>
      <c r="N172" s="120"/>
      <c r="O172" s="51" t="s">
        <v>24</v>
      </c>
      <c r="P172" s="6">
        <v>1</v>
      </c>
    </row>
    <row r="173" spans="13:16" ht="18.75" hidden="1" x14ac:dyDescent="0.25">
      <c r="M173" s="47">
        <f t="shared" si="33"/>
        <v>0</v>
      </c>
      <c r="N173" s="120"/>
      <c r="O173" s="57" t="s">
        <v>7</v>
      </c>
      <c r="P173" s="7">
        <v>2</v>
      </c>
    </row>
    <row r="174" spans="13:16" ht="18.75" hidden="1" x14ac:dyDescent="0.25">
      <c r="M174" s="47">
        <f t="shared" si="33"/>
        <v>0</v>
      </c>
      <c r="N174" s="120"/>
      <c r="O174" s="62" t="s">
        <v>33</v>
      </c>
      <c r="P174" s="8">
        <v>3</v>
      </c>
    </row>
    <row r="175" spans="13:16" ht="18.75" hidden="1" x14ac:dyDescent="0.25">
      <c r="M175" s="47">
        <f t="shared" si="33"/>
        <v>0</v>
      </c>
      <c r="N175" s="120"/>
      <c r="O175" s="64" t="s">
        <v>15</v>
      </c>
      <c r="P175" s="6">
        <v>1</v>
      </c>
    </row>
    <row r="176" spans="13:16" ht="18.75" hidden="1" x14ac:dyDescent="0.25">
      <c r="M176" s="47">
        <f t="shared" si="33"/>
        <v>0</v>
      </c>
      <c r="N176" s="120"/>
      <c r="O176" s="66" t="s">
        <v>36</v>
      </c>
      <c r="P176" s="7">
        <v>2</v>
      </c>
    </row>
    <row r="177" spans="13:16" ht="18.75" hidden="1" x14ac:dyDescent="0.25">
      <c r="M177" s="47">
        <f t="shared" si="33"/>
        <v>0</v>
      </c>
      <c r="N177" s="120"/>
      <c r="O177" s="68" t="s">
        <v>28</v>
      </c>
      <c r="P177" s="8">
        <v>3</v>
      </c>
    </row>
    <row r="178" spans="13:16" ht="18.75" hidden="1" x14ac:dyDescent="0.25">
      <c r="M178" s="47">
        <f t="shared" si="33"/>
        <v>0</v>
      </c>
      <c r="N178" s="120"/>
      <c r="O178" s="51" t="s">
        <v>27</v>
      </c>
      <c r="P178" s="6">
        <v>1</v>
      </c>
    </row>
    <row r="179" spans="13:16" ht="18.75" hidden="1" x14ac:dyDescent="0.25">
      <c r="M179" s="47">
        <f t="shared" si="33"/>
        <v>0</v>
      </c>
      <c r="N179" s="120"/>
      <c r="O179" s="57" t="s">
        <v>15</v>
      </c>
      <c r="P179" s="7">
        <v>2</v>
      </c>
    </row>
    <row r="180" spans="13:16" ht="18.75" hidden="1" x14ac:dyDescent="0.25">
      <c r="M180" s="47">
        <f t="shared" si="33"/>
        <v>0</v>
      </c>
      <c r="N180" s="120"/>
      <c r="O180" s="62" t="s">
        <v>47</v>
      </c>
      <c r="P180" s="8">
        <v>3</v>
      </c>
    </row>
    <row r="181" spans="13:16" ht="18.75" hidden="1" x14ac:dyDescent="0.25">
      <c r="M181" s="47">
        <f t="shared" si="33"/>
        <v>0</v>
      </c>
      <c r="N181" s="120"/>
      <c r="O181" s="51" t="s">
        <v>29</v>
      </c>
      <c r="P181" s="6">
        <v>1</v>
      </c>
    </row>
    <row r="182" spans="13:16" ht="18.75" hidden="1" x14ac:dyDescent="0.25">
      <c r="M182" s="47">
        <f t="shared" si="33"/>
        <v>0</v>
      </c>
      <c r="N182" s="120"/>
      <c r="O182" s="57" t="s">
        <v>58</v>
      </c>
      <c r="P182" s="7">
        <v>2</v>
      </c>
    </row>
    <row r="183" spans="13:16" ht="18.75" hidden="1" x14ac:dyDescent="0.25">
      <c r="M183" s="47">
        <f t="shared" si="33"/>
        <v>0</v>
      </c>
      <c r="N183" s="120"/>
      <c r="O183" s="62" t="s">
        <v>27</v>
      </c>
      <c r="P183" s="8">
        <v>3</v>
      </c>
    </row>
    <row r="184" spans="13:16" ht="18.75" hidden="1" x14ac:dyDescent="0.25">
      <c r="M184" s="47">
        <f t="shared" si="33"/>
        <v>0</v>
      </c>
      <c r="N184" s="120"/>
      <c r="O184" s="51" t="s">
        <v>50</v>
      </c>
      <c r="P184" s="6">
        <v>1</v>
      </c>
    </row>
    <row r="185" spans="13:16" ht="18.75" hidden="1" x14ac:dyDescent="0.25">
      <c r="M185" s="47">
        <f t="shared" si="33"/>
        <v>0</v>
      </c>
      <c r="N185" s="120"/>
      <c r="O185" s="57" t="s">
        <v>44</v>
      </c>
      <c r="P185" s="7">
        <v>2</v>
      </c>
    </row>
    <row r="186" spans="13:16" ht="18.75" hidden="1" x14ac:dyDescent="0.25">
      <c r="M186" s="47">
        <f t="shared" si="33"/>
        <v>0</v>
      </c>
      <c r="N186" s="120"/>
      <c r="O186" s="62" t="s">
        <v>16</v>
      </c>
      <c r="P186" s="8">
        <v>3</v>
      </c>
    </row>
    <row r="187" spans="13:16" ht="18.75" hidden="1" x14ac:dyDescent="0.25">
      <c r="M187" s="47">
        <f t="shared" si="33"/>
        <v>0</v>
      </c>
      <c r="N187" s="120"/>
      <c r="O187" s="51" t="s">
        <v>48</v>
      </c>
      <c r="P187" s="6">
        <v>1</v>
      </c>
    </row>
    <row r="188" spans="13:16" ht="18.75" hidden="1" x14ac:dyDescent="0.25">
      <c r="M188" s="47">
        <f t="shared" si="33"/>
        <v>0</v>
      </c>
      <c r="N188" s="120"/>
      <c r="O188" s="57" t="s">
        <v>44</v>
      </c>
      <c r="P188" s="7">
        <v>2</v>
      </c>
    </row>
    <row r="189" spans="13:16" ht="18.75" hidden="1" x14ac:dyDescent="0.25">
      <c r="M189" s="47">
        <f t="shared" si="33"/>
        <v>0</v>
      </c>
      <c r="N189" s="120"/>
      <c r="O189" s="62" t="s">
        <v>62</v>
      </c>
      <c r="P189" s="8">
        <v>3</v>
      </c>
    </row>
    <row r="190" spans="13:16" ht="18.75" hidden="1" x14ac:dyDescent="0.25">
      <c r="M190" s="47">
        <f t="shared" si="33"/>
        <v>0</v>
      </c>
      <c r="N190" s="120"/>
      <c r="O190" s="51" t="s">
        <v>27</v>
      </c>
      <c r="P190" s="6">
        <v>1</v>
      </c>
    </row>
    <row r="191" spans="13:16" ht="18.75" hidden="1" x14ac:dyDescent="0.25">
      <c r="M191" s="47">
        <f t="shared" si="33"/>
        <v>0</v>
      </c>
      <c r="N191" s="120"/>
      <c r="O191" s="57" t="s">
        <v>62</v>
      </c>
      <c r="P191" s="7">
        <v>2</v>
      </c>
    </row>
    <row r="192" spans="13:16" ht="18.75" hidden="1" x14ac:dyDescent="0.25">
      <c r="M192" s="47">
        <f t="shared" si="33"/>
        <v>0</v>
      </c>
      <c r="N192" s="120"/>
      <c r="O192" s="51" t="s">
        <v>46</v>
      </c>
      <c r="P192" s="8">
        <v>3</v>
      </c>
    </row>
    <row r="193" spans="13:16" ht="18.75" hidden="1" x14ac:dyDescent="0.25">
      <c r="M193" s="47">
        <f t="shared" si="33"/>
        <v>0</v>
      </c>
      <c r="N193" s="117">
        <v>45931</v>
      </c>
      <c r="O193" s="51" t="s">
        <v>11</v>
      </c>
      <c r="P193" s="6">
        <v>1</v>
      </c>
    </row>
    <row r="194" spans="13:16" ht="18.75" hidden="1" x14ac:dyDescent="0.25">
      <c r="M194" s="47">
        <f t="shared" si="33"/>
        <v>0</v>
      </c>
      <c r="N194" s="118"/>
      <c r="O194" s="57" t="s">
        <v>24</v>
      </c>
      <c r="P194" s="7">
        <v>2</v>
      </c>
    </row>
    <row r="195" spans="13:16" ht="18.75" hidden="1" x14ac:dyDescent="0.25">
      <c r="M195" s="47">
        <f t="shared" si="33"/>
        <v>0</v>
      </c>
      <c r="N195" s="118"/>
      <c r="O195" s="62" t="s">
        <v>19</v>
      </c>
      <c r="P195" s="8">
        <v>3</v>
      </c>
    </row>
    <row r="196" spans="13:16" ht="18.75" hidden="1" x14ac:dyDescent="0.25">
      <c r="M196" s="47">
        <f t="shared" si="33"/>
        <v>0</v>
      </c>
      <c r="N196" s="118"/>
      <c r="O196" s="51" t="s">
        <v>19</v>
      </c>
      <c r="P196" s="6">
        <v>1</v>
      </c>
    </row>
    <row r="197" spans="13:16" ht="18.75" hidden="1" x14ac:dyDescent="0.25">
      <c r="M197" s="47">
        <f t="shared" si="33"/>
        <v>0</v>
      </c>
      <c r="N197" s="118"/>
      <c r="O197" s="57" t="s">
        <v>33</v>
      </c>
      <c r="P197" s="7">
        <v>2</v>
      </c>
    </row>
    <row r="198" spans="13:16" ht="18.75" hidden="1" x14ac:dyDescent="0.25">
      <c r="M198" s="47">
        <f t="shared" si="33"/>
        <v>0</v>
      </c>
      <c r="N198" s="118"/>
      <c r="O198" s="62" t="s">
        <v>24</v>
      </c>
      <c r="P198" s="8">
        <v>3</v>
      </c>
    </row>
    <row r="199" spans="13:16" ht="18.75" hidden="1" x14ac:dyDescent="0.25">
      <c r="M199" s="47">
        <f t="shared" si="33"/>
        <v>0</v>
      </c>
      <c r="N199" s="118"/>
      <c r="O199" s="64" t="s">
        <v>36</v>
      </c>
      <c r="P199" s="6">
        <v>1</v>
      </c>
    </row>
    <row r="200" spans="13:16" ht="18.75" hidden="1" x14ac:dyDescent="0.25">
      <c r="M200" s="47">
        <f t="shared" si="33"/>
        <v>0</v>
      </c>
      <c r="N200" s="118"/>
      <c r="O200" s="66" t="s">
        <v>20</v>
      </c>
      <c r="P200" s="7">
        <v>2</v>
      </c>
    </row>
    <row r="201" spans="13:16" ht="18.75" hidden="1" x14ac:dyDescent="0.25">
      <c r="M201" s="47">
        <f t="shared" si="33"/>
        <v>0</v>
      </c>
      <c r="N201" s="118"/>
      <c r="O201" s="68" t="s">
        <v>33</v>
      </c>
      <c r="P201" s="8">
        <v>3</v>
      </c>
    </row>
    <row r="202" spans="13:16" ht="18.75" hidden="1" x14ac:dyDescent="0.25">
      <c r="M202" s="47">
        <f t="shared" si="33"/>
        <v>0</v>
      </c>
      <c r="N202" s="118"/>
      <c r="O202" s="51" t="s">
        <v>27</v>
      </c>
      <c r="P202" s="6">
        <v>1</v>
      </c>
    </row>
    <row r="203" spans="13:16" ht="18.75" hidden="1" x14ac:dyDescent="0.25">
      <c r="M203" s="47">
        <f t="shared" si="33"/>
        <v>0</v>
      </c>
      <c r="N203" s="118"/>
      <c r="O203" s="57" t="s">
        <v>11</v>
      </c>
      <c r="P203" s="7">
        <v>2</v>
      </c>
    </row>
    <row r="204" spans="13:16" ht="18.75" hidden="1" x14ac:dyDescent="0.25">
      <c r="M204" s="47">
        <f t="shared" si="33"/>
        <v>0</v>
      </c>
      <c r="N204" s="118"/>
      <c r="O204" s="62" t="s">
        <v>15</v>
      </c>
      <c r="P204" s="8">
        <v>3</v>
      </c>
    </row>
    <row r="205" spans="13:16" ht="18.75" hidden="1" x14ac:dyDescent="0.25">
      <c r="M205" s="47">
        <f t="shared" si="33"/>
        <v>0</v>
      </c>
      <c r="N205" s="118"/>
      <c r="O205" s="51" t="s">
        <v>29</v>
      </c>
      <c r="P205" s="6">
        <v>1</v>
      </c>
    </row>
    <row r="206" spans="13:16" ht="18.75" hidden="1" x14ac:dyDescent="0.25">
      <c r="M206" s="47">
        <f t="shared" si="33"/>
        <v>0</v>
      </c>
      <c r="N206" s="118"/>
      <c r="O206" s="57" t="s">
        <v>6</v>
      </c>
      <c r="P206" s="7">
        <v>2</v>
      </c>
    </row>
    <row r="207" spans="13:16" ht="18.75" hidden="1" x14ac:dyDescent="0.25">
      <c r="M207" s="47">
        <f t="shared" si="33"/>
        <v>0</v>
      </c>
      <c r="N207" s="118"/>
      <c r="O207" s="62" t="s">
        <v>51</v>
      </c>
      <c r="P207" s="8">
        <v>3</v>
      </c>
    </row>
    <row r="208" spans="13:16" ht="18.75" hidden="1" x14ac:dyDescent="0.25">
      <c r="M208" s="47">
        <f t="shared" si="33"/>
        <v>0</v>
      </c>
      <c r="N208" s="118"/>
      <c r="O208" s="51" t="s">
        <v>50</v>
      </c>
      <c r="P208" s="6">
        <v>1</v>
      </c>
    </row>
    <row r="209" spans="13:16" ht="18.75" hidden="1" x14ac:dyDescent="0.25">
      <c r="M209" s="47">
        <f t="shared" si="33"/>
        <v>0</v>
      </c>
      <c r="N209" s="118"/>
      <c r="O209" s="57" t="s">
        <v>44</v>
      </c>
      <c r="P209" s="7">
        <v>2</v>
      </c>
    </row>
    <row r="210" spans="13:16" ht="18.75" hidden="1" x14ac:dyDescent="0.25">
      <c r="M210" s="47">
        <f t="shared" si="33"/>
        <v>0</v>
      </c>
      <c r="N210" s="118"/>
      <c r="O210" s="62" t="s">
        <v>29</v>
      </c>
      <c r="P210" s="8">
        <v>3</v>
      </c>
    </row>
    <row r="211" spans="13:16" ht="18.75" hidden="1" x14ac:dyDescent="0.25">
      <c r="M211" s="47">
        <f t="shared" si="33"/>
        <v>0</v>
      </c>
      <c r="N211" s="117">
        <v>45962</v>
      </c>
      <c r="O211" s="51" t="s">
        <v>24</v>
      </c>
      <c r="P211" s="6">
        <v>1</v>
      </c>
    </row>
    <row r="212" spans="13:16" ht="18.75" hidden="1" x14ac:dyDescent="0.25">
      <c r="M212" s="47">
        <f t="shared" si="33"/>
        <v>0</v>
      </c>
      <c r="N212" s="118"/>
      <c r="O212" s="57" t="s">
        <v>35</v>
      </c>
      <c r="P212" s="7">
        <v>2</v>
      </c>
    </row>
    <row r="213" spans="13:16" ht="18.75" hidden="1" x14ac:dyDescent="0.25">
      <c r="M213" s="47">
        <f t="shared" si="33"/>
        <v>0</v>
      </c>
      <c r="N213" s="118"/>
      <c r="O213" s="62" t="s">
        <v>26</v>
      </c>
      <c r="P213" s="8">
        <v>3</v>
      </c>
    </row>
    <row r="214" spans="13:16" ht="18.75" hidden="1" x14ac:dyDescent="0.25">
      <c r="M214" s="47">
        <f t="shared" si="33"/>
        <v>0</v>
      </c>
      <c r="N214" s="118"/>
      <c r="O214" s="51" t="s">
        <v>27</v>
      </c>
      <c r="P214" s="6">
        <v>1</v>
      </c>
    </row>
    <row r="215" spans="13:16" ht="18.75" hidden="1" x14ac:dyDescent="0.25">
      <c r="M215" s="47">
        <f t="shared" si="33"/>
        <v>0</v>
      </c>
      <c r="N215" s="118"/>
      <c r="O215" s="57" t="s">
        <v>11</v>
      </c>
      <c r="P215" s="7">
        <v>2</v>
      </c>
    </row>
    <row r="216" spans="13:16" ht="18.75" hidden="1" x14ac:dyDescent="0.25">
      <c r="M216" s="47">
        <f t="shared" si="33"/>
        <v>0</v>
      </c>
      <c r="N216" s="118"/>
      <c r="O216" s="62" t="s">
        <v>15</v>
      </c>
      <c r="P216" s="8">
        <v>3</v>
      </c>
    </row>
    <row r="217" spans="13:16" ht="18.75" hidden="1" x14ac:dyDescent="0.25">
      <c r="M217" s="47">
        <f t="shared" si="33"/>
        <v>0</v>
      </c>
      <c r="N217" s="118"/>
      <c r="O217" s="64" t="s">
        <v>36</v>
      </c>
      <c r="P217" s="6">
        <v>1</v>
      </c>
    </row>
    <row r="218" spans="13:16" ht="18.75" hidden="1" x14ac:dyDescent="0.25">
      <c r="M218" s="47">
        <f t="shared" si="33"/>
        <v>0</v>
      </c>
      <c r="N218" s="118"/>
      <c r="O218" s="66" t="s">
        <v>52</v>
      </c>
      <c r="P218" s="7">
        <v>2</v>
      </c>
    </row>
    <row r="219" spans="13:16" ht="18.75" hidden="1" x14ac:dyDescent="0.25">
      <c r="M219" s="47">
        <f t="shared" si="33"/>
        <v>0</v>
      </c>
      <c r="N219" s="118"/>
      <c r="O219" s="68" t="s">
        <v>28</v>
      </c>
      <c r="P219" s="8">
        <v>3</v>
      </c>
    </row>
    <row r="220" spans="13:16" ht="18.75" hidden="1" x14ac:dyDescent="0.25">
      <c r="M220" s="47">
        <f t="shared" si="33"/>
        <v>0</v>
      </c>
      <c r="N220" s="118"/>
      <c r="O220" s="51" t="s">
        <v>27</v>
      </c>
      <c r="P220" s="6">
        <v>1</v>
      </c>
    </row>
    <row r="221" spans="13:16" ht="18.75" hidden="1" x14ac:dyDescent="0.25">
      <c r="M221" s="47">
        <f t="shared" si="33"/>
        <v>0</v>
      </c>
      <c r="N221" s="118"/>
      <c r="O221" s="57" t="s">
        <v>11</v>
      </c>
      <c r="P221" s="7">
        <v>2</v>
      </c>
    </row>
    <row r="222" spans="13:16" ht="18.75" hidden="1" x14ac:dyDescent="0.25">
      <c r="M222" s="47">
        <f t="shared" si="33"/>
        <v>0</v>
      </c>
      <c r="N222" s="118"/>
      <c r="O222" s="62" t="s">
        <v>15</v>
      </c>
      <c r="P222" s="8">
        <v>3</v>
      </c>
    </row>
    <row r="223" spans="13:16" ht="18.75" hidden="1" x14ac:dyDescent="0.25">
      <c r="M223" s="47">
        <f t="shared" si="33"/>
        <v>0</v>
      </c>
      <c r="N223" s="118"/>
      <c r="O223" s="51" t="s">
        <v>23</v>
      </c>
      <c r="P223" s="6">
        <v>1</v>
      </c>
    </row>
    <row r="224" spans="13:16" ht="18.75" hidden="1" x14ac:dyDescent="0.25">
      <c r="M224" s="47">
        <f t="shared" si="33"/>
        <v>0</v>
      </c>
      <c r="N224" s="118"/>
      <c r="O224" s="57" t="s">
        <v>51</v>
      </c>
      <c r="P224" s="7">
        <v>2</v>
      </c>
    </row>
    <row r="225" spans="13:16" ht="18.75" hidden="1" x14ac:dyDescent="0.25">
      <c r="M225" s="47">
        <f t="shared" si="33"/>
        <v>0</v>
      </c>
      <c r="N225" s="118"/>
      <c r="O225" s="62" t="s">
        <v>29</v>
      </c>
      <c r="P225" s="8">
        <v>3</v>
      </c>
    </row>
    <row r="226" spans="13:16" ht="18.75" hidden="1" x14ac:dyDescent="0.25">
      <c r="M226" s="47">
        <f t="shared" si="33"/>
        <v>0</v>
      </c>
      <c r="N226" s="118"/>
      <c r="O226" s="51" t="s">
        <v>50</v>
      </c>
      <c r="P226" s="6">
        <v>1</v>
      </c>
    </row>
    <row r="227" spans="13:16" ht="18.75" hidden="1" x14ac:dyDescent="0.25">
      <c r="M227" s="47">
        <f t="shared" si="33"/>
        <v>0</v>
      </c>
      <c r="N227" s="118"/>
      <c r="O227" s="57" t="s">
        <v>44</v>
      </c>
      <c r="P227" s="7">
        <v>2</v>
      </c>
    </row>
    <row r="228" spans="13:16" ht="18.75" hidden="1" x14ac:dyDescent="0.25">
      <c r="M228" s="47">
        <f t="shared" si="33"/>
        <v>0</v>
      </c>
      <c r="N228" s="118"/>
      <c r="O228" s="62" t="s">
        <v>29</v>
      </c>
      <c r="P228" s="8">
        <v>3</v>
      </c>
    </row>
    <row r="229" spans="13:16" ht="18.75" hidden="1" x14ac:dyDescent="0.25">
      <c r="M229" s="47">
        <f t="shared" si="33"/>
        <v>0</v>
      </c>
      <c r="N229" s="119">
        <v>45992</v>
      </c>
      <c r="O229" s="51" t="s">
        <v>24</v>
      </c>
      <c r="P229" s="6">
        <v>1</v>
      </c>
    </row>
    <row r="230" spans="13:16" ht="18.75" hidden="1" x14ac:dyDescent="0.25">
      <c r="M230" s="47">
        <f t="shared" ref="M230:M270" si="34">+L230*3</f>
        <v>0</v>
      </c>
      <c r="N230" s="119"/>
      <c r="O230" s="57" t="s">
        <v>22</v>
      </c>
      <c r="P230" s="7">
        <v>2</v>
      </c>
    </row>
    <row r="231" spans="13:16" ht="18.75" hidden="1" x14ac:dyDescent="0.25">
      <c r="M231" s="47">
        <f t="shared" si="34"/>
        <v>0</v>
      </c>
      <c r="N231" s="119"/>
      <c r="O231" s="62" t="s">
        <v>41</v>
      </c>
      <c r="P231" s="8">
        <v>3</v>
      </c>
    </row>
    <row r="232" spans="13:16" ht="18.75" hidden="1" x14ac:dyDescent="0.25">
      <c r="M232" s="47">
        <f t="shared" si="34"/>
        <v>0</v>
      </c>
      <c r="N232" s="119"/>
      <c r="O232" s="51" t="s">
        <v>24</v>
      </c>
      <c r="P232" s="6">
        <v>1</v>
      </c>
    </row>
    <row r="233" spans="13:16" ht="18.75" hidden="1" x14ac:dyDescent="0.25">
      <c r="M233" s="47">
        <f t="shared" si="34"/>
        <v>0</v>
      </c>
      <c r="N233" s="119"/>
      <c r="O233" s="57" t="s">
        <v>19</v>
      </c>
      <c r="P233" s="7">
        <v>2</v>
      </c>
    </row>
    <row r="234" spans="13:16" ht="18.75" hidden="1" x14ac:dyDescent="0.25">
      <c r="M234" s="47">
        <f t="shared" si="34"/>
        <v>0</v>
      </c>
      <c r="N234" s="119"/>
      <c r="O234" s="62" t="s">
        <v>22</v>
      </c>
      <c r="P234" s="8">
        <v>3</v>
      </c>
    </row>
    <row r="235" spans="13:16" ht="18.75" hidden="1" x14ac:dyDescent="0.25">
      <c r="M235" s="47">
        <f t="shared" si="34"/>
        <v>0</v>
      </c>
      <c r="N235" s="119"/>
      <c r="O235" s="51" t="s">
        <v>52</v>
      </c>
      <c r="P235" s="6">
        <v>1</v>
      </c>
    </row>
    <row r="236" spans="13:16" ht="18.75" hidden="1" x14ac:dyDescent="0.25">
      <c r="M236" s="47">
        <f t="shared" si="34"/>
        <v>0</v>
      </c>
      <c r="N236" s="119"/>
      <c r="O236" s="57" t="s">
        <v>6</v>
      </c>
      <c r="P236" s="7">
        <v>2</v>
      </c>
    </row>
    <row r="237" spans="13:16" ht="18.75" hidden="1" x14ac:dyDescent="0.25">
      <c r="M237" s="47">
        <f t="shared" si="34"/>
        <v>0</v>
      </c>
      <c r="N237" s="119"/>
      <c r="O237" s="62" t="s">
        <v>13</v>
      </c>
      <c r="P237" s="8">
        <v>3</v>
      </c>
    </row>
    <row r="238" spans="13:16" ht="18.75" hidden="1" x14ac:dyDescent="0.25">
      <c r="M238" s="47">
        <f t="shared" si="34"/>
        <v>0</v>
      </c>
      <c r="N238" s="119"/>
      <c r="O238" s="51" t="s">
        <v>27</v>
      </c>
      <c r="P238" s="6">
        <v>1</v>
      </c>
    </row>
    <row r="239" spans="13:16" ht="18.75" hidden="1" x14ac:dyDescent="0.25">
      <c r="M239" s="47">
        <f t="shared" si="34"/>
        <v>0</v>
      </c>
      <c r="N239" s="119"/>
      <c r="O239" s="57" t="s">
        <v>11</v>
      </c>
      <c r="P239" s="7">
        <v>2</v>
      </c>
    </row>
    <row r="240" spans="13:16" ht="18.75" hidden="1" x14ac:dyDescent="0.25">
      <c r="M240" s="47">
        <f t="shared" si="34"/>
        <v>0</v>
      </c>
      <c r="N240" s="119"/>
      <c r="O240" s="62" t="s">
        <v>25</v>
      </c>
      <c r="P240" s="8">
        <v>3</v>
      </c>
    </row>
    <row r="241" spans="12:16" ht="18.75" hidden="1" x14ac:dyDescent="0.25">
      <c r="M241" s="47">
        <f t="shared" si="34"/>
        <v>0</v>
      </c>
      <c r="N241" s="119"/>
      <c r="O241" s="51" t="s">
        <v>50</v>
      </c>
      <c r="P241" s="6">
        <v>1</v>
      </c>
    </row>
    <row r="242" spans="12:16" ht="18.75" hidden="1" x14ac:dyDescent="0.25">
      <c r="M242" s="47">
        <f t="shared" si="34"/>
        <v>0</v>
      </c>
      <c r="N242" s="119"/>
      <c r="O242" s="57" t="s">
        <v>23</v>
      </c>
      <c r="P242" s="7">
        <v>2</v>
      </c>
    </row>
    <row r="243" spans="12:16" ht="26.25" hidden="1" x14ac:dyDescent="0.4">
      <c r="L243" s="107"/>
      <c r="M243" s="47">
        <f t="shared" si="34"/>
        <v>0</v>
      </c>
      <c r="N243" s="119"/>
      <c r="O243" s="62" t="s">
        <v>51</v>
      </c>
      <c r="P243" s="8">
        <v>3</v>
      </c>
    </row>
    <row r="244" spans="12:16" ht="18.75" hidden="1" x14ac:dyDescent="0.25">
      <c r="M244" s="47">
        <f t="shared" si="34"/>
        <v>0</v>
      </c>
      <c r="N244" s="119"/>
      <c r="O244" s="51" t="s">
        <v>44</v>
      </c>
      <c r="P244" s="6">
        <v>1</v>
      </c>
    </row>
    <row r="245" spans="12:16" ht="18.75" hidden="1" x14ac:dyDescent="0.25">
      <c r="M245" s="47">
        <f t="shared" si="34"/>
        <v>0</v>
      </c>
      <c r="N245" s="119"/>
      <c r="O245" s="57" t="s">
        <v>50</v>
      </c>
      <c r="P245" s="7">
        <v>2</v>
      </c>
    </row>
    <row r="246" spans="12:16" ht="18.75" hidden="1" x14ac:dyDescent="0.25">
      <c r="M246" s="47">
        <f t="shared" si="34"/>
        <v>0</v>
      </c>
      <c r="N246" s="119"/>
      <c r="O246" s="62" t="s">
        <v>43</v>
      </c>
      <c r="P246" s="8">
        <v>3</v>
      </c>
    </row>
    <row r="247" spans="12:16" ht="18.75" hidden="1" x14ac:dyDescent="0.25">
      <c r="M247" s="47">
        <f t="shared" si="34"/>
        <v>0</v>
      </c>
      <c r="N247" s="119"/>
      <c r="O247" s="51" t="s">
        <v>36</v>
      </c>
      <c r="P247" s="6">
        <v>1</v>
      </c>
    </row>
    <row r="248" spans="12:16" ht="18.75" hidden="1" x14ac:dyDescent="0.25">
      <c r="M248" s="47">
        <f t="shared" si="34"/>
        <v>0</v>
      </c>
      <c r="N248" s="119"/>
      <c r="O248" s="57" t="s">
        <v>31</v>
      </c>
      <c r="P248" s="7">
        <v>2</v>
      </c>
    </row>
    <row r="249" spans="12:16" ht="18.75" hidden="1" x14ac:dyDescent="0.25">
      <c r="M249" s="47">
        <f t="shared" si="34"/>
        <v>0</v>
      </c>
      <c r="N249" s="119"/>
      <c r="O249" s="62" t="s">
        <v>16</v>
      </c>
      <c r="P249" s="8">
        <v>3</v>
      </c>
    </row>
    <row r="250" spans="12:16" ht="18.75" hidden="1" x14ac:dyDescent="0.25">
      <c r="M250" s="47">
        <f t="shared" si="34"/>
        <v>0</v>
      </c>
      <c r="N250" s="119"/>
      <c r="O250" s="51" t="s">
        <v>20</v>
      </c>
      <c r="P250" s="6">
        <v>1</v>
      </c>
    </row>
    <row r="251" spans="12:16" ht="18.75" hidden="1" x14ac:dyDescent="0.25">
      <c r="M251" s="47">
        <f t="shared" si="34"/>
        <v>0</v>
      </c>
      <c r="N251" s="119"/>
      <c r="O251" s="57" t="s">
        <v>58</v>
      </c>
      <c r="P251" s="7">
        <v>2</v>
      </c>
    </row>
    <row r="252" spans="12:16" ht="18.75" hidden="1" x14ac:dyDescent="0.25">
      <c r="M252" s="47">
        <f t="shared" si="34"/>
        <v>0</v>
      </c>
      <c r="N252" s="119"/>
      <c r="O252" s="62" t="s">
        <v>44</v>
      </c>
      <c r="P252" s="8">
        <v>3</v>
      </c>
    </row>
    <row r="253" spans="12:16" ht="18.75" hidden="1" x14ac:dyDescent="0.25">
      <c r="M253" s="47">
        <f t="shared" si="34"/>
        <v>0</v>
      </c>
      <c r="N253" s="119">
        <v>46023</v>
      </c>
      <c r="O253" s="51" t="s">
        <v>22</v>
      </c>
      <c r="P253" s="6">
        <v>1</v>
      </c>
    </row>
    <row r="254" spans="12:16" ht="18.75" hidden="1" x14ac:dyDescent="0.25">
      <c r="M254" s="47">
        <f t="shared" si="34"/>
        <v>0</v>
      </c>
      <c r="N254" s="119"/>
      <c r="O254" s="57" t="s">
        <v>57</v>
      </c>
      <c r="P254" s="7">
        <v>2</v>
      </c>
    </row>
    <row r="255" spans="12:16" ht="18.75" hidden="1" x14ac:dyDescent="0.25">
      <c r="M255" s="47">
        <f t="shared" si="34"/>
        <v>0</v>
      </c>
      <c r="N255" s="119"/>
      <c r="O255" s="62" t="s">
        <v>24</v>
      </c>
      <c r="P255" s="8">
        <v>3</v>
      </c>
    </row>
    <row r="256" spans="12:16" ht="18.75" hidden="1" x14ac:dyDescent="0.25">
      <c r="M256" s="47">
        <f t="shared" si="34"/>
        <v>0</v>
      </c>
      <c r="N256" s="119"/>
      <c r="O256" s="51" t="s">
        <v>19</v>
      </c>
      <c r="P256" s="6">
        <v>1</v>
      </c>
    </row>
    <row r="257" spans="13:16" ht="18.75" hidden="1" x14ac:dyDescent="0.25">
      <c r="M257" s="47">
        <f t="shared" si="34"/>
        <v>0</v>
      </c>
      <c r="N257" s="119"/>
      <c r="O257" s="57" t="s">
        <v>24</v>
      </c>
      <c r="P257" s="7">
        <v>2</v>
      </c>
    </row>
    <row r="258" spans="13:16" ht="18.75" hidden="1" x14ac:dyDescent="0.25">
      <c r="M258" s="47">
        <f t="shared" si="34"/>
        <v>0</v>
      </c>
      <c r="N258" s="119"/>
      <c r="O258" s="62" t="s">
        <v>22</v>
      </c>
      <c r="P258" s="8">
        <v>3</v>
      </c>
    </row>
    <row r="259" spans="13:16" ht="18.75" hidden="1" x14ac:dyDescent="0.25">
      <c r="M259" s="47">
        <f t="shared" si="34"/>
        <v>0</v>
      </c>
      <c r="N259" s="119"/>
      <c r="O259" s="51" t="s">
        <v>52</v>
      </c>
      <c r="P259" s="6">
        <v>1</v>
      </c>
    </row>
    <row r="260" spans="13:16" ht="18.75" hidden="1" x14ac:dyDescent="0.25">
      <c r="M260" s="47">
        <f t="shared" si="34"/>
        <v>0</v>
      </c>
      <c r="N260" s="119"/>
      <c r="O260" s="57" t="s">
        <v>19</v>
      </c>
      <c r="P260" s="7">
        <v>2</v>
      </c>
    </row>
    <row r="261" spans="13:16" ht="18.75" hidden="1" x14ac:dyDescent="0.25">
      <c r="M261" s="47">
        <f t="shared" si="34"/>
        <v>0</v>
      </c>
      <c r="N261" s="119"/>
      <c r="O261" s="62" t="s">
        <v>6</v>
      </c>
      <c r="P261" s="8">
        <v>3</v>
      </c>
    </row>
    <row r="262" spans="13:16" ht="18.75" hidden="1" x14ac:dyDescent="0.25">
      <c r="M262" s="47">
        <f t="shared" si="34"/>
        <v>0</v>
      </c>
      <c r="N262" s="119"/>
      <c r="O262" s="51" t="s">
        <v>27</v>
      </c>
      <c r="P262" s="6">
        <v>1</v>
      </c>
    </row>
    <row r="263" spans="13:16" ht="18.75" hidden="1" x14ac:dyDescent="0.25">
      <c r="M263" s="47">
        <f t="shared" si="34"/>
        <v>0</v>
      </c>
      <c r="N263" s="119"/>
      <c r="O263" s="57" t="s">
        <v>11</v>
      </c>
      <c r="P263" s="7">
        <v>2</v>
      </c>
    </row>
    <row r="264" spans="13:16" ht="18.75" hidden="1" x14ac:dyDescent="0.25">
      <c r="M264" s="47">
        <f t="shared" si="34"/>
        <v>0</v>
      </c>
      <c r="N264" s="119"/>
      <c r="O264" s="62" t="s">
        <v>14</v>
      </c>
      <c r="P264" s="8">
        <v>3</v>
      </c>
    </row>
    <row r="265" spans="13:16" ht="18.75" hidden="1" x14ac:dyDescent="0.25">
      <c r="M265" s="47">
        <f t="shared" si="34"/>
        <v>0</v>
      </c>
      <c r="N265" s="119"/>
      <c r="O265" s="51" t="s">
        <v>50</v>
      </c>
      <c r="P265" s="6">
        <v>1</v>
      </c>
    </row>
    <row r="266" spans="13:16" ht="18.75" hidden="1" x14ac:dyDescent="0.25">
      <c r="M266" s="47">
        <f t="shared" si="34"/>
        <v>0</v>
      </c>
      <c r="N266" s="119"/>
      <c r="O266" s="57" t="s">
        <v>23</v>
      </c>
      <c r="P266" s="7">
        <v>2</v>
      </c>
    </row>
    <row r="267" spans="13:16" ht="18.75" hidden="1" x14ac:dyDescent="0.25">
      <c r="M267" s="47">
        <f t="shared" si="34"/>
        <v>0</v>
      </c>
      <c r="N267" s="119"/>
      <c r="O267" s="62" t="s">
        <v>39</v>
      </c>
      <c r="P267" s="8">
        <v>3</v>
      </c>
    </row>
    <row r="268" spans="13:16" ht="18.75" hidden="1" x14ac:dyDescent="0.25">
      <c r="M268" s="47">
        <f t="shared" si="34"/>
        <v>0</v>
      </c>
      <c r="N268" s="119"/>
      <c r="O268" s="51" t="s">
        <v>44</v>
      </c>
      <c r="P268" s="6">
        <v>1</v>
      </c>
    </row>
    <row r="269" spans="13:16" ht="18.75" hidden="1" x14ac:dyDescent="0.25">
      <c r="M269" s="47">
        <f t="shared" si="34"/>
        <v>0</v>
      </c>
      <c r="N269" s="119"/>
      <c r="O269" s="57" t="s">
        <v>43</v>
      </c>
      <c r="P269" s="7">
        <v>2</v>
      </c>
    </row>
    <row r="270" spans="13:16" ht="18.75" hidden="1" x14ac:dyDescent="0.25">
      <c r="M270" s="47">
        <f t="shared" si="34"/>
        <v>0</v>
      </c>
      <c r="N270" s="119"/>
      <c r="O270" s="62" t="s">
        <v>22</v>
      </c>
      <c r="P270" s="8">
        <v>3</v>
      </c>
    </row>
    <row r="271" spans="13:16" ht="18.75" hidden="1" x14ac:dyDescent="0.25">
      <c r="N271" s="119"/>
      <c r="O271" s="51" t="s">
        <v>39</v>
      </c>
      <c r="P271" s="6">
        <v>1</v>
      </c>
    </row>
    <row r="272" spans="13:16" ht="18.75" hidden="1" x14ac:dyDescent="0.25">
      <c r="N272" s="119"/>
      <c r="O272" s="57" t="s">
        <v>6</v>
      </c>
      <c r="P272" s="7">
        <v>2</v>
      </c>
    </row>
    <row r="273" spans="14:16" ht="18.75" hidden="1" x14ac:dyDescent="0.25">
      <c r="N273" s="119"/>
      <c r="O273" s="62" t="s">
        <v>27</v>
      </c>
      <c r="P273" s="8">
        <v>3</v>
      </c>
    </row>
  </sheetData>
  <sheetProtection algorithmName="SHA-512" hashValue="DfL5DXHzIZ/P8ij2ZWVNjqrt3gPxEg/kaDKCSXWUyJv0lQguO3OTvtLyeo+szSR3A+kDtv9Igo5QpQjuvSwE1g==" saltValue="qDVfsEXHKwjJgMkridg44Q==" spinCount="100000" sheet="1" objects="1" scenarios="1"/>
  <sortState xmlns:xlrd2="http://schemas.microsoft.com/office/spreadsheetml/2017/richdata2" ref="B6:F44">
    <sortCondition descending="1" ref="D6:D44"/>
    <sortCondition descending="1" ref="E6:E44"/>
    <sortCondition descending="1" ref="F6:F44"/>
    <sortCondition ref="C6:C44"/>
  </sortState>
  <mergeCells count="13">
    <mergeCell ref="N253:N273"/>
    <mergeCell ref="N91:N108"/>
    <mergeCell ref="N73:N90"/>
    <mergeCell ref="N169:N192"/>
    <mergeCell ref="N151:N168"/>
    <mergeCell ref="B2:F3"/>
    <mergeCell ref="N31:N48"/>
    <mergeCell ref="N49:N72"/>
    <mergeCell ref="N229:N252"/>
    <mergeCell ref="N211:N228"/>
    <mergeCell ref="N193:N210"/>
    <mergeCell ref="N133:N150"/>
    <mergeCell ref="N109:N132"/>
  </mergeCells>
  <conditionalFormatting sqref="P30">
    <cfRule type="colorScale" priority="3">
      <colorScale>
        <cfvo type="min"/>
        <cfvo type="max"/>
        <color rgb="FFFCFCFF"/>
        <color rgb="FF63BE7B"/>
      </colorScale>
    </cfRule>
    <cfRule type="colorScale" priority="4">
      <colorScale>
        <cfvo type="min"/>
        <cfvo type="max"/>
        <color rgb="FF63BE7B"/>
        <color rgb="FFFCFCFF"/>
      </colorScale>
    </cfRule>
    <cfRule type="colorScale" priority="5">
      <colorScale>
        <cfvo type="min"/>
        <cfvo type="max"/>
        <color rgb="FFFCFCFF"/>
        <color rgb="FF63BE7B"/>
      </colorScale>
    </cfRule>
  </conditionalFormatting>
  <conditionalFormatting sqref="X73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  <pageSetup paperSize="9" scale="6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C06DA-BD46-48F7-A271-CA4F56A44CEA}">
  <sheetPr codeName="Hoja62"/>
  <dimension ref="B2:C108"/>
  <sheetViews>
    <sheetView showRowColHeaders="0" topLeftCell="A70" zoomScaleNormal="100" workbookViewId="0">
      <selection activeCell="C48" sqref="C48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139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23</v>
      </c>
    </row>
    <row r="8" spans="2:3" ht="18.75" x14ac:dyDescent="0.25">
      <c r="B8" s="7">
        <v>2</v>
      </c>
      <c r="C8" s="14" t="s">
        <v>21</v>
      </c>
    </row>
    <row r="9" spans="2:3" ht="18.75" x14ac:dyDescent="0.25">
      <c r="B9" s="8">
        <v>3</v>
      </c>
      <c r="C9" s="15" t="s">
        <v>43</v>
      </c>
    </row>
    <row r="10" spans="2:3" x14ac:dyDescent="0.25">
      <c r="B10" s="2">
        <v>4</v>
      </c>
      <c r="C10" s="16" t="s">
        <v>12</v>
      </c>
    </row>
    <row r="11" spans="2:3" x14ac:dyDescent="0.25">
      <c r="B11" s="4">
        <v>5</v>
      </c>
      <c r="C11" s="17" t="s">
        <v>26</v>
      </c>
    </row>
    <row r="12" spans="2:3" x14ac:dyDescent="0.25">
      <c r="B12" s="2">
        <v>6</v>
      </c>
      <c r="C12" s="16" t="s">
        <v>28</v>
      </c>
    </row>
    <row r="13" spans="2:3" x14ac:dyDescent="0.25">
      <c r="B13" s="4">
        <v>7</v>
      </c>
      <c r="C13" s="17" t="s">
        <v>17</v>
      </c>
    </row>
    <row r="14" spans="2:3" x14ac:dyDescent="0.25">
      <c r="B14" s="2">
        <v>8</v>
      </c>
      <c r="C14" s="16" t="s">
        <v>24</v>
      </c>
    </row>
    <row r="15" spans="2:3" x14ac:dyDescent="0.25">
      <c r="B15" s="4">
        <v>9</v>
      </c>
      <c r="C15" s="17" t="s">
        <v>48</v>
      </c>
    </row>
    <row r="16" spans="2:3" x14ac:dyDescent="0.25">
      <c r="B16" s="2">
        <v>10</v>
      </c>
      <c r="C16" s="16" t="s">
        <v>22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23</v>
      </c>
    </row>
    <row r="21" spans="2:3" ht="18.75" x14ac:dyDescent="0.25">
      <c r="B21" s="7">
        <v>2</v>
      </c>
      <c r="C21" s="14" t="s">
        <v>21</v>
      </c>
    </row>
    <row r="22" spans="2:3" ht="18.75" x14ac:dyDescent="0.25">
      <c r="B22" s="8">
        <v>3</v>
      </c>
      <c r="C22" s="15" t="s">
        <v>6</v>
      </c>
    </row>
    <row r="23" spans="2:3" x14ac:dyDescent="0.25">
      <c r="B23" s="2">
        <v>4</v>
      </c>
      <c r="C23" s="16" t="s">
        <v>12</v>
      </c>
    </row>
    <row r="24" spans="2:3" x14ac:dyDescent="0.25">
      <c r="B24" s="4">
        <v>5</v>
      </c>
      <c r="C24" s="17" t="s">
        <v>58</v>
      </c>
    </row>
    <row r="25" spans="2:3" x14ac:dyDescent="0.25">
      <c r="B25" s="2">
        <v>6</v>
      </c>
      <c r="C25" s="16" t="s">
        <v>24</v>
      </c>
    </row>
    <row r="26" spans="2:3" x14ac:dyDescent="0.25">
      <c r="B26" s="4">
        <v>7</v>
      </c>
      <c r="C26" s="17" t="s">
        <v>31</v>
      </c>
    </row>
    <row r="27" spans="2:3" x14ac:dyDescent="0.25">
      <c r="B27" s="2">
        <v>8</v>
      </c>
      <c r="C27" s="16" t="s">
        <v>22</v>
      </c>
    </row>
    <row r="28" spans="2:3" x14ac:dyDescent="0.25">
      <c r="B28" s="4">
        <v>9</v>
      </c>
      <c r="C28" s="17" t="s">
        <v>10</v>
      </c>
    </row>
    <row r="29" spans="2:3" x14ac:dyDescent="0.25">
      <c r="B29" s="2">
        <v>10</v>
      </c>
      <c r="C29" s="16" t="s">
        <v>11</v>
      </c>
    </row>
    <row r="31" spans="2:3" ht="20.25" customHeight="1" x14ac:dyDescent="0.25">
      <c r="B31" s="26" t="s">
        <v>135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20</v>
      </c>
    </row>
    <row r="34" spans="2:3" ht="18.75" x14ac:dyDescent="0.25">
      <c r="B34" s="7">
        <v>2</v>
      </c>
      <c r="C34" s="14" t="s">
        <v>46</v>
      </c>
    </row>
    <row r="35" spans="2:3" ht="18.75" x14ac:dyDescent="0.25">
      <c r="B35" s="8">
        <v>3</v>
      </c>
      <c r="C35" s="15" t="s">
        <v>39</v>
      </c>
    </row>
    <row r="36" spans="2:3" x14ac:dyDescent="0.25">
      <c r="B36" s="2">
        <v>4</v>
      </c>
      <c r="C36" s="16" t="s">
        <v>12</v>
      </c>
    </row>
    <row r="37" spans="2:3" x14ac:dyDescent="0.25">
      <c r="B37" s="4">
        <v>5</v>
      </c>
      <c r="C37" s="17" t="s">
        <v>16</v>
      </c>
    </row>
    <row r="38" spans="2:3" x14ac:dyDescent="0.25">
      <c r="B38" s="2">
        <v>6</v>
      </c>
      <c r="C38" s="16" t="s">
        <v>7</v>
      </c>
    </row>
    <row r="39" spans="2:3" x14ac:dyDescent="0.25">
      <c r="B39" s="4">
        <v>7</v>
      </c>
      <c r="C39" s="17" t="s">
        <v>6</v>
      </c>
    </row>
    <row r="40" spans="2:3" x14ac:dyDescent="0.25">
      <c r="B40" s="2">
        <v>8</v>
      </c>
      <c r="C40" s="16" t="s">
        <v>15</v>
      </c>
    </row>
    <row r="41" spans="2:3" x14ac:dyDescent="0.25">
      <c r="B41" s="4">
        <v>9</v>
      </c>
      <c r="C41" s="17" t="s">
        <v>21</v>
      </c>
    </row>
    <row r="42" spans="2:3" x14ac:dyDescent="0.25">
      <c r="B42" s="2">
        <v>10</v>
      </c>
      <c r="C42" s="16" t="s">
        <v>19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26</v>
      </c>
    </row>
    <row r="47" spans="2:3" ht="18.75" x14ac:dyDescent="0.25">
      <c r="B47" s="7">
        <v>2</v>
      </c>
      <c r="C47" s="14" t="s">
        <v>20</v>
      </c>
    </row>
    <row r="48" spans="2:3" ht="18.75" x14ac:dyDescent="0.25">
      <c r="B48" s="8">
        <v>3</v>
      </c>
      <c r="C48" s="15" t="s">
        <v>23</v>
      </c>
    </row>
    <row r="49" spans="2:3" x14ac:dyDescent="0.25">
      <c r="B49" s="2">
        <v>4</v>
      </c>
      <c r="C49" s="16" t="s">
        <v>33</v>
      </c>
    </row>
    <row r="50" spans="2:3" x14ac:dyDescent="0.25">
      <c r="B50" s="4">
        <v>5</v>
      </c>
      <c r="C50" s="17" t="s">
        <v>10</v>
      </c>
    </row>
    <row r="51" spans="2:3" x14ac:dyDescent="0.25">
      <c r="B51" s="2">
        <v>6</v>
      </c>
      <c r="C51" s="16" t="s">
        <v>13</v>
      </c>
    </row>
    <row r="52" spans="2:3" x14ac:dyDescent="0.25">
      <c r="B52" s="4">
        <v>7</v>
      </c>
      <c r="C52" s="17" t="s">
        <v>28</v>
      </c>
    </row>
    <row r="53" spans="2:3" x14ac:dyDescent="0.25">
      <c r="B53" s="2">
        <v>8</v>
      </c>
      <c r="C53" s="16" t="s">
        <v>19</v>
      </c>
    </row>
    <row r="54" spans="2:3" x14ac:dyDescent="0.25">
      <c r="B54" s="4">
        <v>9</v>
      </c>
      <c r="C54" s="17" t="s">
        <v>21</v>
      </c>
    </row>
    <row r="55" spans="2:3" x14ac:dyDescent="0.25">
      <c r="B55" s="2">
        <v>10</v>
      </c>
      <c r="C55" s="16" t="s">
        <v>48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31</v>
      </c>
    </row>
    <row r="61" spans="2:3" ht="18.75" x14ac:dyDescent="0.25">
      <c r="B61" s="7">
        <v>2</v>
      </c>
      <c r="C61" s="14" t="s">
        <v>38</v>
      </c>
    </row>
    <row r="62" spans="2:3" ht="18.75" x14ac:dyDescent="0.25">
      <c r="B62" s="8">
        <v>3</v>
      </c>
      <c r="C62" s="15" t="s">
        <v>19</v>
      </c>
    </row>
    <row r="63" spans="2:3" x14ac:dyDescent="0.25">
      <c r="B63" s="2">
        <v>4</v>
      </c>
      <c r="C63" s="16" t="s">
        <v>14</v>
      </c>
    </row>
    <row r="64" spans="2:3" x14ac:dyDescent="0.25">
      <c r="B64" s="4">
        <v>5</v>
      </c>
      <c r="C64" s="17" t="s">
        <v>16</v>
      </c>
    </row>
    <row r="65" spans="2:3" x14ac:dyDescent="0.25">
      <c r="B65" s="2">
        <v>6</v>
      </c>
      <c r="C65" s="16" t="s">
        <v>11</v>
      </c>
    </row>
    <row r="66" spans="2:3" x14ac:dyDescent="0.25">
      <c r="B66" s="4">
        <v>7</v>
      </c>
      <c r="C66" s="17" t="s">
        <v>44</v>
      </c>
    </row>
    <row r="67" spans="2:3" x14ac:dyDescent="0.25">
      <c r="B67" s="2">
        <v>8</v>
      </c>
      <c r="C67" s="16" t="s">
        <v>6</v>
      </c>
    </row>
    <row r="68" spans="2:3" x14ac:dyDescent="0.25">
      <c r="B68" s="4">
        <v>9</v>
      </c>
      <c r="C68" s="17" t="s">
        <v>43</v>
      </c>
    </row>
    <row r="69" spans="2:3" x14ac:dyDescent="0.25">
      <c r="B69" s="2">
        <v>10</v>
      </c>
      <c r="C69" s="16" t="s">
        <v>7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39</v>
      </c>
    </row>
    <row r="74" spans="2:3" ht="18.75" x14ac:dyDescent="0.25">
      <c r="B74" s="7">
        <v>2</v>
      </c>
      <c r="C74" s="14" t="s">
        <v>31</v>
      </c>
    </row>
    <row r="75" spans="2:3" ht="18.75" x14ac:dyDescent="0.25">
      <c r="B75" s="8">
        <v>3</v>
      </c>
      <c r="C75" s="15" t="s">
        <v>11</v>
      </c>
    </row>
    <row r="76" spans="2:3" x14ac:dyDescent="0.25">
      <c r="B76" s="2">
        <v>4</v>
      </c>
      <c r="C76" s="16" t="s">
        <v>20</v>
      </c>
    </row>
    <row r="77" spans="2:3" x14ac:dyDescent="0.25">
      <c r="B77" s="4">
        <v>5</v>
      </c>
      <c r="C77" s="17" t="s">
        <v>7</v>
      </c>
    </row>
    <row r="78" spans="2:3" x14ac:dyDescent="0.25">
      <c r="B78" s="2">
        <v>6</v>
      </c>
      <c r="C78" s="16" t="s">
        <v>36</v>
      </c>
    </row>
    <row r="79" spans="2:3" x14ac:dyDescent="0.25">
      <c r="B79" s="4">
        <v>7</v>
      </c>
      <c r="C79" s="17" t="s">
        <v>54</v>
      </c>
    </row>
    <row r="80" spans="2:3" x14ac:dyDescent="0.25">
      <c r="B80" s="2">
        <v>8</v>
      </c>
      <c r="C80" s="16" t="s">
        <v>33</v>
      </c>
    </row>
    <row r="81" spans="2:3" x14ac:dyDescent="0.25">
      <c r="B81" s="4">
        <v>9</v>
      </c>
      <c r="C81" s="17" t="s">
        <v>10</v>
      </c>
    </row>
    <row r="82" spans="2:3" x14ac:dyDescent="0.25">
      <c r="B82" s="2">
        <v>10</v>
      </c>
      <c r="C82" s="16" t="s">
        <v>58</v>
      </c>
    </row>
    <row r="84" spans="2:3" ht="15.75" x14ac:dyDescent="0.25">
      <c r="B84" s="123"/>
      <c r="C84" s="123"/>
    </row>
    <row r="85" spans="2:3" ht="15.75" x14ac:dyDescent="0.25">
      <c r="B85" s="38"/>
      <c r="C85" s="38"/>
    </row>
    <row r="86" spans="2:3" ht="18.75" x14ac:dyDescent="0.25">
      <c r="B86" s="39"/>
      <c r="C86" s="40"/>
    </row>
    <row r="87" spans="2:3" ht="18.75" x14ac:dyDescent="0.25">
      <c r="B87" s="39"/>
      <c r="C87" s="41"/>
    </row>
    <row r="88" spans="2:3" ht="18.75" x14ac:dyDescent="0.25">
      <c r="B88" s="39"/>
      <c r="C88" s="40"/>
    </row>
    <row r="89" spans="2:3" ht="15.75" x14ac:dyDescent="0.25">
      <c r="B89" s="42"/>
      <c r="C89" s="43"/>
    </row>
    <row r="90" spans="2:3" ht="15.75" x14ac:dyDescent="0.25">
      <c r="B90" s="42"/>
      <c r="C90" s="44"/>
    </row>
    <row r="91" spans="2:3" ht="15.75" x14ac:dyDescent="0.25">
      <c r="B91" s="42"/>
      <c r="C91" s="43"/>
    </row>
    <row r="92" spans="2:3" ht="15.75" x14ac:dyDescent="0.25">
      <c r="B92" s="42"/>
      <c r="C92" s="44"/>
    </row>
    <row r="93" spans="2:3" ht="15.75" x14ac:dyDescent="0.25">
      <c r="B93" s="42"/>
      <c r="C93" s="43"/>
    </row>
    <row r="94" spans="2:3" ht="15.75" x14ac:dyDescent="0.25">
      <c r="B94" s="42"/>
      <c r="C94" s="44"/>
    </row>
    <row r="95" spans="2:3" ht="15.75" x14ac:dyDescent="0.25">
      <c r="B95" s="42"/>
      <c r="C95" s="43"/>
    </row>
    <row r="96" spans="2:3" ht="15.75" x14ac:dyDescent="0.25">
      <c r="B96" s="27"/>
      <c r="C96" s="37"/>
    </row>
    <row r="97" spans="2:3" ht="15.75" x14ac:dyDescent="0.25">
      <c r="B97" s="123"/>
      <c r="C97" s="123"/>
    </row>
    <row r="98" spans="2:3" ht="15.75" x14ac:dyDescent="0.25">
      <c r="B98" s="38"/>
      <c r="C98" s="38"/>
    </row>
    <row r="99" spans="2:3" ht="18.75" x14ac:dyDescent="0.25">
      <c r="B99" s="39"/>
      <c r="C99" s="40"/>
    </row>
    <row r="100" spans="2:3" ht="18.75" x14ac:dyDescent="0.25">
      <c r="B100" s="39"/>
      <c r="C100" s="41"/>
    </row>
    <row r="101" spans="2:3" ht="18.75" x14ac:dyDescent="0.25">
      <c r="B101" s="39"/>
      <c r="C101" s="40"/>
    </row>
    <row r="102" spans="2:3" ht="15.75" x14ac:dyDescent="0.25">
      <c r="B102" s="42"/>
      <c r="C102" s="43"/>
    </row>
    <row r="103" spans="2:3" ht="15.75" x14ac:dyDescent="0.25">
      <c r="B103" s="42"/>
      <c r="C103" s="44"/>
    </row>
    <row r="104" spans="2:3" ht="15.75" x14ac:dyDescent="0.25">
      <c r="B104" s="42"/>
      <c r="C104" s="43"/>
    </row>
    <row r="105" spans="2:3" ht="15.75" x14ac:dyDescent="0.25">
      <c r="B105" s="42"/>
      <c r="C105" s="44"/>
    </row>
    <row r="106" spans="2:3" ht="15.75" x14ac:dyDescent="0.25">
      <c r="B106" s="42"/>
      <c r="C106" s="43"/>
    </row>
    <row r="107" spans="2:3" ht="15.75" x14ac:dyDescent="0.25">
      <c r="B107" s="42"/>
      <c r="C107" s="44"/>
    </row>
    <row r="108" spans="2:3" ht="15.75" x14ac:dyDescent="0.25">
      <c r="B108" s="42"/>
      <c r="C108" s="43"/>
    </row>
  </sheetData>
  <sheetProtection algorithmName="SHA-512" hashValue="46v93/+G051if5J4Iyor/EG6o+fISTCq/LEbmlETk0VbeGmXL8gZ0Bfg/Efos7FUmE31ChTwJCqQvVI/jLl9cg==" saltValue="gYjhhZLIUZf4FQvMuFy7BA==" spinCount="100000" sheet="1" objects="1" scenarios="1"/>
  <mergeCells count="2">
    <mergeCell ref="B84:C84"/>
    <mergeCell ref="B97:C97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7">
      <colorScale>
        <cfvo type="min"/>
        <cfvo type="max"/>
        <color rgb="FF63BE7B"/>
        <color rgb="FFFCFCFF"/>
      </colorScale>
    </cfRule>
    <cfRule type="colorScale" priority="46">
      <colorScale>
        <cfvo type="min"/>
        <cfvo type="max"/>
        <color rgb="FFFCFCFF"/>
        <color rgb="FF63BE7B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5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2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9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84"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2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</conditionalFormatting>
  <conditionalFormatting sqref="B98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D7ECC-199C-4A91-9190-EE7B5812402F}">
  <sheetPr codeName="Hoja63"/>
  <dimension ref="B2:C108"/>
  <sheetViews>
    <sheetView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140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23</v>
      </c>
    </row>
    <row r="8" spans="2:3" ht="18.75" x14ac:dyDescent="0.25">
      <c r="B8" s="7">
        <v>2</v>
      </c>
      <c r="C8" s="14" t="s">
        <v>21</v>
      </c>
    </row>
    <row r="9" spans="2:3" ht="18.75" x14ac:dyDescent="0.25">
      <c r="B9" s="8">
        <v>3</v>
      </c>
      <c r="C9" s="15" t="s">
        <v>22</v>
      </c>
    </row>
    <row r="10" spans="2:3" x14ac:dyDescent="0.25">
      <c r="B10" s="2">
        <v>4</v>
      </c>
      <c r="C10" s="16" t="s">
        <v>12</v>
      </c>
    </row>
    <row r="11" spans="2:3" x14ac:dyDescent="0.25">
      <c r="B11" s="4">
        <v>5</v>
      </c>
      <c r="C11" s="17" t="s">
        <v>43</v>
      </c>
    </row>
    <row r="12" spans="2:3" x14ac:dyDescent="0.25">
      <c r="B12" s="2">
        <v>6</v>
      </c>
      <c r="C12" s="16" t="s">
        <v>14</v>
      </c>
    </row>
    <row r="13" spans="2:3" x14ac:dyDescent="0.25">
      <c r="B13" s="4">
        <v>7</v>
      </c>
      <c r="C13" s="17" t="s">
        <v>26</v>
      </c>
    </row>
    <row r="14" spans="2:3" x14ac:dyDescent="0.25">
      <c r="B14" s="2">
        <v>8</v>
      </c>
      <c r="C14" s="16" t="s">
        <v>28</v>
      </c>
    </row>
    <row r="15" spans="2:3" x14ac:dyDescent="0.25">
      <c r="B15" s="4">
        <v>9</v>
      </c>
      <c r="C15" s="17" t="s">
        <v>10</v>
      </c>
    </row>
    <row r="16" spans="2:3" x14ac:dyDescent="0.25">
      <c r="B16" s="2">
        <v>10</v>
      </c>
      <c r="C16" s="16" t="s">
        <v>33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23</v>
      </c>
    </row>
    <row r="21" spans="2:3" ht="18.75" x14ac:dyDescent="0.25">
      <c r="B21" s="7">
        <v>2</v>
      </c>
      <c r="C21" s="14" t="s">
        <v>21</v>
      </c>
    </row>
    <row r="22" spans="2:3" ht="18.75" x14ac:dyDescent="0.25">
      <c r="B22" s="8">
        <v>3</v>
      </c>
      <c r="C22" s="15" t="s">
        <v>6</v>
      </c>
    </row>
    <row r="23" spans="2:3" x14ac:dyDescent="0.25">
      <c r="B23" s="2">
        <v>4</v>
      </c>
      <c r="C23" s="16" t="s">
        <v>58</v>
      </c>
    </row>
    <row r="24" spans="2:3" x14ac:dyDescent="0.25">
      <c r="B24" s="4">
        <v>5</v>
      </c>
      <c r="C24" s="17" t="s">
        <v>12</v>
      </c>
    </row>
    <row r="25" spans="2:3" x14ac:dyDescent="0.25">
      <c r="B25" s="2">
        <v>6</v>
      </c>
      <c r="C25" s="16" t="s">
        <v>10</v>
      </c>
    </row>
    <row r="26" spans="2:3" x14ac:dyDescent="0.25">
      <c r="B26" s="4">
        <v>7</v>
      </c>
      <c r="C26" s="17" t="s">
        <v>22</v>
      </c>
    </row>
    <row r="27" spans="2:3" x14ac:dyDescent="0.25">
      <c r="B27" s="2">
        <v>8</v>
      </c>
      <c r="C27" s="16" t="s">
        <v>24</v>
      </c>
    </row>
    <row r="28" spans="2:3" x14ac:dyDescent="0.25">
      <c r="B28" s="4">
        <v>9</v>
      </c>
      <c r="C28" s="17" t="s">
        <v>31</v>
      </c>
    </row>
    <row r="29" spans="2:3" x14ac:dyDescent="0.25">
      <c r="B29" s="2">
        <v>10</v>
      </c>
      <c r="C29" s="16" t="s">
        <v>28</v>
      </c>
    </row>
    <row r="31" spans="2:3" ht="20.25" customHeight="1" x14ac:dyDescent="0.25">
      <c r="B31" s="26" t="s">
        <v>135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20</v>
      </c>
    </row>
    <row r="34" spans="2:3" ht="18.75" x14ac:dyDescent="0.25">
      <c r="B34" s="7">
        <v>2</v>
      </c>
      <c r="C34" s="14" t="s">
        <v>39</v>
      </c>
    </row>
    <row r="35" spans="2:3" ht="18.75" x14ac:dyDescent="0.25">
      <c r="B35" s="8">
        <v>3</v>
      </c>
      <c r="C35" s="15" t="s">
        <v>46</v>
      </c>
    </row>
    <row r="36" spans="2:3" x14ac:dyDescent="0.25">
      <c r="B36" s="2">
        <v>4</v>
      </c>
      <c r="C36" s="16" t="s">
        <v>16</v>
      </c>
    </row>
    <row r="37" spans="2:3" x14ac:dyDescent="0.25">
      <c r="B37" s="4">
        <v>5</v>
      </c>
      <c r="C37" s="17" t="s">
        <v>7</v>
      </c>
    </row>
    <row r="38" spans="2:3" x14ac:dyDescent="0.25">
      <c r="B38" s="2">
        <v>6</v>
      </c>
      <c r="C38" s="16" t="s">
        <v>19</v>
      </c>
    </row>
    <row r="39" spans="2:3" x14ac:dyDescent="0.25">
      <c r="B39" s="4">
        <v>7</v>
      </c>
      <c r="C39" s="17" t="s">
        <v>21</v>
      </c>
    </row>
    <row r="40" spans="2:3" x14ac:dyDescent="0.25">
      <c r="B40" s="2">
        <v>8</v>
      </c>
      <c r="C40" s="16" t="s">
        <v>15</v>
      </c>
    </row>
    <row r="41" spans="2:3" x14ac:dyDescent="0.25">
      <c r="B41" s="4">
        <v>9</v>
      </c>
      <c r="C41" s="17" t="s">
        <v>10</v>
      </c>
    </row>
    <row r="42" spans="2:3" x14ac:dyDescent="0.25">
      <c r="B42" s="2">
        <v>10</v>
      </c>
      <c r="C42" s="16" t="s">
        <v>12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20</v>
      </c>
    </row>
    <row r="47" spans="2:3" ht="18.75" x14ac:dyDescent="0.25">
      <c r="B47" s="7">
        <v>2</v>
      </c>
      <c r="C47" s="14" t="s">
        <v>26</v>
      </c>
    </row>
    <row r="48" spans="2:3" ht="18.75" x14ac:dyDescent="0.25">
      <c r="B48" s="8">
        <v>3</v>
      </c>
      <c r="C48" s="15" t="s">
        <v>19</v>
      </c>
    </row>
    <row r="49" spans="2:3" x14ac:dyDescent="0.25">
      <c r="B49" s="2">
        <v>4</v>
      </c>
      <c r="C49" s="16" t="s">
        <v>23</v>
      </c>
    </row>
    <row r="50" spans="2:3" x14ac:dyDescent="0.25">
      <c r="B50" s="4">
        <v>5</v>
      </c>
      <c r="C50" s="17" t="s">
        <v>10</v>
      </c>
    </row>
    <row r="51" spans="2:3" x14ac:dyDescent="0.25">
      <c r="B51" s="2">
        <v>6</v>
      </c>
      <c r="C51" s="16" t="s">
        <v>33</v>
      </c>
    </row>
    <row r="52" spans="2:3" x14ac:dyDescent="0.25">
      <c r="B52" s="4">
        <v>7</v>
      </c>
      <c r="C52" s="17" t="s">
        <v>13</v>
      </c>
    </row>
    <row r="53" spans="2:3" x14ac:dyDescent="0.25">
      <c r="B53" s="2">
        <v>8</v>
      </c>
      <c r="C53" s="16" t="s">
        <v>21</v>
      </c>
    </row>
    <row r="54" spans="2:3" x14ac:dyDescent="0.25">
      <c r="B54" s="4">
        <v>9</v>
      </c>
      <c r="C54" s="17" t="s">
        <v>28</v>
      </c>
    </row>
    <row r="55" spans="2:3" x14ac:dyDescent="0.25">
      <c r="B55" s="2">
        <v>10</v>
      </c>
      <c r="C55" s="16" t="s">
        <v>43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31</v>
      </c>
    </row>
    <row r="61" spans="2:3" ht="18.75" x14ac:dyDescent="0.25">
      <c r="B61" s="7">
        <v>2</v>
      </c>
      <c r="C61" s="14" t="s">
        <v>38</v>
      </c>
    </row>
    <row r="62" spans="2:3" ht="18.75" x14ac:dyDescent="0.25">
      <c r="B62" s="8">
        <v>3</v>
      </c>
      <c r="C62" s="15" t="s">
        <v>6</v>
      </c>
    </row>
    <row r="63" spans="2:3" x14ac:dyDescent="0.25">
      <c r="B63" s="2">
        <v>4</v>
      </c>
      <c r="C63" s="16" t="s">
        <v>19</v>
      </c>
    </row>
    <row r="64" spans="2:3" x14ac:dyDescent="0.25">
      <c r="B64" s="4">
        <v>5</v>
      </c>
      <c r="C64" s="17" t="s">
        <v>14</v>
      </c>
    </row>
    <row r="65" spans="2:3" x14ac:dyDescent="0.25">
      <c r="B65" s="2">
        <v>6</v>
      </c>
      <c r="C65" s="16" t="s">
        <v>11</v>
      </c>
    </row>
    <row r="66" spans="2:3" x14ac:dyDescent="0.25">
      <c r="B66" s="4">
        <v>7</v>
      </c>
      <c r="C66" s="17" t="s">
        <v>44</v>
      </c>
    </row>
    <row r="67" spans="2:3" x14ac:dyDescent="0.25">
      <c r="B67" s="2">
        <v>8</v>
      </c>
      <c r="C67" s="16" t="s">
        <v>16</v>
      </c>
    </row>
    <row r="68" spans="2:3" x14ac:dyDescent="0.25">
      <c r="B68" s="4">
        <v>9</v>
      </c>
      <c r="C68" s="17" t="s">
        <v>24</v>
      </c>
    </row>
    <row r="69" spans="2:3" x14ac:dyDescent="0.25">
      <c r="B69" s="2">
        <v>10</v>
      </c>
      <c r="C69" s="16" t="s">
        <v>7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31</v>
      </c>
    </row>
    <row r="74" spans="2:3" ht="18.75" x14ac:dyDescent="0.25">
      <c r="B74" s="7">
        <v>2</v>
      </c>
      <c r="C74" s="14" t="s">
        <v>39</v>
      </c>
    </row>
    <row r="75" spans="2:3" ht="18.75" x14ac:dyDescent="0.25">
      <c r="B75" s="8">
        <v>3</v>
      </c>
      <c r="C75" s="15" t="s">
        <v>11</v>
      </c>
    </row>
    <row r="76" spans="2:3" x14ac:dyDescent="0.25">
      <c r="B76" s="2">
        <v>4</v>
      </c>
      <c r="C76" s="16" t="s">
        <v>7</v>
      </c>
    </row>
    <row r="77" spans="2:3" x14ac:dyDescent="0.25">
      <c r="B77" s="4">
        <v>5</v>
      </c>
      <c r="C77" s="17" t="s">
        <v>20</v>
      </c>
    </row>
    <row r="78" spans="2:3" x14ac:dyDescent="0.25">
      <c r="B78" s="2">
        <v>6</v>
      </c>
      <c r="C78" s="16" t="s">
        <v>33</v>
      </c>
    </row>
    <row r="79" spans="2:3" x14ac:dyDescent="0.25">
      <c r="B79" s="4">
        <v>7</v>
      </c>
      <c r="C79" s="17" t="s">
        <v>15</v>
      </c>
    </row>
    <row r="80" spans="2:3" x14ac:dyDescent="0.25">
      <c r="B80" s="2">
        <v>8</v>
      </c>
      <c r="C80" s="16" t="s">
        <v>58</v>
      </c>
    </row>
    <row r="81" spans="2:3" x14ac:dyDescent="0.25">
      <c r="B81" s="4">
        <v>9</v>
      </c>
      <c r="C81" s="17" t="s">
        <v>36</v>
      </c>
    </row>
    <row r="82" spans="2:3" x14ac:dyDescent="0.25">
      <c r="B82" s="2">
        <v>10</v>
      </c>
      <c r="C82" s="16" t="s">
        <v>10</v>
      </c>
    </row>
    <row r="84" spans="2:3" ht="15.75" x14ac:dyDescent="0.25">
      <c r="B84" s="123"/>
      <c r="C84" s="123"/>
    </row>
    <row r="85" spans="2:3" ht="15.75" x14ac:dyDescent="0.25">
      <c r="B85" s="38"/>
      <c r="C85" s="38"/>
    </row>
    <row r="86" spans="2:3" ht="18.75" x14ac:dyDescent="0.25">
      <c r="B86" s="39"/>
      <c r="C86" s="40"/>
    </row>
    <row r="87" spans="2:3" ht="18.75" x14ac:dyDescent="0.25">
      <c r="B87" s="39"/>
      <c r="C87" s="41"/>
    </row>
    <row r="88" spans="2:3" ht="18.75" x14ac:dyDescent="0.25">
      <c r="B88" s="39"/>
      <c r="C88" s="40"/>
    </row>
    <row r="89" spans="2:3" ht="15.75" x14ac:dyDescent="0.25">
      <c r="B89" s="42"/>
      <c r="C89" s="43"/>
    </row>
    <row r="90" spans="2:3" ht="15.75" x14ac:dyDescent="0.25">
      <c r="B90" s="42"/>
      <c r="C90" s="44"/>
    </row>
    <row r="91" spans="2:3" ht="15.75" x14ac:dyDescent="0.25">
      <c r="B91" s="42"/>
      <c r="C91" s="43"/>
    </row>
    <row r="92" spans="2:3" ht="15.75" x14ac:dyDescent="0.25">
      <c r="B92" s="42"/>
      <c r="C92" s="44"/>
    </row>
    <row r="93" spans="2:3" ht="15.75" x14ac:dyDescent="0.25">
      <c r="B93" s="42"/>
      <c r="C93" s="43"/>
    </row>
    <row r="94" spans="2:3" ht="15.75" x14ac:dyDescent="0.25">
      <c r="B94" s="42"/>
      <c r="C94" s="44"/>
    </row>
    <row r="95" spans="2:3" ht="15.75" x14ac:dyDescent="0.25">
      <c r="B95" s="42"/>
      <c r="C95" s="43"/>
    </row>
    <row r="96" spans="2:3" ht="15.75" x14ac:dyDescent="0.25">
      <c r="B96" s="27"/>
      <c r="C96" s="37"/>
    </row>
    <row r="97" spans="2:3" ht="15.75" x14ac:dyDescent="0.25">
      <c r="B97" s="123"/>
      <c r="C97" s="123"/>
    </row>
    <row r="98" spans="2:3" ht="15.75" x14ac:dyDescent="0.25">
      <c r="B98" s="38"/>
      <c r="C98" s="38"/>
    </row>
    <row r="99" spans="2:3" ht="18.75" x14ac:dyDescent="0.25">
      <c r="B99" s="39"/>
      <c r="C99" s="40"/>
    </row>
    <row r="100" spans="2:3" ht="18.75" x14ac:dyDescent="0.25">
      <c r="B100" s="39"/>
      <c r="C100" s="41"/>
    </row>
    <row r="101" spans="2:3" ht="18.75" x14ac:dyDescent="0.25">
      <c r="B101" s="39"/>
      <c r="C101" s="40"/>
    </row>
    <row r="102" spans="2:3" ht="15.75" x14ac:dyDescent="0.25">
      <c r="B102" s="42"/>
      <c r="C102" s="43"/>
    </row>
    <row r="103" spans="2:3" ht="15.75" x14ac:dyDescent="0.25">
      <c r="B103" s="42"/>
      <c r="C103" s="44"/>
    </row>
    <row r="104" spans="2:3" ht="15.75" x14ac:dyDescent="0.25">
      <c r="B104" s="42"/>
      <c r="C104" s="43"/>
    </row>
    <row r="105" spans="2:3" ht="15.75" x14ac:dyDescent="0.25">
      <c r="B105" s="42"/>
      <c r="C105" s="44"/>
    </row>
    <row r="106" spans="2:3" ht="15.75" x14ac:dyDescent="0.25">
      <c r="B106" s="42"/>
      <c r="C106" s="43"/>
    </row>
    <row r="107" spans="2:3" ht="15.75" x14ac:dyDescent="0.25">
      <c r="B107" s="42"/>
      <c r="C107" s="44"/>
    </row>
    <row r="108" spans="2:3" ht="15.75" x14ac:dyDescent="0.25">
      <c r="B108" s="42"/>
      <c r="C108" s="43"/>
    </row>
  </sheetData>
  <sheetProtection algorithmName="SHA-512" hashValue="AdORfq1I6DGfD9Jsm5ei575IUDiexFQA+IK+n7xp7WtwxC45K4lD6La6zTXa9H28uEF7p67eonHWg1aXLlcSMQ==" saltValue="9b9/tb+oWq1fu6skCryPBA==" spinCount="100000" sheet="1" objects="1" scenarios="1"/>
  <mergeCells count="2">
    <mergeCell ref="B84:C84"/>
    <mergeCell ref="B97:C97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7">
      <colorScale>
        <cfvo type="min"/>
        <cfvo type="max"/>
        <color rgb="FF63BE7B"/>
        <color rgb="FFFCFCFF"/>
      </colorScale>
    </cfRule>
    <cfRule type="colorScale" priority="46">
      <colorScale>
        <cfvo type="min"/>
        <cfvo type="max"/>
        <color rgb="FFFCFCFF"/>
        <color rgb="FF63BE7B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5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2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9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84"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2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</conditionalFormatting>
  <conditionalFormatting sqref="B98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075AF-F07A-428B-8F73-4F0275339E79}">
  <sheetPr codeName="Hoja64"/>
  <dimension ref="B2:C108"/>
  <sheetViews>
    <sheetView showRowColHeaders="0" topLeftCell="A95" zoomScaleNormal="100" workbookViewId="0">
      <selection activeCell="A100" sqref="A100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141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92">
        <v>1</v>
      </c>
      <c r="C7" s="99" t="s">
        <v>23</v>
      </c>
    </row>
    <row r="8" spans="2:3" ht="18.75" x14ac:dyDescent="0.25">
      <c r="B8" s="93">
        <v>2</v>
      </c>
      <c r="C8" s="94" t="s">
        <v>21</v>
      </c>
    </row>
    <row r="9" spans="2:3" ht="18.75" x14ac:dyDescent="0.25">
      <c r="B9" s="97">
        <v>3</v>
      </c>
      <c r="C9" s="98" t="s">
        <v>14</v>
      </c>
    </row>
    <row r="10" spans="2:3" x14ac:dyDescent="0.25">
      <c r="B10" s="4">
        <v>4</v>
      </c>
      <c r="C10" s="95" t="s">
        <v>22</v>
      </c>
    </row>
    <row r="11" spans="2:3" x14ac:dyDescent="0.25">
      <c r="B11" s="96">
        <v>5</v>
      </c>
      <c r="C11" s="43" t="s">
        <v>10</v>
      </c>
    </row>
    <row r="12" spans="2:3" x14ac:dyDescent="0.25">
      <c r="B12" s="4">
        <v>6</v>
      </c>
      <c r="C12" s="95" t="s">
        <v>28</v>
      </c>
    </row>
    <row r="13" spans="2:3" x14ac:dyDescent="0.25">
      <c r="B13" s="96">
        <v>7</v>
      </c>
      <c r="C13" s="43" t="s">
        <v>12</v>
      </c>
    </row>
    <row r="14" spans="2:3" x14ac:dyDescent="0.25">
      <c r="B14" s="4">
        <v>8</v>
      </c>
      <c r="C14" s="95" t="s">
        <v>33</v>
      </c>
    </row>
    <row r="15" spans="2:3" x14ac:dyDescent="0.25">
      <c r="B15" s="96">
        <v>9</v>
      </c>
      <c r="C15" s="44" t="s">
        <v>39</v>
      </c>
    </row>
    <row r="16" spans="2:3" x14ac:dyDescent="0.25">
      <c r="B16" s="4">
        <v>10</v>
      </c>
      <c r="C16" s="95" t="s">
        <v>26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92">
        <v>1</v>
      </c>
      <c r="C20" s="99" t="s">
        <v>23</v>
      </c>
    </row>
    <row r="21" spans="2:3" ht="18.75" x14ac:dyDescent="0.25">
      <c r="B21" s="93">
        <v>2</v>
      </c>
      <c r="C21" s="94" t="s">
        <v>21</v>
      </c>
    </row>
    <row r="22" spans="2:3" ht="18.75" x14ac:dyDescent="0.25">
      <c r="B22" s="97">
        <v>3</v>
      </c>
      <c r="C22" s="98" t="s">
        <v>10</v>
      </c>
    </row>
    <row r="23" spans="2:3" x14ac:dyDescent="0.25">
      <c r="B23" s="4">
        <v>4</v>
      </c>
      <c r="C23" s="95" t="s">
        <v>22</v>
      </c>
    </row>
    <row r="24" spans="2:3" x14ac:dyDescent="0.25">
      <c r="B24" s="96">
        <v>5</v>
      </c>
      <c r="C24" s="43" t="s">
        <v>6</v>
      </c>
    </row>
    <row r="25" spans="2:3" x14ac:dyDescent="0.25">
      <c r="B25" s="4">
        <v>6</v>
      </c>
      <c r="C25" s="95" t="s">
        <v>12</v>
      </c>
    </row>
    <row r="26" spans="2:3" x14ac:dyDescent="0.25">
      <c r="B26" s="96">
        <v>7</v>
      </c>
      <c r="C26" s="43" t="s">
        <v>58</v>
      </c>
    </row>
    <row r="27" spans="2:3" x14ac:dyDescent="0.25">
      <c r="B27" s="4">
        <v>8</v>
      </c>
      <c r="C27" s="95" t="s">
        <v>14</v>
      </c>
    </row>
    <row r="28" spans="2:3" x14ac:dyDescent="0.25">
      <c r="B28" s="96">
        <v>9</v>
      </c>
      <c r="C28" s="44" t="s">
        <v>28</v>
      </c>
    </row>
    <row r="29" spans="2:3" x14ac:dyDescent="0.25">
      <c r="B29" s="4">
        <v>10</v>
      </c>
      <c r="C29" s="95" t="s">
        <v>38</v>
      </c>
    </row>
    <row r="31" spans="2:3" ht="20.25" customHeight="1" x14ac:dyDescent="0.25">
      <c r="B31" s="26" t="s">
        <v>135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92">
        <v>1</v>
      </c>
      <c r="C33" s="99" t="s">
        <v>39</v>
      </c>
    </row>
    <row r="34" spans="2:3" ht="18.75" x14ac:dyDescent="0.25">
      <c r="B34" s="93">
        <v>2</v>
      </c>
      <c r="C34" s="94" t="s">
        <v>20</v>
      </c>
    </row>
    <row r="35" spans="2:3" ht="18.75" x14ac:dyDescent="0.25">
      <c r="B35" s="97">
        <v>3</v>
      </c>
      <c r="C35" s="98" t="s">
        <v>46</v>
      </c>
    </row>
    <row r="36" spans="2:3" x14ac:dyDescent="0.25">
      <c r="B36" s="4">
        <v>4</v>
      </c>
      <c r="C36" s="95" t="s">
        <v>7</v>
      </c>
    </row>
    <row r="37" spans="2:3" x14ac:dyDescent="0.25">
      <c r="B37" s="96">
        <v>5</v>
      </c>
      <c r="C37" s="43" t="s">
        <v>19</v>
      </c>
    </row>
    <row r="38" spans="2:3" x14ac:dyDescent="0.25">
      <c r="B38" s="4">
        <v>6</v>
      </c>
      <c r="C38" s="95" t="s">
        <v>21</v>
      </c>
    </row>
    <row r="39" spans="2:3" x14ac:dyDescent="0.25">
      <c r="B39" s="96">
        <v>7</v>
      </c>
      <c r="C39" s="43" t="s">
        <v>31</v>
      </c>
    </row>
    <row r="40" spans="2:3" x14ac:dyDescent="0.25">
      <c r="B40" s="4">
        <v>8</v>
      </c>
      <c r="C40" s="95" t="s">
        <v>16</v>
      </c>
    </row>
    <row r="41" spans="2:3" x14ac:dyDescent="0.25">
      <c r="B41" s="96">
        <v>9</v>
      </c>
      <c r="C41" s="44" t="s">
        <v>47</v>
      </c>
    </row>
    <row r="42" spans="2:3" x14ac:dyDescent="0.25">
      <c r="B42" s="4">
        <v>10</v>
      </c>
      <c r="C42" s="95" t="s">
        <v>10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92">
        <v>1</v>
      </c>
      <c r="C46" s="99" t="s">
        <v>20</v>
      </c>
    </row>
    <row r="47" spans="2:3" ht="18.75" x14ac:dyDescent="0.25">
      <c r="B47" s="93">
        <v>2</v>
      </c>
      <c r="C47" s="94" t="s">
        <v>19</v>
      </c>
    </row>
    <row r="48" spans="2:3" ht="18.75" x14ac:dyDescent="0.25">
      <c r="B48" s="97">
        <v>3</v>
      </c>
      <c r="C48" s="98" t="s">
        <v>26</v>
      </c>
    </row>
    <row r="49" spans="2:3" x14ac:dyDescent="0.25">
      <c r="B49" s="4">
        <v>4</v>
      </c>
      <c r="C49" s="95" t="s">
        <v>43</v>
      </c>
    </row>
    <row r="50" spans="2:3" x14ac:dyDescent="0.25">
      <c r="B50" s="96">
        <v>5</v>
      </c>
      <c r="C50" s="43" t="s">
        <v>23</v>
      </c>
    </row>
    <row r="51" spans="2:3" x14ac:dyDescent="0.25">
      <c r="B51" s="4">
        <v>6</v>
      </c>
      <c r="C51" s="95" t="s">
        <v>21</v>
      </c>
    </row>
    <row r="52" spans="2:3" x14ac:dyDescent="0.25">
      <c r="B52" s="96">
        <v>7</v>
      </c>
      <c r="C52" s="43" t="s">
        <v>39</v>
      </c>
    </row>
    <row r="53" spans="2:3" x14ac:dyDescent="0.25">
      <c r="B53" s="4">
        <v>8</v>
      </c>
      <c r="C53" s="95" t="s">
        <v>6</v>
      </c>
    </row>
    <row r="54" spans="2:3" x14ac:dyDescent="0.25">
      <c r="B54" s="96">
        <v>9</v>
      </c>
      <c r="C54" s="44" t="s">
        <v>10</v>
      </c>
    </row>
    <row r="55" spans="2:3" x14ac:dyDescent="0.25">
      <c r="B55" s="4">
        <v>10</v>
      </c>
      <c r="C55" s="95" t="s">
        <v>31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92">
        <v>1</v>
      </c>
      <c r="C60" s="99" t="s">
        <v>38</v>
      </c>
    </row>
    <row r="61" spans="2:3" ht="18.75" x14ac:dyDescent="0.25">
      <c r="B61" s="93">
        <v>2</v>
      </c>
      <c r="C61" s="94" t="s">
        <v>31</v>
      </c>
    </row>
    <row r="62" spans="2:3" ht="18.75" x14ac:dyDescent="0.25">
      <c r="B62" s="97">
        <v>3</v>
      </c>
      <c r="C62" s="98" t="s">
        <v>19</v>
      </c>
    </row>
    <row r="63" spans="2:3" x14ac:dyDescent="0.25">
      <c r="B63" s="4">
        <v>4</v>
      </c>
      <c r="C63" s="95" t="s">
        <v>6</v>
      </c>
    </row>
    <row r="64" spans="2:3" x14ac:dyDescent="0.25">
      <c r="B64" s="96">
        <v>5</v>
      </c>
      <c r="C64" s="43" t="s">
        <v>24</v>
      </c>
    </row>
    <row r="65" spans="2:3" x14ac:dyDescent="0.25">
      <c r="B65" s="4">
        <v>6</v>
      </c>
      <c r="C65" s="95" t="s">
        <v>14</v>
      </c>
    </row>
    <row r="66" spans="2:3" x14ac:dyDescent="0.25">
      <c r="B66" s="96">
        <v>7</v>
      </c>
      <c r="C66" s="43" t="s">
        <v>16</v>
      </c>
    </row>
    <row r="67" spans="2:3" x14ac:dyDescent="0.25">
      <c r="B67" s="4">
        <v>8</v>
      </c>
      <c r="C67" s="95" t="s">
        <v>7</v>
      </c>
    </row>
    <row r="68" spans="2:3" x14ac:dyDescent="0.25">
      <c r="B68" s="96">
        <v>9</v>
      </c>
      <c r="C68" s="44" t="s">
        <v>44</v>
      </c>
    </row>
    <row r="69" spans="2:3" x14ac:dyDescent="0.25">
      <c r="B69" s="4">
        <v>10</v>
      </c>
      <c r="C69" s="95" t="s">
        <v>11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92">
        <v>1</v>
      </c>
      <c r="C73" s="99" t="s">
        <v>39</v>
      </c>
    </row>
    <row r="74" spans="2:3" ht="18.75" x14ac:dyDescent="0.25">
      <c r="B74" s="93">
        <v>2</v>
      </c>
      <c r="C74" s="94" t="s">
        <v>31</v>
      </c>
    </row>
    <row r="75" spans="2:3" ht="18.75" x14ac:dyDescent="0.25">
      <c r="B75" s="97">
        <v>3</v>
      </c>
      <c r="C75" s="98" t="s">
        <v>58</v>
      </c>
    </row>
    <row r="76" spans="2:3" x14ac:dyDescent="0.25">
      <c r="B76" s="4">
        <v>4</v>
      </c>
      <c r="C76" s="95" t="s">
        <v>33</v>
      </c>
    </row>
    <row r="77" spans="2:3" x14ac:dyDescent="0.25">
      <c r="B77" s="96">
        <v>5</v>
      </c>
      <c r="C77" s="43" t="s">
        <v>7</v>
      </c>
    </row>
    <row r="78" spans="2:3" x14ac:dyDescent="0.25">
      <c r="B78" s="4">
        <v>6</v>
      </c>
      <c r="C78" s="95" t="s">
        <v>11</v>
      </c>
    </row>
    <row r="79" spans="2:3" x14ac:dyDescent="0.25">
      <c r="B79" s="96">
        <v>7</v>
      </c>
      <c r="C79" s="43" t="s">
        <v>20</v>
      </c>
    </row>
    <row r="80" spans="2:3" x14ac:dyDescent="0.25">
      <c r="B80" s="4">
        <v>8</v>
      </c>
      <c r="C80" s="95" t="s">
        <v>38</v>
      </c>
    </row>
    <row r="81" spans="2:3" x14ac:dyDescent="0.25">
      <c r="B81" s="96">
        <v>9</v>
      </c>
      <c r="C81" s="44" t="s">
        <v>6</v>
      </c>
    </row>
    <row r="82" spans="2:3" x14ac:dyDescent="0.25">
      <c r="B82" s="4">
        <v>10</v>
      </c>
      <c r="C82" s="95" t="s">
        <v>36</v>
      </c>
    </row>
    <row r="84" spans="2:3" ht="15.75" x14ac:dyDescent="0.25">
      <c r="B84" s="122" t="s">
        <v>107</v>
      </c>
      <c r="C84" s="122"/>
    </row>
    <row r="85" spans="2:3" ht="15.75" x14ac:dyDescent="0.25">
      <c r="B85" s="9" t="s">
        <v>63</v>
      </c>
      <c r="C85" s="9" t="s">
        <v>2</v>
      </c>
    </row>
    <row r="86" spans="2:3" ht="18.75" x14ac:dyDescent="0.25">
      <c r="B86" s="92">
        <v>1</v>
      </c>
      <c r="C86" s="99" t="s">
        <v>31</v>
      </c>
    </row>
    <row r="87" spans="2:3" ht="18.75" x14ac:dyDescent="0.25">
      <c r="B87" s="93">
        <v>2</v>
      </c>
      <c r="C87" s="94" t="s">
        <v>24</v>
      </c>
    </row>
    <row r="88" spans="2:3" ht="18.75" x14ac:dyDescent="0.25">
      <c r="B88" s="97">
        <v>3</v>
      </c>
      <c r="C88" s="98" t="s">
        <v>39</v>
      </c>
    </row>
    <row r="89" spans="2:3" x14ac:dyDescent="0.25">
      <c r="B89" s="4">
        <v>4</v>
      </c>
      <c r="C89" s="95" t="s">
        <v>28</v>
      </c>
    </row>
    <row r="90" spans="2:3" x14ac:dyDescent="0.25">
      <c r="B90" s="96">
        <v>5</v>
      </c>
      <c r="C90" s="43" t="s">
        <v>36</v>
      </c>
    </row>
    <row r="91" spans="2:3" x14ac:dyDescent="0.25">
      <c r="B91" s="4">
        <v>6</v>
      </c>
      <c r="C91" s="95" t="s">
        <v>14</v>
      </c>
    </row>
    <row r="92" spans="2:3" x14ac:dyDescent="0.25">
      <c r="B92" s="96">
        <v>7</v>
      </c>
      <c r="C92" s="43" t="s">
        <v>52</v>
      </c>
    </row>
    <row r="93" spans="2:3" x14ac:dyDescent="0.25">
      <c r="B93" s="4">
        <v>8</v>
      </c>
      <c r="C93" s="95" t="s">
        <v>13</v>
      </c>
    </row>
    <row r="94" spans="2:3" x14ac:dyDescent="0.25">
      <c r="B94" s="96">
        <v>9</v>
      </c>
      <c r="C94" s="44" t="s">
        <v>16</v>
      </c>
    </row>
    <row r="95" spans="2:3" x14ac:dyDescent="0.25">
      <c r="B95" s="4">
        <v>10</v>
      </c>
      <c r="C95" s="95" t="s">
        <v>51</v>
      </c>
    </row>
    <row r="96" spans="2:3" ht="15.75" x14ac:dyDescent="0.25">
      <c r="B96" s="27"/>
      <c r="C96" s="37"/>
    </row>
    <row r="97" spans="2:3" ht="15.75" x14ac:dyDescent="0.25">
      <c r="B97" s="122" t="s">
        <v>108</v>
      </c>
      <c r="C97" s="122"/>
    </row>
    <row r="98" spans="2:3" ht="15.75" x14ac:dyDescent="0.25">
      <c r="B98" s="9" t="s">
        <v>63</v>
      </c>
      <c r="C98" s="9" t="s">
        <v>2</v>
      </c>
    </row>
    <row r="99" spans="2:3" ht="18.75" x14ac:dyDescent="0.25">
      <c r="B99" s="92">
        <v>1</v>
      </c>
      <c r="C99" s="99" t="s">
        <v>10</v>
      </c>
    </row>
    <row r="100" spans="2:3" ht="18.75" x14ac:dyDescent="0.25">
      <c r="B100" s="93">
        <v>2</v>
      </c>
      <c r="C100" s="94" t="s">
        <v>19</v>
      </c>
    </row>
    <row r="101" spans="2:3" ht="18.75" x14ac:dyDescent="0.25">
      <c r="B101" s="97">
        <v>3</v>
      </c>
      <c r="C101" s="98" t="s">
        <v>57</v>
      </c>
    </row>
    <row r="102" spans="2:3" x14ac:dyDescent="0.25">
      <c r="B102" s="4">
        <v>4</v>
      </c>
      <c r="C102" s="95" t="s">
        <v>46</v>
      </c>
    </row>
    <row r="103" spans="2:3" x14ac:dyDescent="0.25">
      <c r="B103" s="96">
        <v>5</v>
      </c>
      <c r="C103" s="43" t="s">
        <v>8</v>
      </c>
    </row>
    <row r="104" spans="2:3" x14ac:dyDescent="0.25">
      <c r="B104" s="4">
        <v>6</v>
      </c>
      <c r="C104" s="95" t="s">
        <v>47</v>
      </c>
    </row>
    <row r="105" spans="2:3" x14ac:dyDescent="0.25">
      <c r="B105" s="96">
        <v>7</v>
      </c>
      <c r="C105" s="43" t="s">
        <v>20</v>
      </c>
    </row>
    <row r="106" spans="2:3" x14ac:dyDescent="0.25">
      <c r="B106" s="4">
        <v>8</v>
      </c>
      <c r="C106" s="95" t="s">
        <v>7</v>
      </c>
    </row>
    <row r="107" spans="2:3" x14ac:dyDescent="0.25">
      <c r="B107" s="96">
        <v>9</v>
      </c>
      <c r="C107" s="44" t="s">
        <v>33</v>
      </c>
    </row>
    <row r="108" spans="2:3" x14ac:dyDescent="0.25">
      <c r="B108" s="4">
        <v>10</v>
      </c>
      <c r="C108" s="95" t="s">
        <v>15</v>
      </c>
    </row>
  </sheetData>
  <sheetProtection algorithmName="SHA-512" hashValue="r6SkI31JvH2EPWXbzpRsRyjzySg3dlKbown6iPP2A3Dg9xRW8wL4VhDpsTDsW/5eTQVmVKXDDP5k4kCerjkupA==" saltValue="DCrw5n2Pw03u7ZjD3pCVZQ==" spinCount="100000" sheet="1" objects="1" scenarios="1"/>
  <mergeCells count="2">
    <mergeCell ref="B84:C84"/>
    <mergeCell ref="B97:C97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7">
      <colorScale>
        <cfvo type="min"/>
        <cfvo type="max"/>
        <color rgb="FF63BE7B"/>
        <color rgb="FFFCFCFF"/>
      </colorScale>
    </cfRule>
    <cfRule type="colorScale" priority="46">
      <colorScale>
        <cfvo type="min"/>
        <cfvo type="max"/>
        <color rgb="FFFCFCFF"/>
        <color rgb="FF63BE7B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5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2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9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84"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2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</conditionalFormatting>
  <conditionalFormatting sqref="B98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CA292-F920-460C-8AA0-87E172164119}">
  <sheetPr codeName="Hoja24"/>
  <dimension ref="B2:C82"/>
  <sheetViews>
    <sheetView showRowColHeaders="0" zoomScaleNormal="100" workbookViewId="0">
      <selection activeCell="A6" sqref="A6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142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92">
        <v>1</v>
      </c>
      <c r="C7" s="99" t="s">
        <v>23</v>
      </c>
    </row>
    <row r="8" spans="2:3" ht="18.75" x14ac:dyDescent="0.25">
      <c r="B8" s="93">
        <v>2</v>
      </c>
      <c r="C8" s="94" t="s">
        <v>21</v>
      </c>
    </row>
    <row r="9" spans="2:3" ht="18.75" x14ac:dyDescent="0.25">
      <c r="B9" s="97">
        <v>3</v>
      </c>
      <c r="C9" s="98" t="s">
        <v>14</v>
      </c>
    </row>
    <row r="10" spans="2:3" x14ac:dyDescent="0.25">
      <c r="B10" s="4">
        <v>4</v>
      </c>
      <c r="C10" s="95" t="s">
        <v>22</v>
      </c>
    </row>
    <row r="11" spans="2:3" x14ac:dyDescent="0.25">
      <c r="B11" s="96">
        <v>5</v>
      </c>
      <c r="C11" s="43" t="s">
        <v>10</v>
      </c>
    </row>
    <row r="12" spans="2:3" x14ac:dyDescent="0.25">
      <c r="B12" s="4">
        <v>6</v>
      </c>
      <c r="C12" s="95" t="s">
        <v>28</v>
      </c>
    </row>
    <row r="13" spans="2:3" x14ac:dyDescent="0.25">
      <c r="B13" s="96">
        <v>7</v>
      </c>
      <c r="C13" s="43" t="s">
        <v>12</v>
      </c>
    </row>
    <row r="14" spans="2:3" x14ac:dyDescent="0.25">
      <c r="B14" s="4">
        <v>8</v>
      </c>
      <c r="C14" s="95" t="s">
        <v>39</v>
      </c>
    </row>
    <row r="15" spans="2:3" x14ac:dyDescent="0.25">
      <c r="B15" s="96">
        <v>9</v>
      </c>
      <c r="C15" s="44" t="s">
        <v>33</v>
      </c>
    </row>
    <row r="16" spans="2:3" x14ac:dyDescent="0.25">
      <c r="B16" s="4">
        <v>10</v>
      </c>
      <c r="C16" s="95" t="s">
        <v>38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92">
        <v>1</v>
      </c>
      <c r="C20" s="99" t="s">
        <v>23</v>
      </c>
    </row>
    <row r="21" spans="2:3" ht="18.75" x14ac:dyDescent="0.25">
      <c r="B21" s="93">
        <v>2</v>
      </c>
      <c r="C21" s="94" t="s">
        <v>21</v>
      </c>
    </row>
    <row r="22" spans="2:3" ht="18.75" x14ac:dyDescent="0.25">
      <c r="B22" s="97">
        <v>3</v>
      </c>
      <c r="C22" s="98" t="s">
        <v>10</v>
      </c>
    </row>
    <row r="23" spans="2:3" x14ac:dyDescent="0.25">
      <c r="B23" s="4">
        <v>4</v>
      </c>
      <c r="C23" s="95" t="s">
        <v>22</v>
      </c>
    </row>
    <row r="24" spans="2:3" x14ac:dyDescent="0.25">
      <c r="B24" s="96">
        <v>5</v>
      </c>
      <c r="C24" s="43" t="s">
        <v>14</v>
      </c>
    </row>
    <row r="25" spans="2:3" x14ac:dyDescent="0.25">
      <c r="B25" s="4">
        <v>6</v>
      </c>
      <c r="C25" s="95" t="s">
        <v>6</v>
      </c>
    </row>
    <row r="26" spans="2:3" x14ac:dyDescent="0.25">
      <c r="B26" s="96">
        <v>7</v>
      </c>
      <c r="C26" s="43" t="s">
        <v>28</v>
      </c>
    </row>
    <row r="27" spans="2:3" x14ac:dyDescent="0.25">
      <c r="B27" s="4">
        <v>8</v>
      </c>
      <c r="C27" s="95" t="s">
        <v>12</v>
      </c>
    </row>
    <row r="28" spans="2:3" x14ac:dyDescent="0.25">
      <c r="B28" s="96">
        <v>9</v>
      </c>
      <c r="C28" s="44" t="s">
        <v>58</v>
      </c>
    </row>
    <row r="29" spans="2:3" x14ac:dyDescent="0.25">
      <c r="B29" s="4">
        <v>10</v>
      </c>
      <c r="C29" s="95" t="s">
        <v>38</v>
      </c>
    </row>
    <row r="31" spans="2:3" ht="20.25" customHeight="1" x14ac:dyDescent="0.25">
      <c r="B31" s="26" t="s">
        <v>135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92">
        <v>1</v>
      </c>
      <c r="C33" s="99" t="s">
        <v>39</v>
      </c>
    </row>
    <row r="34" spans="2:3" ht="18.75" x14ac:dyDescent="0.25">
      <c r="B34" s="93">
        <v>2</v>
      </c>
      <c r="C34" s="94" t="s">
        <v>7</v>
      </c>
    </row>
    <row r="35" spans="2:3" ht="18.75" x14ac:dyDescent="0.25">
      <c r="B35" s="97">
        <v>3</v>
      </c>
      <c r="C35" s="98" t="s">
        <v>46</v>
      </c>
    </row>
    <row r="36" spans="2:3" x14ac:dyDescent="0.25">
      <c r="B36" s="4">
        <v>4</v>
      </c>
      <c r="C36" s="95" t="s">
        <v>19</v>
      </c>
    </row>
    <row r="37" spans="2:3" x14ac:dyDescent="0.25">
      <c r="B37" s="96">
        <v>5</v>
      </c>
      <c r="C37" s="43" t="s">
        <v>47</v>
      </c>
    </row>
    <row r="38" spans="2:3" x14ac:dyDescent="0.25">
      <c r="B38" s="4">
        <v>6</v>
      </c>
      <c r="C38" s="95" t="s">
        <v>20</v>
      </c>
    </row>
    <row r="39" spans="2:3" x14ac:dyDescent="0.25">
      <c r="B39" s="96">
        <v>7</v>
      </c>
      <c r="C39" s="43" t="s">
        <v>31</v>
      </c>
    </row>
    <row r="40" spans="2:3" x14ac:dyDescent="0.25">
      <c r="B40" s="4">
        <v>8</v>
      </c>
      <c r="C40" s="95" t="s">
        <v>16</v>
      </c>
    </row>
    <row r="41" spans="2:3" x14ac:dyDescent="0.25">
      <c r="B41" s="96">
        <v>9</v>
      </c>
      <c r="C41" s="44" t="s">
        <v>21</v>
      </c>
    </row>
    <row r="42" spans="2:3" x14ac:dyDescent="0.25">
      <c r="B42" s="4">
        <v>10</v>
      </c>
      <c r="C42" s="95" t="s">
        <v>10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92">
        <v>1</v>
      </c>
      <c r="C46" s="99" t="s">
        <v>21</v>
      </c>
    </row>
    <row r="47" spans="2:3" ht="18.75" x14ac:dyDescent="0.25">
      <c r="B47" s="93">
        <v>2</v>
      </c>
      <c r="C47" s="94" t="s">
        <v>20</v>
      </c>
    </row>
    <row r="48" spans="2:3" ht="18.75" x14ac:dyDescent="0.25">
      <c r="B48" s="97">
        <v>3</v>
      </c>
      <c r="C48" s="98" t="s">
        <v>6</v>
      </c>
    </row>
    <row r="49" spans="2:3" x14ac:dyDescent="0.25">
      <c r="B49" s="4">
        <v>4</v>
      </c>
      <c r="C49" s="95" t="s">
        <v>23</v>
      </c>
    </row>
    <row r="50" spans="2:3" x14ac:dyDescent="0.25">
      <c r="B50" s="96">
        <v>5</v>
      </c>
      <c r="C50" s="43" t="s">
        <v>39</v>
      </c>
    </row>
    <row r="51" spans="2:3" x14ac:dyDescent="0.25">
      <c r="B51" s="4">
        <v>6</v>
      </c>
      <c r="C51" s="95" t="s">
        <v>26</v>
      </c>
    </row>
    <row r="52" spans="2:3" x14ac:dyDescent="0.25">
      <c r="B52" s="96">
        <v>7</v>
      </c>
      <c r="C52" s="43" t="s">
        <v>19</v>
      </c>
    </row>
    <row r="53" spans="2:3" x14ac:dyDescent="0.25">
      <c r="B53" s="4">
        <v>8</v>
      </c>
      <c r="C53" s="95" t="s">
        <v>29</v>
      </c>
    </row>
    <row r="54" spans="2:3" x14ac:dyDescent="0.25">
      <c r="B54" s="96">
        <v>9</v>
      </c>
      <c r="C54" s="44" t="s">
        <v>14</v>
      </c>
    </row>
    <row r="55" spans="2:3" x14ac:dyDescent="0.25">
      <c r="B55" s="4">
        <v>10</v>
      </c>
      <c r="C55" s="95" t="s">
        <v>22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92">
        <v>1</v>
      </c>
      <c r="C60" s="99" t="s">
        <v>38</v>
      </c>
    </row>
    <row r="61" spans="2:3" ht="18.75" x14ac:dyDescent="0.25">
      <c r="B61" s="93">
        <v>2</v>
      </c>
      <c r="C61" s="94" t="s">
        <v>31</v>
      </c>
    </row>
    <row r="62" spans="2:3" ht="18.75" x14ac:dyDescent="0.25">
      <c r="B62" s="97">
        <v>3</v>
      </c>
      <c r="C62" s="98" t="s">
        <v>14</v>
      </c>
    </row>
    <row r="63" spans="2:3" x14ac:dyDescent="0.25">
      <c r="B63" s="4">
        <v>4</v>
      </c>
      <c r="C63" s="95" t="s">
        <v>43</v>
      </c>
    </row>
    <row r="64" spans="2:3" x14ac:dyDescent="0.25">
      <c r="B64" s="96">
        <v>5</v>
      </c>
      <c r="C64" s="43" t="s">
        <v>7</v>
      </c>
    </row>
    <row r="65" spans="2:3" x14ac:dyDescent="0.25">
      <c r="B65" s="4">
        <v>6</v>
      </c>
      <c r="C65" s="95" t="s">
        <v>6</v>
      </c>
    </row>
    <row r="66" spans="2:3" x14ac:dyDescent="0.25">
      <c r="B66" s="96">
        <v>7</v>
      </c>
      <c r="C66" s="43" t="s">
        <v>19</v>
      </c>
    </row>
    <row r="67" spans="2:3" x14ac:dyDescent="0.25">
      <c r="B67" s="4">
        <v>8</v>
      </c>
      <c r="C67" s="95" t="s">
        <v>24</v>
      </c>
    </row>
    <row r="68" spans="2:3" x14ac:dyDescent="0.25">
      <c r="B68" s="96">
        <v>9</v>
      </c>
      <c r="C68" s="44" t="s">
        <v>16</v>
      </c>
    </row>
    <row r="69" spans="2:3" x14ac:dyDescent="0.25">
      <c r="B69" s="4">
        <v>10</v>
      </c>
      <c r="C69" s="95" t="s">
        <v>58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92">
        <v>1</v>
      </c>
      <c r="C73" s="99" t="s">
        <v>39</v>
      </c>
    </row>
    <row r="74" spans="2:3" ht="18.75" x14ac:dyDescent="0.25">
      <c r="B74" s="93">
        <v>2</v>
      </c>
      <c r="C74" s="94" t="s">
        <v>58</v>
      </c>
    </row>
    <row r="75" spans="2:3" ht="18.75" x14ac:dyDescent="0.25">
      <c r="B75" s="97">
        <v>3</v>
      </c>
      <c r="C75" s="98" t="s">
        <v>31</v>
      </c>
    </row>
    <row r="76" spans="2:3" x14ac:dyDescent="0.25">
      <c r="B76" s="4">
        <v>4</v>
      </c>
      <c r="C76" s="95" t="s">
        <v>33</v>
      </c>
    </row>
    <row r="77" spans="2:3" x14ac:dyDescent="0.25">
      <c r="B77" s="96">
        <v>5</v>
      </c>
      <c r="C77" s="43" t="s">
        <v>7</v>
      </c>
    </row>
    <row r="78" spans="2:3" x14ac:dyDescent="0.25">
      <c r="B78" s="4">
        <v>6</v>
      </c>
      <c r="C78" s="95" t="s">
        <v>6</v>
      </c>
    </row>
    <row r="79" spans="2:3" x14ac:dyDescent="0.25">
      <c r="B79" s="96">
        <v>7</v>
      </c>
      <c r="C79" s="43" t="s">
        <v>11</v>
      </c>
    </row>
    <row r="80" spans="2:3" x14ac:dyDescent="0.25">
      <c r="B80" s="4">
        <v>8</v>
      </c>
      <c r="C80" s="95" t="s">
        <v>38</v>
      </c>
    </row>
    <row r="81" spans="2:3" x14ac:dyDescent="0.25">
      <c r="B81" s="96">
        <v>9</v>
      </c>
      <c r="C81" s="44" t="s">
        <v>20</v>
      </c>
    </row>
    <row r="82" spans="2:3" x14ac:dyDescent="0.25">
      <c r="B82" s="4">
        <v>10</v>
      </c>
      <c r="C82" s="95" t="s">
        <v>36</v>
      </c>
    </row>
  </sheetData>
  <sheetProtection algorithmName="SHA-512" hashValue="/j7hDLk6E1Xrjo4RsoTq3mlffDG8BpJLF/GLzZiOnPTdwiMERuDZUyYMQuyHqRl+InAGQkDXf+y9Me+SKGF0+g==" saltValue="nxhvPoVHi5WwugPyiSw+xg==" spinCount="100000" sheet="1" objects="1" scenarios="1"/>
  <conditionalFormatting sqref="B5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6">
    <cfRule type="colorScale" priority="36">
      <colorScale>
        <cfvo type="min"/>
        <cfvo type="max"/>
        <color rgb="FFFCFCFF"/>
        <color rgb="FF63BE7B"/>
      </colorScale>
    </cfRule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</conditionalFormatting>
  <conditionalFormatting sqref="B1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72"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  <cfRule type="colorScale" priority="19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90C32-DF41-4C4F-84EE-816E720DA378}">
  <sheetPr codeName="Hoja25"/>
  <dimension ref="B2:C82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143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92">
        <v>1</v>
      </c>
      <c r="C7" s="99" t="s">
        <v>23</v>
      </c>
    </row>
    <row r="8" spans="2:3" ht="18.75" x14ac:dyDescent="0.25">
      <c r="B8" s="93">
        <v>2</v>
      </c>
      <c r="C8" s="94" t="s">
        <v>21</v>
      </c>
    </row>
    <row r="9" spans="2:3" ht="18.75" x14ac:dyDescent="0.25">
      <c r="B9" s="97">
        <v>3</v>
      </c>
      <c r="C9" s="98" t="s">
        <v>22</v>
      </c>
    </row>
    <row r="10" spans="2:3" x14ac:dyDescent="0.25">
      <c r="B10" s="4">
        <v>4</v>
      </c>
      <c r="C10" s="95" t="s">
        <v>14</v>
      </c>
    </row>
    <row r="11" spans="2:3" x14ac:dyDescent="0.25">
      <c r="B11" s="96">
        <v>5</v>
      </c>
      <c r="C11" s="43" t="s">
        <v>10</v>
      </c>
    </row>
    <row r="12" spans="2:3" x14ac:dyDescent="0.25">
      <c r="B12" s="4">
        <v>6</v>
      </c>
      <c r="C12" s="95" t="s">
        <v>28</v>
      </c>
    </row>
    <row r="13" spans="2:3" x14ac:dyDescent="0.25">
      <c r="B13" s="96">
        <v>7</v>
      </c>
      <c r="C13" s="43" t="s">
        <v>33</v>
      </c>
    </row>
    <row r="14" spans="2:3" x14ac:dyDescent="0.25">
      <c r="B14" s="4">
        <v>8</v>
      </c>
      <c r="C14" s="95" t="s">
        <v>38</v>
      </c>
    </row>
    <row r="15" spans="2:3" x14ac:dyDescent="0.25">
      <c r="B15" s="96">
        <v>9</v>
      </c>
      <c r="C15" s="44" t="s">
        <v>17</v>
      </c>
    </row>
    <row r="16" spans="2:3" x14ac:dyDescent="0.25">
      <c r="B16" s="4">
        <v>10</v>
      </c>
      <c r="C16" s="95" t="s">
        <v>39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92">
        <v>1</v>
      </c>
      <c r="C20" s="99" t="s">
        <v>23</v>
      </c>
    </row>
    <row r="21" spans="2:3" ht="18.75" x14ac:dyDescent="0.25">
      <c r="B21" s="93">
        <v>2</v>
      </c>
      <c r="C21" s="94" t="s">
        <v>21</v>
      </c>
    </row>
    <row r="22" spans="2:3" ht="18.75" x14ac:dyDescent="0.25">
      <c r="B22" s="97">
        <v>3</v>
      </c>
      <c r="C22" s="98" t="s">
        <v>10</v>
      </c>
    </row>
    <row r="23" spans="2:3" x14ac:dyDescent="0.25">
      <c r="B23" s="4">
        <v>4</v>
      </c>
      <c r="C23" s="95" t="s">
        <v>22</v>
      </c>
    </row>
    <row r="24" spans="2:3" x14ac:dyDescent="0.25">
      <c r="B24" s="96">
        <v>5</v>
      </c>
      <c r="C24" s="43" t="s">
        <v>28</v>
      </c>
    </row>
    <row r="25" spans="2:3" x14ac:dyDescent="0.25">
      <c r="B25" s="4">
        <v>6</v>
      </c>
      <c r="C25" s="95" t="s">
        <v>19</v>
      </c>
    </row>
    <row r="26" spans="2:3" x14ac:dyDescent="0.25">
      <c r="B26" s="96">
        <v>7</v>
      </c>
      <c r="C26" s="43" t="s">
        <v>38</v>
      </c>
    </row>
    <row r="27" spans="2:3" x14ac:dyDescent="0.25">
      <c r="B27" s="4">
        <v>8</v>
      </c>
      <c r="C27" s="95" t="s">
        <v>14</v>
      </c>
    </row>
    <row r="28" spans="2:3" x14ac:dyDescent="0.25">
      <c r="B28" s="96">
        <v>9</v>
      </c>
      <c r="C28" s="44" t="s">
        <v>58</v>
      </c>
    </row>
    <row r="29" spans="2:3" x14ac:dyDescent="0.25">
      <c r="B29" s="4">
        <v>10</v>
      </c>
      <c r="C29" s="95" t="s">
        <v>6</v>
      </c>
    </row>
    <row r="31" spans="2:3" ht="20.25" customHeight="1" x14ac:dyDescent="0.25">
      <c r="B31" s="26" t="s">
        <v>135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92">
        <v>1</v>
      </c>
      <c r="C33" s="99" t="s">
        <v>39</v>
      </c>
    </row>
    <row r="34" spans="2:3" ht="18.75" x14ac:dyDescent="0.25">
      <c r="B34" s="93">
        <v>2</v>
      </c>
      <c r="C34" s="94" t="s">
        <v>7</v>
      </c>
    </row>
    <row r="35" spans="2:3" ht="18.75" x14ac:dyDescent="0.25">
      <c r="B35" s="97">
        <v>3</v>
      </c>
      <c r="C35" s="98" t="s">
        <v>47</v>
      </c>
    </row>
    <row r="36" spans="2:3" x14ac:dyDescent="0.25">
      <c r="B36" s="4">
        <v>4</v>
      </c>
      <c r="C36" s="95" t="s">
        <v>31</v>
      </c>
    </row>
    <row r="37" spans="2:3" x14ac:dyDescent="0.25">
      <c r="B37" s="96">
        <v>5</v>
      </c>
      <c r="C37" s="43" t="s">
        <v>19</v>
      </c>
    </row>
    <row r="38" spans="2:3" x14ac:dyDescent="0.25">
      <c r="B38" s="4">
        <v>6</v>
      </c>
      <c r="C38" s="95" t="s">
        <v>46</v>
      </c>
    </row>
    <row r="39" spans="2:3" x14ac:dyDescent="0.25">
      <c r="B39" s="96">
        <v>7</v>
      </c>
      <c r="C39" s="43" t="s">
        <v>16</v>
      </c>
    </row>
    <row r="40" spans="2:3" x14ac:dyDescent="0.25">
      <c r="B40" s="4">
        <v>8</v>
      </c>
      <c r="C40" s="95" t="s">
        <v>13</v>
      </c>
    </row>
    <row r="41" spans="2:3" x14ac:dyDescent="0.25">
      <c r="B41" s="96">
        <v>9</v>
      </c>
      <c r="C41" s="44" t="s">
        <v>21</v>
      </c>
    </row>
    <row r="42" spans="2:3" x14ac:dyDescent="0.25">
      <c r="B42" s="4">
        <v>10</v>
      </c>
      <c r="C42" s="95" t="s">
        <v>10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92">
        <v>1</v>
      </c>
      <c r="C46" s="99" t="s">
        <v>19</v>
      </c>
    </row>
    <row r="47" spans="2:3" ht="18.75" x14ac:dyDescent="0.25">
      <c r="B47" s="93">
        <v>2</v>
      </c>
      <c r="C47" s="94" t="s">
        <v>26</v>
      </c>
    </row>
    <row r="48" spans="2:3" ht="18.75" x14ac:dyDescent="0.25">
      <c r="B48" s="97">
        <v>3</v>
      </c>
      <c r="C48" s="98" t="s">
        <v>6</v>
      </c>
    </row>
    <row r="49" spans="2:3" x14ac:dyDescent="0.25">
      <c r="B49" s="4">
        <v>4</v>
      </c>
      <c r="C49" s="95" t="s">
        <v>14</v>
      </c>
    </row>
    <row r="50" spans="2:3" x14ac:dyDescent="0.25">
      <c r="B50" s="96">
        <v>5</v>
      </c>
      <c r="C50" s="43" t="s">
        <v>22</v>
      </c>
    </row>
    <row r="51" spans="2:3" x14ac:dyDescent="0.25">
      <c r="B51" s="4">
        <v>6</v>
      </c>
      <c r="C51" s="95" t="s">
        <v>23</v>
      </c>
    </row>
    <row r="52" spans="2:3" x14ac:dyDescent="0.25">
      <c r="B52" s="96">
        <v>7</v>
      </c>
      <c r="C52" s="43" t="s">
        <v>39</v>
      </c>
    </row>
    <row r="53" spans="2:3" x14ac:dyDescent="0.25">
      <c r="B53" s="4">
        <v>8</v>
      </c>
      <c r="C53" s="95" t="s">
        <v>43</v>
      </c>
    </row>
    <row r="54" spans="2:3" x14ac:dyDescent="0.25">
      <c r="B54" s="96">
        <v>9</v>
      </c>
      <c r="C54" s="44" t="s">
        <v>21</v>
      </c>
    </row>
    <row r="55" spans="2:3" x14ac:dyDescent="0.25">
      <c r="B55" s="4">
        <v>10</v>
      </c>
      <c r="C55" s="95" t="s">
        <v>58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92">
        <v>1</v>
      </c>
      <c r="C60" s="99" t="s">
        <v>38</v>
      </c>
    </row>
    <row r="61" spans="2:3" ht="18.75" x14ac:dyDescent="0.25">
      <c r="B61" s="93">
        <v>2</v>
      </c>
      <c r="C61" s="94" t="s">
        <v>14</v>
      </c>
    </row>
    <row r="62" spans="2:3" ht="18.75" x14ac:dyDescent="0.25">
      <c r="B62" s="97">
        <v>3</v>
      </c>
      <c r="C62" s="98" t="s">
        <v>7</v>
      </c>
    </row>
    <row r="63" spans="2:3" x14ac:dyDescent="0.25">
      <c r="B63" s="4">
        <v>4</v>
      </c>
      <c r="C63" s="95" t="s">
        <v>43</v>
      </c>
    </row>
    <row r="64" spans="2:3" x14ac:dyDescent="0.25">
      <c r="B64" s="96">
        <v>5</v>
      </c>
      <c r="C64" s="43" t="s">
        <v>31</v>
      </c>
    </row>
    <row r="65" spans="2:3" x14ac:dyDescent="0.25">
      <c r="B65" s="4">
        <v>6</v>
      </c>
      <c r="C65" s="95" t="s">
        <v>39</v>
      </c>
    </row>
    <row r="66" spans="2:3" x14ac:dyDescent="0.25">
      <c r="B66" s="96">
        <v>7</v>
      </c>
      <c r="C66" s="43" t="s">
        <v>19</v>
      </c>
    </row>
    <row r="67" spans="2:3" x14ac:dyDescent="0.25">
      <c r="B67" s="4">
        <v>8</v>
      </c>
      <c r="C67" s="95" t="s">
        <v>33</v>
      </c>
    </row>
    <row r="68" spans="2:3" x14ac:dyDescent="0.25">
      <c r="B68" s="96">
        <v>9</v>
      </c>
      <c r="C68" s="44" t="s">
        <v>24</v>
      </c>
    </row>
    <row r="69" spans="2:3" x14ac:dyDescent="0.25">
      <c r="B69" s="4">
        <v>10</v>
      </c>
      <c r="C69" s="95" t="s">
        <v>58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92">
        <v>1</v>
      </c>
      <c r="C73" s="99" t="s">
        <v>39</v>
      </c>
    </row>
    <row r="74" spans="2:3" ht="18.75" x14ac:dyDescent="0.25">
      <c r="B74" s="93">
        <v>2</v>
      </c>
      <c r="C74" s="94" t="s">
        <v>33</v>
      </c>
    </row>
    <row r="75" spans="2:3" ht="18.75" x14ac:dyDescent="0.25">
      <c r="B75" s="97">
        <v>3</v>
      </c>
      <c r="C75" s="98" t="s">
        <v>58</v>
      </c>
    </row>
    <row r="76" spans="2:3" x14ac:dyDescent="0.25">
      <c r="B76" s="4">
        <v>4</v>
      </c>
      <c r="C76" s="95" t="s">
        <v>6</v>
      </c>
    </row>
    <row r="77" spans="2:3" x14ac:dyDescent="0.25">
      <c r="B77" s="96">
        <v>5</v>
      </c>
      <c r="C77" s="43" t="s">
        <v>7</v>
      </c>
    </row>
    <row r="78" spans="2:3" x14ac:dyDescent="0.25">
      <c r="B78" s="4">
        <v>6</v>
      </c>
      <c r="C78" s="95" t="s">
        <v>20</v>
      </c>
    </row>
    <row r="79" spans="2:3" x14ac:dyDescent="0.25">
      <c r="B79" s="96">
        <v>7</v>
      </c>
      <c r="C79" s="43" t="s">
        <v>11</v>
      </c>
    </row>
    <row r="80" spans="2:3" x14ac:dyDescent="0.25">
      <c r="B80" s="4">
        <v>8</v>
      </c>
      <c r="C80" s="95" t="s">
        <v>38</v>
      </c>
    </row>
    <row r="81" spans="2:3" x14ac:dyDescent="0.25">
      <c r="B81" s="96">
        <v>9</v>
      </c>
      <c r="C81" s="44" t="s">
        <v>51</v>
      </c>
    </row>
    <row r="82" spans="2:3" x14ac:dyDescent="0.25">
      <c r="B82" s="4">
        <v>10</v>
      </c>
      <c r="C82" s="95" t="s">
        <v>31</v>
      </c>
    </row>
  </sheetData>
  <sheetProtection algorithmName="SHA-512" hashValue="c6NypdE/rO1wLSVhTXtt6wVqWzMPBWdQpR2qNj61vfFBNd6yFYMAHQKQyD6ohpk4Cnh4QKC64ab0OHR4zIfe+g==" saltValue="sDCCy9C1sFcoOPVN1LmRDQ==" spinCount="100000" sheet="1" objects="1" scenarios="1"/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8">
      <colorScale>
        <cfvo type="min"/>
        <cfvo type="max"/>
        <color rgb="FFFCFCFF"/>
        <color rgb="FF63BE7B"/>
      </colorScale>
    </cfRule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  <cfRule type="colorScale" priority="3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04227-6EA7-4349-8EDC-308D4F3EA40C}">
  <sheetPr codeName="Hoja26"/>
  <dimension ref="B2:C109"/>
  <sheetViews>
    <sheetView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144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92">
        <v>1</v>
      </c>
      <c r="C7" s="99" t="s">
        <v>23</v>
      </c>
    </row>
    <row r="8" spans="2:3" ht="18.75" x14ac:dyDescent="0.25">
      <c r="B8" s="93">
        <v>2</v>
      </c>
      <c r="C8" s="94" t="s">
        <v>10</v>
      </c>
    </row>
    <row r="9" spans="2:3" ht="18.75" x14ac:dyDescent="0.25">
      <c r="B9" s="97">
        <v>3</v>
      </c>
      <c r="C9" s="98" t="s">
        <v>21</v>
      </c>
    </row>
    <row r="10" spans="2:3" x14ac:dyDescent="0.25">
      <c r="B10" s="4">
        <v>4</v>
      </c>
      <c r="C10" s="95" t="s">
        <v>14</v>
      </c>
    </row>
    <row r="11" spans="2:3" x14ac:dyDescent="0.25">
      <c r="B11" s="96">
        <v>5</v>
      </c>
      <c r="C11" s="43" t="s">
        <v>22</v>
      </c>
    </row>
    <row r="12" spans="2:3" x14ac:dyDescent="0.25">
      <c r="B12" s="4">
        <v>6</v>
      </c>
      <c r="C12" s="95" t="s">
        <v>33</v>
      </c>
    </row>
    <row r="13" spans="2:3" x14ac:dyDescent="0.25">
      <c r="B13" s="96">
        <v>7</v>
      </c>
      <c r="C13" s="43" t="s">
        <v>19</v>
      </c>
    </row>
    <row r="14" spans="2:3" x14ac:dyDescent="0.25">
      <c r="B14" s="4">
        <v>8</v>
      </c>
      <c r="C14" s="95" t="s">
        <v>28</v>
      </c>
    </row>
    <row r="15" spans="2:3" x14ac:dyDescent="0.25">
      <c r="B15" s="96">
        <v>9</v>
      </c>
      <c r="C15" s="44" t="s">
        <v>38</v>
      </c>
    </row>
    <row r="16" spans="2:3" x14ac:dyDescent="0.25">
      <c r="B16" s="4">
        <v>10</v>
      </c>
      <c r="C16" s="95" t="s">
        <v>39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92">
        <v>1</v>
      </c>
      <c r="C20" s="99" t="s">
        <v>23</v>
      </c>
    </row>
    <row r="21" spans="2:3" ht="18.75" x14ac:dyDescent="0.25">
      <c r="B21" s="93">
        <v>2</v>
      </c>
      <c r="C21" s="94" t="s">
        <v>10</v>
      </c>
    </row>
    <row r="22" spans="2:3" ht="18.75" x14ac:dyDescent="0.25">
      <c r="B22" s="97">
        <v>3</v>
      </c>
      <c r="C22" s="98" t="s">
        <v>21</v>
      </c>
    </row>
    <row r="23" spans="2:3" x14ac:dyDescent="0.25">
      <c r="B23" s="4">
        <v>4</v>
      </c>
      <c r="C23" s="95" t="s">
        <v>22</v>
      </c>
    </row>
    <row r="24" spans="2:3" x14ac:dyDescent="0.25">
      <c r="B24" s="96">
        <v>5</v>
      </c>
      <c r="C24" s="43" t="s">
        <v>19</v>
      </c>
    </row>
    <row r="25" spans="2:3" x14ac:dyDescent="0.25">
      <c r="B25" s="4">
        <v>6</v>
      </c>
      <c r="C25" s="95" t="s">
        <v>38</v>
      </c>
    </row>
    <row r="26" spans="2:3" x14ac:dyDescent="0.25">
      <c r="B26" s="96">
        <v>7</v>
      </c>
      <c r="C26" s="43" t="s">
        <v>28</v>
      </c>
    </row>
    <row r="27" spans="2:3" x14ac:dyDescent="0.25">
      <c r="B27" s="4">
        <v>8</v>
      </c>
      <c r="C27" s="95" t="s">
        <v>33</v>
      </c>
    </row>
    <row r="28" spans="2:3" x14ac:dyDescent="0.25">
      <c r="B28" s="96">
        <v>9</v>
      </c>
      <c r="C28" s="44" t="s">
        <v>14</v>
      </c>
    </row>
    <row r="29" spans="2:3" x14ac:dyDescent="0.25">
      <c r="B29" s="4">
        <v>10</v>
      </c>
      <c r="C29" s="95" t="s">
        <v>6</v>
      </c>
    </row>
    <row r="31" spans="2:3" ht="20.25" customHeight="1" x14ac:dyDescent="0.25">
      <c r="B31" s="26" t="s">
        <v>135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92">
        <v>1</v>
      </c>
      <c r="C33" s="99" t="s">
        <v>39</v>
      </c>
    </row>
    <row r="34" spans="2:3" ht="18.75" x14ac:dyDescent="0.25">
      <c r="B34" s="93">
        <v>2</v>
      </c>
      <c r="C34" s="94" t="s">
        <v>47</v>
      </c>
    </row>
    <row r="35" spans="2:3" ht="18.75" x14ac:dyDescent="0.25">
      <c r="B35" s="97">
        <v>3</v>
      </c>
      <c r="C35" s="98" t="s">
        <v>7</v>
      </c>
    </row>
    <row r="36" spans="2:3" x14ac:dyDescent="0.25">
      <c r="B36" s="4">
        <v>4</v>
      </c>
      <c r="C36" s="95" t="s">
        <v>13</v>
      </c>
    </row>
    <row r="37" spans="2:3" x14ac:dyDescent="0.25">
      <c r="B37" s="96">
        <v>5</v>
      </c>
      <c r="C37" s="43" t="s">
        <v>19</v>
      </c>
    </row>
    <row r="38" spans="2:3" x14ac:dyDescent="0.25">
      <c r="B38" s="4">
        <v>6</v>
      </c>
      <c r="C38" s="95" t="s">
        <v>31</v>
      </c>
    </row>
    <row r="39" spans="2:3" x14ac:dyDescent="0.25">
      <c r="B39" s="96">
        <v>7</v>
      </c>
      <c r="C39" s="43" t="s">
        <v>16</v>
      </c>
    </row>
    <row r="40" spans="2:3" x14ac:dyDescent="0.25">
      <c r="B40" s="4">
        <v>8</v>
      </c>
      <c r="C40" s="95" t="s">
        <v>46</v>
      </c>
    </row>
    <row r="41" spans="2:3" x14ac:dyDescent="0.25">
      <c r="B41" s="96">
        <v>9</v>
      </c>
      <c r="C41" s="44" t="s">
        <v>21</v>
      </c>
    </row>
    <row r="42" spans="2:3" x14ac:dyDescent="0.25">
      <c r="B42" s="4">
        <v>10</v>
      </c>
      <c r="C42" s="95" t="s">
        <v>10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92">
        <v>1</v>
      </c>
      <c r="C46" s="99" t="s">
        <v>6</v>
      </c>
    </row>
    <row r="47" spans="2:3" ht="18.75" x14ac:dyDescent="0.25">
      <c r="B47" s="93">
        <v>2</v>
      </c>
      <c r="C47" s="94" t="s">
        <v>22</v>
      </c>
    </row>
    <row r="48" spans="2:3" ht="18.75" x14ac:dyDescent="0.25">
      <c r="B48" s="97">
        <v>3</v>
      </c>
      <c r="C48" s="98" t="s">
        <v>14</v>
      </c>
    </row>
    <row r="49" spans="2:3" x14ac:dyDescent="0.25">
      <c r="B49" s="4">
        <v>4</v>
      </c>
      <c r="C49" s="95" t="s">
        <v>19</v>
      </c>
    </row>
    <row r="50" spans="2:3" x14ac:dyDescent="0.25">
      <c r="B50" s="96">
        <v>5</v>
      </c>
      <c r="C50" s="43" t="s">
        <v>26</v>
      </c>
    </row>
    <row r="51" spans="2:3" x14ac:dyDescent="0.25">
      <c r="B51" s="4">
        <v>6</v>
      </c>
      <c r="C51" s="95" t="s">
        <v>23</v>
      </c>
    </row>
    <row r="52" spans="2:3" x14ac:dyDescent="0.25">
      <c r="B52" s="96">
        <v>7</v>
      </c>
      <c r="C52" s="43" t="s">
        <v>58</v>
      </c>
    </row>
    <row r="53" spans="2:3" x14ac:dyDescent="0.25">
      <c r="B53" s="4">
        <v>8</v>
      </c>
      <c r="C53" s="95" t="s">
        <v>21</v>
      </c>
    </row>
    <row r="54" spans="2:3" x14ac:dyDescent="0.25">
      <c r="B54" s="96">
        <v>9</v>
      </c>
      <c r="C54" s="44" t="s">
        <v>39</v>
      </c>
    </row>
    <row r="55" spans="2:3" x14ac:dyDescent="0.25">
      <c r="B55" s="4">
        <v>10</v>
      </c>
      <c r="C55" s="95" t="s">
        <v>34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92">
        <v>1</v>
      </c>
      <c r="C60" s="99" t="s">
        <v>43</v>
      </c>
    </row>
    <row r="61" spans="2:3" ht="18.75" x14ac:dyDescent="0.25">
      <c r="B61" s="93">
        <v>2</v>
      </c>
      <c r="C61" s="94" t="s">
        <v>38</v>
      </c>
    </row>
    <row r="62" spans="2:3" ht="18.75" x14ac:dyDescent="0.25">
      <c r="B62" s="97">
        <v>3</v>
      </c>
      <c r="C62" s="98" t="s">
        <v>31</v>
      </c>
    </row>
    <row r="63" spans="2:3" x14ac:dyDescent="0.25">
      <c r="B63" s="4">
        <v>4</v>
      </c>
      <c r="C63" s="95" t="s">
        <v>14</v>
      </c>
    </row>
    <row r="64" spans="2:3" x14ac:dyDescent="0.25">
      <c r="B64" s="96">
        <v>5</v>
      </c>
      <c r="C64" s="43" t="s">
        <v>7</v>
      </c>
    </row>
    <row r="65" spans="2:3" x14ac:dyDescent="0.25">
      <c r="B65" s="4">
        <v>6</v>
      </c>
      <c r="C65" s="95" t="s">
        <v>33</v>
      </c>
    </row>
    <row r="66" spans="2:3" x14ac:dyDescent="0.25">
      <c r="B66" s="96">
        <v>7</v>
      </c>
      <c r="C66" s="43" t="s">
        <v>57</v>
      </c>
    </row>
    <row r="67" spans="2:3" x14ac:dyDescent="0.25">
      <c r="B67" s="4">
        <v>8</v>
      </c>
      <c r="C67" s="95" t="s">
        <v>39</v>
      </c>
    </row>
    <row r="68" spans="2:3" x14ac:dyDescent="0.25">
      <c r="B68" s="96">
        <v>9</v>
      </c>
      <c r="C68" s="44" t="s">
        <v>20</v>
      </c>
    </row>
    <row r="69" spans="2:3" x14ac:dyDescent="0.25">
      <c r="B69" s="4">
        <v>10</v>
      </c>
      <c r="C69" s="95" t="s">
        <v>16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92">
        <v>1</v>
      </c>
      <c r="C73" s="99" t="s">
        <v>33</v>
      </c>
    </row>
    <row r="74" spans="2:3" ht="18.75" x14ac:dyDescent="0.25">
      <c r="B74" s="93">
        <v>2</v>
      </c>
      <c r="C74" s="94" t="s">
        <v>51</v>
      </c>
    </row>
    <row r="75" spans="2:3" ht="18.75" x14ac:dyDescent="0.25">
      <c r="B75" s="97">
        <v>3</v>
      </c>
      <c r="C75" s="98" t="s">
        <v>18</v>
      </c>
    </row>
    <row r="76" spans="2:3" x14ac:dyDescent="0.25">
      <c r="B76" s="4">
        <v>4</v>
      </c>
      <c r="C76" s="95" t="s">
        <v>39</v>
      </c>
    </row>
    <row r="77" spans="2:3" x14ac:dyDescent="0.25">
      <c r="B77" s="96">
        <v>5</v>
      </c>
      <c r="C77" s="43" t="s">
        <v>7</v>
      </c>
    </row>
    <row r="78" spans="2:3" x14ac:dyDescent="0.25">
      <c r="B78" s="4">
        <v>6</v>
      </c>
      <c r="C78" s="95" t="s">
        <v>20</v>
      </c>
    </row>
    <row r="79" spans="2:3" x14ac:dyDescent="0.25">
      <c r="B79" s="96">
        <v>7</v>
      </c>
      <c r="C79" s="43" t="s">
        <v>16</v>
      </c>
    </row>
    <row r="80" spans="2:3" x14ac:dyDescent="0.25">
      <c r="B80" s="4">
        <v>8</v>
      </c>
      <c r="C80" s="95" t="s">
        <v>44</v>
      </c>
    </row>
    <row r="81" spans="2:3" x14ac:dyDescent="0.25">
      <c r="B81" s="96">
        <v>9</v>
      </c>
      <c r="C81" s="44" t="s">
        <v>28</v>
      </c>
    </row>
    <row r="82" spans="2:3" x14ac:dyDescent="0.25">
      <c r="B82" s="4">
        <v>10</v>
      </c>
      <c r="C82" s="95" t="s">
        <v>6</v>
      </c>
    </row>
    <row r="84" spans="2:3" ht="15.75" customHeight="1" x14ac:dyDescent="0.25">
      <c r="C84" s="1"/>
    </row>
    <row r="85" spans="2:3" ht="15.75" customHeight="1" x14ac:dyDescent="0.25">
      <c r="B85" s="26" t="s">
        <v>107</v>
      </c>
      <c r="C85" s="26"/>
    </row>
    <row r="86" spans="2:3" ht="15.75" x14ac:dyDescent="0.25">
      <c r="B86" s="9" t="s">
        <v>63</v>
      </c>
      <c r="C86" s="9" t="s">
        <v>2</v>
      </c>
    </row>
    <row r="87" spans="2:3" ht="18.75" x14ac:dyDescent="0.25">
      <c r="B87" s="92">
        <v>1</v>
      </c>
      <c r="C87" s="99" t="s">
        <v>7</v>
      </c>
    </row>
    <row r="88" spans="2:3" ht="18.75" x14ac:dyDescent="0.25">
      <c r="B88" s="93">
        <v>2</v>
      </c>
      <c r="C88" s="94" t="s">
        <v>36</v>
      </c>
    </row>
    <row r="89" spans="2:3" ht="18.75" x14ac:dyDescent="0.25">
      <c r="B89" s="97">
        <v>3</v>
      </c>
      <c r="C89" s="98" t="s">
        <v>58</v>
      </c>
    </row>
    <row r="90" spans="2:3" x14ac:dyDescent="0.25">
      <c r="B90" s="4">
        <v>4</v>
      </c>
      <c r="C90" s="95" t="s">
        <v>20</v>
      </c>
    </row>
    <row r="91" spans="2:3" x14ac:dyDescent="0.25">
      <c r="B91" s="96">
        <v>5</v>
      </c>
      <c r="C91" s="43" t="s">
        <v>10</v>
      </c>
    </row>
    <row r="92" spans="2:3" x14ac:dyDescent="0.25">
      <c r="B92" s="4">
        <v>6</v>
      </c>
      <c r="C92" s="95" t="s">
        <v>39</v>
      </c>
    </row>
    <row r="93" spans="2:3" x14ac:dyDescent="0.25">
      <c r="B93" s="96">
        <v>7</v>
      </c>
      <c r="C93" s="43" t="s">
        <v>19</v>
      </c>
    </row>
    <row r="94" spans="2:3" x14ac:dyDescent="0.25">
      <c r="B94" s="4">
        <v>8</v>
      </c>
      <c r="C94" s="95" t="s">
        <v>31</v>
      </c>
    </row>
    <row r="95" spans="2:3" x14ac:dyDescent="0.25">
      <c r="B95" s="96">
        <v>9</v>
      </c>
      <c r="C95" s="44" t="s">
        <v>33</v>
      </c>
    </row>
    <row r="96" spans="2:3" x14ac:dyDescent="0.25">
      <c r="B96" s="4">
        <v>10</v>
      </c>
      <c r="C96" s="95" t="s">
        <v>38</v>
      </c>
    </row>
    <row r="97" spans="2:3" ht="15.75" x14ac:dyDescent="0.25">
      <c r="B97" s="27"/>
      <c r="C97" s="37"/>
    </row>
    <row r="98" spans="2:3" ht="15.75" x14ac:dyDescent="0.25">
      <c r="B98" s="26" t="s">
        <v>108</v>
      </c>
      <c r="C98" s="26"/>
    </row>
    <row r="99" spans="2:3" ht="15.75" x14ac:dyDescent="0.25">
      <c r="B99" s="9" t="s">
        <v>63</v>
      </c>
      <c r="C99" s="9" t="s">
        <v>2</v>
      </c>
    </row>
    <row r="100" spans="2:3" ht="18.75" x14ac:dyDescent="0.25">
      <c r="B100" s="92">
        <v>1</v>
      </c>
      <c r="C100" s="99" t="s">
        <v>47</v>
      </c>
    </row>
    <row r="101" spans="2:3" ht="18.75" x14ac:dyDescent="0.25">
      <c r="B101" s="93">
        <v>2</v>
      </c>
      <c r="C101" s="94" t="s">
        <v>46</v>
      </c>
    </row>
    <row r="102" spans="2:3" ht="18.75" x14ac:dyDescent="0.25">
      <c r="B102" s="97">
        <v>3</v>
      </c>
      <c r="C102" s="98" t="s">
        <v>20</v>
      </c>
    </row>
    <row r="103" spans="2:3" x14ac:dyDescent="0.25">
      <c r="B103" s="4">
        <v>4</v>
      </c>
      <c r="C103" s="95" t="s">
        <v>23</v>
      </c>
    </row>
    <row r="104" spans="2:3" x14ac:dyDescent="0.25">
      <c r="B104" s="96">
        <v>5</v>
      </c>
      <c r="C104" s="43" t="s">
        <v>29</v>
      </c>
    </row>
    <row r="105" spans="2:3" x14ac:dyDescent="0.25">
      <c r="B105" s="4">
        <v>6</v>
      </c>
      <c r="C105" s="95" t="s">
        <v>57</v>
      </c>
    </row>
    <row r="106" spans="2:3" x14ac:dyDescent="0.25">
      <c r="B106" s="96">
        <v>7</v>
      </c>
      <c r="C106" s="43" t="s">
        <v>10</v>
      </c>
    </row>
    <row r="107" spans="2:3" x14ac:dyDescent="0.25">
      <c r="B107" s="4">
        <v>8</v>
      </c>
      <c r="C107" s="95" t="s">
        <v>19</v>
      </c>
    </row>
    <row r="108" spans="2:3" x14ac:dyDescent="0.25">
      <c r="B108" s="96">
        <v>9</v>
      </c>
      <c r="C108" s="44" t="s">
        <v>33</v>
      </c>
    </row>
    <row r="109" spans="2:3" x14ac:dyDescent="0.25">
      <c r="B109" s="4">
        <v>10</v>
      </c>
      <c r="C109" s="95" t="s">
        <v>40</v>
      </c>
    </row>
  </sheetData>
  <sheetProtection algorithmName="SHA-512" hashValue="XH1F5kEvdkyTnaCo2j5ykmD9H5uUM+oNQqOOgyptYylsFPHWJcbptMoQPMXFtrsqtM1Jb4PT2SvJc8HxNRnbWA==" saltValue="XUe64faEEsuG+EqjkOA24A==" spinCount="100000" sheet="1" objects="1" scenarios="1"/>
  <conditionalFormatting sqref="B5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6">
    <cfRule type="colorScale" priority="74">
      <colorScale>
        <cfvo type="min"/>
        <cfvo type="max"/>
        <color rgb="FF63BE7B"/>
        <color rgb="FFFCFCFF"/>
      </colorScale>
    </cfRule>
    <cfRule type="colorScale" priority="73">
      <colorScale>
        <cfvo type="min"/>
        <cfvo type="max"/>
        <color rgb="FFFCFCFF"/>
        <color rgb="FF63BE7B"/>
      </colorScale>
    </cfRule>
    <cfRule type="colorScale" priority="75">
      <colorScale>
        <cfvo type="min"/>
        <cfvo type="max"/>
        <color rgb="FFFCFCFF"/>
        <color rgb="FF63BE7B"/>
      </colorScale>
    </cfRule>
  </conditionalFormatting>
  <conditionalFormatting sqref="B18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72">
      <colorScale>
        <cfvo type="min"/>
        <cfvo type="max"/>
        <color rgb="FFFCFCFF"/>
        <color rgb="FF63BE7B"/>
      </colorScale>
    </cfRule>
    <cfRule type="colorScale" priority="71">
      <colorScale>
        <cfvo type="min"/>
        <cfvo type="max"/>
        <color rgb="FF63BE7B"/>
        <color rgb="FFFCFCFF"/>
      </colorScale>
    </cfRule>
    <cfRule type="colorScale" priority="7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69">
      <colorScale>
        <cfvo type="min"/>
        <cfvo type="max"/>
        <color rgb="FFFCFCFF"/>
        <color rgb="FF63BE7B"/>
      </colorScale>
    </cfRule>
    <cfRule type="colorScale" priority="68">
      <colorScale>
        <cfvo type="min"/>
        <cfvo type="max"/>
        <color rgb="FF63BE7B"/>
        <color rgb="FFFCFCFF"/>
      </colorScale>
    </cfRule>
    <cfRule type="colorScale" priority="6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49">
      <colorScale>
        <cfvo type="min"/>
        <cfvo type="max"/>
        <color rgb="FFFCFCFF"/>
        <color rgb="FF63BE7B"/>
      </colorScale>
    </cfRule>
    <cfRule type="colorScale" priority="50">
      <colorScale>
        <cfvo type="min"/>
        <cfvo type="max"/>
        <color rgb="FF63BE7B"/>
        <color rgb="FFFCFCFF"/>
      </colorScale>
    </cfRule>
    <cfRule type="colorScale" priority="51">
      <colorScale>
        <cfvo type="min"/>
        <cfvo type="max"/>
        <color rgb="FFFCFCFF"/>
        <color rgb="FF63BE7B"/>
      </colorScale>
    </cfRule>
  </conditionalFormatting>
  <conditionalFormatting sqref="B45">
    <cfRule type="colorScale" priority="66">
      <colorScale>
        <cfvo type="min"/>
        <cfvo type="max"/>
        <color rgb="FFFCFCFF"/>
        <color rgb="FF63BE7B"/>
      </colorScale>
    </cfRule>
    <cfRule type="colorScale" priority="65">
      <colorScale>
        <cfvo type="min"/>
        <cfvo type="max"/>
        <color rgb="FF63BE7B"/>
        <color rgb="FFFCFCFF"/>
      </colorScale>
    </cfRule>
    <cfRule type="colorScale" priority="64">
      <colorScale>
        <cfvo type="min"/>
        <cfvo type="max"/>
        <color rgb="FFFCFCFF"/>
        <color rgb="FF63BE7B"/>
      </colorScale>
    </cfRule>
  </conditionalFormatting>
  <conditionalFormatting sqref="B58">
    <cfRule type="colorScale" priority="52">
      <colorScale>
        <cfvo type="min"/>
        <cfvo type="max"/>
        <color rgb="FFFCFCFF"/>
        <color rgb="FF63BE7B"/>
      </colorScale>
    </cfRule>
    <cfRule type="colorScale" priority="53">
      <colorScale>
        <cfvo type="min"/>
        <cfvo type="max"/>
        <color rgb="FF63BE7B"/>
        <color rgb="FFFCFCFF"/>
      </colorScale>
    </cfRule>
    <cfRule type="colorScale" priority="54">
      <colorScale>
        <cfvo type="min"/>
        <cfvo type="max"/>
        <color rgb="FFFCFCFF"/>
        <color rgb="FF63BE7B"/>
      </colorScale>
    </cfRule>
  </conditionalFormatting>
  <conditionalFormatting sqref="B59">
    <cfRule type="colorScale" priority="61">
      <colorScale>
        <cfvo type="min"/>
        <cfvo type="max"/>
        <color rgb="FFFCFCFF"/>
        <color rgb="FF63BE7B"/>
      </colorScale>
    </cfRule>
    <cfRule type="colorScale" priority="62">
      <colorScale>
        <cfvo type="min"/>
        <cfvo type="max"/>
        <color rgb="FF63BE7B"/>
        <color rgb="FFFCFCFF"/>
      </colorScale>
    </cfRule>
    <cfRule type="colorScale" priority="63">
      <colorScale>
        <cfvo type="min"/>
        <cfvo type="max"/>
        <color rgb="FFFCFCFF"/>
        <color rgb="FF63BE7B"/>
      </colorScale>
    </cfRule>
  </conditionalFormatting>
  <conditionalFormatting sqref="B71">
    <cfRule type="colorScale" priority="55">
      <colorScale>
        <cfvo type="min"/>
        <cfvo type="max"/>
        <color rgb="FFFCFCFF"/>
        <color rgb="FF63BE7B"/>
      </colorScale>
    </cfRule>
    <cfRule type="colorScale" priority="56">
      <colorScale>
        <cfvo type="min"/>
        <cfvo type="max"/>
        <color rgb="FF63BE7B"/>
        <color rgb="FFFCFCFF"/>
      </colorScale>
    </cfRule>
    <cfRule type="colorScale" priority="57">
      <colorScale>
        <cfvo type="min"/>
        <cfvo type="max"/>
        <color rgb="FFFCFCFF"/>
        <color rgb="FF63BE7B"/>
      </colorScale>
    </cfRule>
  </conditionalFormatting>
  <conditionalFormatting sqref="B72">
    <cfRule type="colorScale" priority="58">
      <colorScale>
        <cfvo type="min"/>
        <cfvo type="max"/>
        <color rgb="FFFCFCFF"/>
        <color rgb="FF63BE7B"/>
      </colorScale>
    </cfRule>
    <cfRule type="colorScale" priority="59">
      <colorScale>
        <cfvo type="min"/>
        <cfvo type="max"/>
        <color rgb="FF63BE7B"/>
        <color rgb="FFFCFCFF"/>
      </colorScale>
    </cfRule>
    <cfRule type="colorScale" priority="60">
      <colorScale>
        <cfvo type="min"/>
        <cfvo type="max"/>
        <color rgb="FFFCFCFF"/>
        <color rgb="FF63BE7B"/>
      </colorScale>
    </cfRule>
  </conditionalFormatting>
  <conditionalFormatting sqref="B85"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86">
    <cfRule type="colorScale" priority="12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B98">
    <cfRule type="colorScale" priority="1">
      <colorScale>
        <cfvo type="min"/>
        <cfvo type="max"/>
        <color rgb="FFFCFCFF"/>
        <color rgb="FF63BE7B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</conditionalFormatting>
  <conditionalFormatting sqref="B99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3FDB7-F330-43D0-84DA-B6D17285BBF3}">
  <sheetPr codeName="Hoja27"/>
  <dimension ref="B2:C97"/>
  <sheetViews>
    <sheetView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145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22" t="s">
        <v>14</v>
      </c>
    </row>
    <row r="8" spans="2:3" ht="18.75" x14ac:dyDescent="0.25">
      <c r="B8" s="7">
        <v>2</v>
      </c>
      <c r="C8" s="23" t="s">
        <v>23</v>
      </c>
    </row>
    <row r="9" spans="2:3" ht="18.75" x14ac:dyDescent="0.25">
      <c r="B9" s="8">
        <v>3</v>
      </c>
      <c r="C9" s="24" t="s">
        <v>21</v>
      </c>
    </row>
    <row r="10" spans="2:3" x14ac:dyDescent="0.25">
      <c r="B10" s="2">
        <v>4</v>
      </c>
      <c r="C10" s="20" t="s">
        <v>22</v>
      </c>
    </row>
    <row r="11" spans="2:3" x14ac:dyDescent="0.25">
      <c r="B11" s="4">
        <v>5</v>
      </c>
      <c r="C11" s="21" t="s">
        <v>10</v>
      </c>
    </row>
    <row r="12" spans="2:3" x14ac:dyDescent="0.25">
      <c r="B12" s="2">
        <v>6</v>
      </c>
      <c r="C12" s="20" t="s">
        <v>12</v>
      </c>
    </row>
    <row r="13" spans="2:3" x14ac:dyDescent="0.25">
      <c r="B13" s="4">
        <v>7</v>
      </c>
      <c r="C13" s="21" t="s">
        <v>33</v>
      </c>
    </row>
    <row r="14" spans="2:3" x14ac:dyDescent="0.25">
      <c r="B14" s="2">
        <v>8</v>
      </c>
      <c r="C14" s="20" t="s">
        <v>38</v>
      </c>
    </row>
    <row r="15" spans="2:3" x14ac:dyDescent="0.25">
      <c r="B15" s="4">
        <v>9</v>
      </c>
      <c r="C15" s="21" t="s">
        <v>6</v>
      </c>
    </row>
    <row r="16" spans="2:3" x14ac:dyDescent="0.25">
      <c r="B16" s="2">
        <v>10</v>
      </c>
      <c r="C16" s="20" t="s">
        <v>19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23</v>
      </c>
    </row>
    <row r="21" spans="2:3" ht="18.75" x14ac:dyDescent="0.25">
      <c r="B21" s="7">
        <v>2</v>
      </c>
      <c r="C21" s="14" t="s">
        <v>10</v>
      </c>
    </row>
    <row r="22" spans="2:3" ht="18.75" x14ac:dyDescent="0.25">
      <c r="B22" s="8">
        <v>3</v>
      </c>
      <c r="C22" s="15" t="s">
        <v>21</v>
      </c>
    </row>
    <row r="23" spans="2:3" x14ac:dyDescent="0.25">
      <c r="B23" s="2">
        <v>4</v>
      </c>
      <c r="C23" s="16" t="s">
        <v>22</v>
      </c>
    </row>
    <row r="24" spans="2:3" x14ac:dyDescent="0.25">
      <c r="B24" s="4">
        <v>5</v>
      </c>
      <c r="C24" s="17" t="s">
        <v>14</v>
      </c>
    </row>
    <row r="25" spans="2:3" x14ac:dyDescent="0.25">
      <c r="B25" s="2">
        <v>6</v>
      </c>
      <c r="C25" s="16" t="s">
        <v>12</v>
      </c>
    </row>
    <row r="26" spans="2:3" x14ac:dyDescent="0.25">
      <c r="B26" s="4">
        <v>7</v>
      </c>
      <c r="C26" s="17" t="s">
        <v>38</v>
      </c>
    </row>
    <row r="27" spans="2:3" x14ac:dyDescent="0.25">
      <c r="B27" s="2">
        <v>8</v>
      </c>
      <c r="C27" s="16" t="s">
        <v>19</v>
      </c>
    </row>
    <row r="28" spans="2:3" x14ac:dyDescent="0.25">
      <c r="B28" s="4">
        <v>9</v>
      </c>
      <c r="C28" s="17" t="s">
        <v>33</v>
      </c>
    </row>
    <row r="29" spans="2:3" x14ac:dyDescent="0.25">
      <c r="B29" s="2">
        <v>10</v>
      </c>
      <c r="C29" s="16" t="s">
        <v>28</v>
      </c>
    </row>
    <row r="31" spans="2:3" ht="20.25" customHeight="1" x14ac:dyDescent="0.25">
      <c r="B31" s="26" t="s">
        <v>135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39</v>
      </c>
    </row>
    <row r="34" spans="2:3" ht="18.75" x14ac:dyDescent="0.25">
      <c r="B34" s="7">
        <v>2</v>
      </c>
      <c r="C34" s="14" t="s">
        <v>47</v>
      </c>
    </row>
    <row r="35" spans="2:3" ht="18.75" x14ac:dyDescent="0.25">
      <c r="B35" s="8">
        <v>3</v>
      </c>
      <c r="C35" s="15" t="s">
        <v>7</v>
      </c>
    </row>
    <row r="36" spans="2:3" x14ac:dyDescent="0.25">
      <c r="B36" s="2">
        <v>4</v>
      </c>
      <c r="C36" s="16" t="s">
        <v>13</v>
      </c>
    </row>
    <row r="37" spans="2:3" x14ac:dyDescent="0.25">
      <c r="B37" s="4">
        <v>5</v>
      </c>
      <c r="C37" s="17" t="s">
        <v>14</v>
      </c>
    </row>
    <row r="38" spans="2:3" x14ac:dyDescent="0.25">
      <c r="B38" s="2">
        <v>6</v>
      </c>
      <c r="C38" s="16" t="s">
        <v>19</v>
      </c>
    </row>
    <row r="39" spans="2:3" x14ac:dyDescent="0.25">
      <c r="B39" s="4">
        <v>7</v>
      </c>
      <c r="C39" s="17" t="s">
        <v>31</v>
      </c>
    </row>
    <row r="40" spans="2:3" x14ac:dyDescent="0.25">
      <c r="B40" s="2">
        <v>8</v>
      </c>
      <c r="C40" s="16" t="s">
        <v>10</v>
      </c>
    </row>
    <row r="41" spans="2:3" x14ac:dyDescent="0.25">
      <c r="B41" s="4">
        <v>9</v>
      </c>
      <c r="C41" s="17" t="s">
        <v>38</v>
      </c>
    </row>
    <row r="42" spans="2:3" x14ac:dyDescent="0.25">
      <c r="B42" s="2">
        <v>10</v>
      </c>
      <c r="C42" s="16" t="s">
        <v>16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6</v>
      </c>
    </row>
    <row r="47" spans="2:3" ht="18.75" x14ac:dyDescent="0.25">
      <c r="B47" s="7">
        <v>2</v>
      </c>
      <c r="C47" s="14" t="s">
        <v>22</v>
      </c>
    </row>
    <row r="48" spans="2:3" ht="18.75" x14ac:dyDescent="0.25">
      <c r="B48" s="8">
        <v>3</v>
      </c>
      <c r="C48" s="15" t="s">
        <v>11</v>
      </c>
    </row>
    <row r="49" spans="2:3" x14ac:dyDescent="0.25">
      <c r="B49" s="2">
        <v>4</v>
      </c>
      <c r="C49" s="16" t="s">
        <v>58</v>
      </c>
    </row>
    <row r="50" spans="2:3" x14ac:dyDescent="0.25">
      <c r="B50" s="4">
        <v>5</v>
      </c>
      <c r="C50" s="17" t="s">
        <v>14</v>
      </c>
    </row>
    <row r="51" spans="2:3" x14ac:dyDescent="0.25">
      <c r="B51" s="2">
        <v>6</v>
      </c>
      <c r="C51" s="16" t="s">
        <v>21</v>
      </c>
    </row>
    <row r="52" spans="2:3" x14ac:dyDescent="0.25">
      <c r="B52" s="4">
        <v>7</v>
      </c>
      <c r="C52" s="17" t="s">
        <v>23</v>
      </c>
    </row>
    <row r="53" spans="2:3" x14ac:dyDescent="0.25">
      <c r="B53" s="2">
        <v>8</v>
      </c>
      <c r="C53" s="16" t="s">
        <v>19</v>
      </c>
    </row>
    <row r="54" spans="2:3" x14ac:dyDescent="0.25">
      <c r="B54" s="4">
        <v>9</v>
      </c>
      <c r="C54" s="17" t="s">
        <v>38</v>
      </c>
    </row>
    <row r="55" spans="2:3" x14ac:dyDescent="0.25">
      <c r="B55" s="2">
        <v>10</v>
      </c>
      <c r="C55" s="16" t="s">
        <v>26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43</v>
      </c>
    </row>
    <row r="61" spans="2:3" ht="18.75" x14ac:dyDescent="0.25">
      <c r="B61" s="7">
        <v>2</v>
      </c>
      <c r="C61" s="14" t="s">
        <v>38</v>
      </c>
    </row>
    <row r="62" spans="2:3" ht="18.75" x14ac:dyDescent="0.25">
      <c r="B62" s="8">
        <v>3</v>
      </c>
      <c r="C62" s="15" t="s">
        <v>33</v>
      </c>
    </row>
    <row r="63" spans="2:3" x14ac:dyDescent="0.25">
      <c r="B63" s="2">
        <v>4</v>
      </c>
      <c r="C63" s="16" t="s">
        <v>7</v>
      </c>
    </row>
    <row r="64" spans="2:3" x14ac:dyDescent="0.25">
      <c r="B64" s="4">
        <v>5</v>
      </c>
      <c r="C64" s="17" t="s">
        <v>14</v>
      </c>
    </row>
    <row r="65" spans="2:3" x14ac:dyDescent="0.25">
      <c r="B65" s="2">
        <v>6</v>
      </c>
      <c r="C65" s="16" t="s">
        <v>40</v>
      </c>
    </row>
    <row r="66" spans="2:3" x14ac:dyDescent="0.25">
      <c r="B66" s="4">
        <v>7</v>
      </c>
      <c r="C66" s="17" t="s">
        <v>20</v>
      </c>
    </row>
    <row r="67" spans="2:3" x14ac:dyDescent="0.25">
      <c r="B67" s="2">
        <v>8</v>
      </c>
      <c r="C67" s="16" t="s">
        <v>31</v>
      </c>
    </row>
    <row r="68" spans="2:3" x14ac:dyDescent="0.25">
      <c r="B68" s="4">
        <v>9</v>
      </c>
      <c r="C68" s="17" t="s">
        <v>23</v>
      </c>
    </row>
    <row r="69" spans="2:3" x14ac:dyDescent="0.25">
      <c r="B69" s="2">
        <v>10</v>
      </c>
      <c r="C69" s="16" t="s">
        <v>16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51</v>
      </c>
    </row>
    <row r="74" spans="2:3" ht="18.75" x14ac:dyDescent="0.25">
      <c r="B74" s="7">
        <v>2</v>
      </c>
      <c r="C74" s="14" t="s">
        <v>33</v>
      </c>
    </row>
    <row r="75" spans="2:3" ht="18.75" x14ac:dyDescent="0.25">
      <c r="B75" s="8">
        <v>3</v>
      </c>
      <c r="C75" s="15" t="s">
        <v>18</v>
      </c>
    </row>
    <row r="76" spans="2:3" x14ac:dyDescent="0.25">
      <c r="B76" s="2">
        <v>4</v>
      </c>
      <c r="C76" s="16" t="s">
        <v>28</v>
      </c>
    </row>
    <row r="77" spans="2:3" x14ac:dyDescent="0.25">
      <c r="B77" s="4">
        <v>5</v>
      </c>
      <c r="C77" s="17" t="s">
        <v>16</v>
      </c>
    </row>
    <row r="78" spans="2:3" x14ac:dyDescent="0.25">
      <c r="B78" s="2">
        <v>6</v>
      </c>
      <c r="C78" s="16" t="s">
        <v>20</v>
      </c>
    </row>
    <row r="79" spans="2:3" x14ac:dyDescent="0.25">
      <c r="B79" s="4">
        <v>7</v>
      </c>
      <c r="C79" s="17" t="s">
        <v>39</v>
      </c>
    </row>
    <row r="80" spans="2:3" x14ac:dyDescent="0.25">
      <c r="B80" s="2">
        <v>8</v>
      </c>
      <c r="C80" s="16" t="s">
        <v>57</v>
      </c>
    </row>
    <row r="81" spans="2:3" x14ac:dyDescent="0.25">
      <c r="B81" s="4">
        <v>9</v>
      </c>
      <c r="C81" s="17" t="s">
        <v>44</v>
      </c>
    </row>
    <row r="82" spans="2:3" x14ac:dyDescent="0.25">
      <c r="B82" s="2">
        <v>10</v>
      </c>
      <c r="C82" s="16" t="s">
        <v>7</v>
      </c>
    </row>
    <row r="84" spans="2:3" ht="15.75" customHeight="1" x14ac:dyDescent="0.25">
      <c r="C84" s="1"/>
    </row>
    <row r="85" spans="2:3" x14ac:dyDescent="0.25">
      <c r="C85" s="1"/>
    </row>
    <row r="86" spans="2:3" x14ac:dyDescent="0.25">
      <c r="C86" s="1"/>
    </row>
    <row r="87" spans="2:3" x14ac:dyDescent="0.25">
      <c r="C87" s="1"/>
    </row>
    <row r="88" spans="2:3" x14ac:dyDescent="0.25">
      <c r="C88" s="1"/>
    </row>
    <row r="89" spans="2:3" x14ac:dyDescent="0.25">
      <c r="C89" s="1"/>
    </row>
    <row r="90" spans="2:3" x14ac:dyDescent="0.25">
      <c r="C90" s="1"/>
    </row>
    <row r="91" spans="2:3" x14ac:dyDescent="0.25">
      <c r="C91" s="1"/>
    </row>
    <row r="92" spans="2:3" x14ac:dyDescent="0.25">
      <c r="C92" s="1"/>
    </row>
    <row r="93" spans="2:3" x14ac:dyDescent="0.25">
      <c r="C93" s="1"/>
    </row>
    <row r="94" spans="2:3" x14ac:dyDescent="0.25">
      <c r="C94" s="1"/>
    </row>
    <row r="95" spans="2:3" x14ac:dyDescent="0.25">
      <c r="C95" s="1"/>
    </row>
    <row r="96" spans="2:3" x14ac:dyDescent="0.25">
      <c r="C96" s="1"/>
    </row>
    <row r="97" spans="3:3" x14ac:dyDescent="0.25">
      <c r="C97" s="1"/>
    </row>
  </sheetData>
  <sheetProtection algorithmName="SHA-512" hashValue="RZSFWa/eG2shlWY6qcSVhVXRlqHFFkZUEC8c7knfzSf8UytOX3nuI43KDAoeCkhf23+ThiONYB00XNQR1YPqbQ==" saltValue="3Y2nDx/uwU+Wx4Sg1QdY3Q==" spinCount="100000" sheet="1" objects="1" scenarios="1"/>
  <conditionalFormatting sqref="B5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6">
    <cfRule type="colorScale" priority="36">
      <colorScale>
        <cfvo type="min"/>
        <cfvo type="max"/>
        <color rgb="FFFCFCFF"/>
        <color rgb="FF63BE7B"/>
      </colorScale>
    </cfRule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</conditionalFormatting>
  <conditionalFormatting sqref="B1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72"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  <cfRule type="colorScale" priority="19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924B1-E69B-4FC3-86C3-AA6B4E865BDB}">
  <sheetPr codeName="Hoja28"/>
  <dimension ref="B2:C95"/>
  <sheetViews>
    <sheetView showGridLines="0" showRowColHeaders="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15" customHeight="1" x14ac:dyDescent="0.25">
      <c r="B2" s="25" t="s">
        <v>146</v>
      </c>
      <c r="C2" s="25"/>
    </row>
    <row r="3" spans="2:3" ht="15" customHeight="1" x14ac:dyDescent="0.25">
      <c r="B3" s="25"/>
      <c r="C3" s="25"/>
    </row>
    <row r="5" spans="2:3" ht="15.75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23</v>
      </c>
    </row>
    <row r="8" spans="2:3" ht="18.75" x14ac:dyDescent="0.25">
      <c r="B8" s="7">
        <v>2</v>
      </c>
      <c r="C8" s="14" t="s">
        <v>21</v>
      </c>
    </row>
    <row r="9" spans="2:3" ht="18.75" x14ac:dyDescent="0.25">
      <c r="B9" s="8">
        <v>3</v>
      </c>
      <c r="C9" s="15" t="s">
        <v>22</v>
      </c>
    </row>
    <row r="10" spans="2:3" x14ac:dyDescent="0.25">
      <c r="B10" s="2">
        <v>4</v>
      </c>
      <c r="C10" s="16" t="s">
        <v>14</v>
      </c>
    </row>
    <row r="11" spans="2:3" x14ac:dyDescent="0.25">
      <c r="B11" s="4">
        <v>5</v>
      </c>
      <c r="C11" s="17" t="s">
        <v>41</v>
      </c>
    </row>
    <row r="12" spans="2:3" x14ac:dyDescent="0.25">
      <c r="B12" s="2">
        <v>6</v>
      </c>
      <c r="C12" s="16" t="s">
        <v>40</v>
      </c>
    </row>
    <row r="13" spans="2:3" x14ac:dyDescent="0.25">
      <c r="B13" s="4">
        <v>7</v>
      </c>
      <c r="C13" s="17" t="s">
        <v>15</v>
      </c>
    </row>
    <row r="14" spans="2:3" x14ac:dyDescent="0.25">
      <c r="B14" s="2">
        <v>8</v>
      </c>
      <c r="C14" s="16" t="s">
        <v>28</v>
      </c>
    </row>
    <row r="15" spans="2:3" x14ac:dyDescent="0.25">
      <c r="B15" s="4">
        <v>9</v>
      </c>
      <c r="C15" s="17" t="s">
        <v>10</v>
      </c>
    </row>
    <row r="16" spans="2:3" x14ac:dyDescent="0.25">
      <c r="B16" s="2">
        <v>10</v>
      </c>
      <c r="C16" s="16" t="s">
        <v>12</v>
      </c>
    </row>
    <row r="18" spans="2:3" ht="15.75" x14ac:dyDescent="0.25">
      <c r="B18" s="121" t="s">
        <v>102</v>
      </c>
      <c r="C18" s="121"/>
    </row>
    <row r="19" spans="2:3" ht="15.75" x14ac:dyDescent="0.25">
      <c r="B19" s="85" t="s">
        <v>63</v>
      </c>
      <c r="C19" s="85" t="s">
        <v>2</v>
      </c>
    </row>
    <row r="20" spans="2:3" ht="18.75" x14ac:dyDescent="0.25">
      <c r="B20" s="86">
        <v>1</v>
      </c>
      <c r="C20" s="13" t="s">
        <v>23</v>
      </c>
    </row>
    <row r="21" spans="2:3" ht="18.75" x14ac:dyDescent="0.25">
      <c r="B21" s="87">
        <v>2</v>
      </c>
      <c r="C21" s="14" t="s">
        <v>21</v>
      </c>
    </row>
    <row r="22" spans="2:3" ht="18.75" x14ac:dyDescent="0.25">
      <c r="B22" s="88">
        <v>3</v>
      </c>
      <c r="C22" s="15" t="s">
        <v>10</v>
      </c>
    </row>
    <row r="23" spans="2:3" x14ac:dyDescent="0.25">
      <c r="B23" s="89">
        <v>4</v>
      </c>
      <c r="C23" s="16" t="s">
        <v>12</v>
      </c>
    </row>
    <row r="24" spans="2:3" x14ac:dyDescent="0.25">
      <c r="B24" s="90">
        <v>5</v>
      </c>
      <c r="C24" s="17" t="s">
        <v>14</v>
      </c>
    </row>
    <row r="25" spans="2:3" x14ac:dyDescent="0.25">
      <c r="B25" s="89">
        <v>6</v>
      </c>
      <c r="C25" s="16" t="s">
        <v>22</v>
      </c>
    </row>
    <row r="26" spans="2:3" x14ac:dyDescent="0.25">
      <c r="B26" s="90">
        <v>7</v>
      </c>
      <c r="C26" s="17" t="s">
        <v>15</v>
      </c>
    </row>
    <row r="27" spans="2:3" x14ac:dyDescent="0.25">
      <c r="B27" s="89">
        <v>8</v>
      </c>
      <c r="C27" s="16" t="s">
        <v>28</v>
      </c>
    </row>
    <row r="28" spans="2:3" x14ac:dyDescent="0.25">
      <c r="B28" s="90">
        <v>9</v>
      </c>
      <c r="C28" s="17" t="s">
        <v>38</v>
      </c>
    </row>
    <row r="29" spans="2:3" x14ac:dyDescent="0.25">
      <c r="B29" s="89">
        <v>10</v>
      </c>
      <c r="C29" s="16" t="s">
        <v>19</v>
      </c>
    </row>
    <row r="31" spans="2:3" ht="15.75" x14ac:dyDescent="0.25">
      <c r="B31" s="26" t="s">
        <v>135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39</v>
      </c>
    </row>
    <row r="34" spans="2:3" ht="18.75" x14ac:dyDescent="0.25">
      <c r="B34" s="7">
        <v>2</v>
      </c>
      <c r="C34" s="14" t="s">
        <v>16</v>
      </c>
    </row>
    <row r="35" spans="2:3" ht="18.75" x14ac:dyDescent="0.25">
      <c r="B35" s="8">
        <v>3</v>
      </c>
      <c r="C35" s="15" t="s">
        <v>13</v>
      </c>
    </row>
    <row r="36" spans="2:3" x14ac:dyDescent="0.25">
      <c r="B36" s="2">
        <v>4</v>
      </c>
      <c r="C36" s="16" t="s">
        <v>47</v>
      </c>
    </row>
    <row r="37" spans="2:3" x14ac:dyDescent="0.25">
      <c r="B37" s="4">
        <v>5</v>
      </c>
      <c r="C37" s="17" t="s">
        <v>14</v>
      </c>
    </row>
    <row r="38" spans="2:3" x14ac:dyDescent="0.25">
      <c r="B38" s="2">
        <v>6</v>
      </c>
      <c r="C38" s="16" t="s">
        <v>19</v>
      </c>
    </row>
    <row r="39" spans="2:3" x14ac:dyDescent="0.25">
      <c r="B39" s="4">
        <v>7</v>
      </c>
      <c r="C39" s="17" t="s">
        <v>10</v>
      </c>
    </row>
    <row r="40" spans="2:3" x14ac:dyDescent="0.25">
      <c r="B40" s="2">
        <v>8</v>
      </c>
      <c r="C40" s="16" t="s">
        <v>7</v>
      </c>
    </row>
    <row r="41" spans="2:3" x14ac:dyDescent="0.25">
      <c r="B41" s="4">
        <v>9</v>
      </c>
      <c r="C41" s="17" t="s">
        <v>31</v>
      </c>
    </row>
    <row r="42" spans="2:3" x14ac:dyDescent="0.25">
      <c r="B42" s="2">
        <v>10</v>
      </c>
      <c r="C42" s="16" t="s">
        <v>38</v>
      </c>
    </row>
    <row r="44" spans="2:3" ht="15.75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22</v>
      </c>
    </row>
    <row r="47" spans="2:3" ht="18.75" x14ac:dyDescent="0.25">
      <c r="B47" s="7">
        <v>2</v>
      </c>
      <c r="C47" s="14" t="s">
        <v>6</v>
      </c>
    </row>
    <row r="48" spans="2:3" ht="18.75" x14ac:dyDescent="0.25">
      <c r="B48" s="8">
        <v>3</v>
      </c>
      <c r="C48" s="15" t="s">
        <v>21</v>
      </c>
    </row>
    <row r="49" spans="2:3" x14ac:dyDescent="0.25">
      <c r="B49" s="2">
        <v>4</v>
      </c>
      <c r="C49" s="16" t="s">
        <v>11</v>
      </c>
    </row>
    <row r="50" spans="2:3" x14ac:dyDescent="0.25">
      <c r="B50" s="4">
        <v>5</v>
      </c>
      <c r="C50" s="17" t="s">
        <v>58</v>
      </c>
    </row>
    <row r="51" spans="2:3" x14ac:dyDescent="0.25">
      <c r="B51" s="2">
        <v>6</v>
      </c>
      <c r="C51" s="16" t="s">
        <v>26</v>
      </c>
    </row>
    <row r="52" spans="2:3" x14ac:dyDescent="0.25">
      <c r="B52" s="4">
        <v>7</v>
      </c>
      <c r="C52" s="17" t="s">
        <v>38</v>
      </c>
    </row>
    <row r="53" spans="2:3" x14ac:dyDescent="0.25">
      <c r="B53" s="2">
        <v>8</v>
      </c>
      <c r="C53" s="16" t="s">
        <v>23</v>
      </c>
    </row>
    <row r="54" spans="2:3" x14ac:dyDescent="0.25">
      <c r="B54" s="4">
        <v>9</v>
      </c>
      <c r="C54" s="17" t="s">
        <v>44</v>
      </c>
    </row>
    <row r="55" spans="2:3" x14ac:dyDescent="0.25">
      <c r="B55" s="2">
        <v>10</v>
      </c>
      <c r="C55" s="16" t="s">
        <v>14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43</v>
      </c>
    </row>
    <row r="61" spans="2:3" ht="18.75" x14ac:dyDescent="0.25">
      <c r="B61" s="7">
        <v>2</v>
      </c>
      <c r="C61" s="14" t="s">
        <v>33</v>
      </c>
    </row>
    <row r="62" spans="2:3" ht="18.75" x14ac:dyDescent="0.25">
      <c r="B62" s="8">
        <v>3</v>
      </c>
      <c r="C62" s="15" t="s">
        <v>20</v>
      </c>
    </row>
    <row r="63" spans="2:3" x14ac:dyDescent="0.25">
      <c r="B63" s="2">
        <v>4</v>
      </c>
      <c r="C63" s="16" t="s">
        <v>23</v>
      </c>
    </row>
    <row r="64" spans="2:3" x14ac:dyDescent="0.25">
      <c r="B64" s="4">
        <v>5</v>
      </c>
      <c r="C64" s="17" t="s">
        <v>14</v>
      </c>
    </row>
    <row r="65" spans="2:3" x14ac:dyDescent="0.25">
      <c r="B65" s="2">
        <v>6</v>
      </c>
      <c r="C65" s="16" t="s">
        <v>22</v>
      </c>
    </row>
    <row r="66" spans="2:3" x14ac:dyDescent="0.25">
      <c r="B66" s="4">
        <v>7</v>
      </c>
      <c r="C66" s="17" t="s">
        <v>38</v>
      </c>
    </row>
    <row r="67" spans="2:3" x14ac:dyDescent="0.25">
      <c r="B67" s="2">
        <v>8</v>
      </c>
      <c r="C67" s="16" t="s">
        <v>7</v>
      </c>
    </row>
    <row r="68" spans="2:3" x14ac:dyDescent="0.25">
      <c r="B68" s="4">
        <v>9</v>
      </c>
      <c r="C68" s="17" t="s">
        <v>16</v>
      </c>
    </row>
    <row r="69" spans="2:3" x14ac:dyDescent="0.25">
      <c r="B69" s="2">
        <v>10</v>
      </c>
      <c r="C69" s="16" t="s">
        <v>40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33</v>
      </c>
    </row>
    <row r="74" spans="2:3" ht="18.75" x14ac:dyDescent="0.25">
      <c r="B74" s="7">
        <v>2</v>
      </c>
      <c r="C74" s="14" t="s">
        <v>28</v>
      </c>
    </row>
    <row r="75" spans="2:3" ht="18.75" x14ac:dyDescent="0.25">
      <c r="B75" s="8">
        <v>3</v>
      </c>
      <c r="C75" s="15" t="s">
        <v>20</v>
      </c>
    </row>
    <row r="76" spans="2:3" x14ac:dyDescent="0.25">
      <c r="B76" s="2">
        <v>4</v>
      </c>
      <c r="C76" s="16" t="s">
        <v>16</v>
      </c>
    </row>
    <row r="77" spans="2:3" x14ac:dyDescent="0.25">
      <c r="B77" s="4">
        <v>5</v>
      </c>
      <c r="C77" s="17" t="s">
        <v>51</v>
      </c>
    </row>
    <row r="78" spans="2:3" x14ac:dyDescent="0.25">
      <c r="B78" s="2">
        <v>6</v>
      </c>
      <c r="C78" s="16" t="s">
        <v>18</v>
      </c>
    </row>
    <row r="79" spans="2:3" x14ac:dyDescent="0.25">
      <c r="B79" s="4">
        <v>7</v>
      </c>
      <c r="C79" s="17" t="s">
        <v>44</v>
      </c>
    </row>
    <row r="80" spans="2:3" x14ac:dyDescent="0.25">
      <c r="B80" s="2">
        <v>8</v>
      </c>
      <c r="C80" s="16" t="s">
        <v>21</v>
      </c>
    </row>
    <row r="81" spans="2:3" x14ac:dyDescent="0.25">
      <c r="B81" s="4">
        <v>9</v>
      </c>
      <c r="C81" s="17" t="s">
        <v>10</v>
      </c>
    </row>
    <row r="82" spans="2:3" x14ac:dyDescent="0.25">
      <c r="B82" s="2">
        <v>10</v>
      </c>
      <c r="C82" s="16" t="s">
        <v>15</v>
      </c>
    </row>
    <row r="84" spans="2:3" ht="15.75" x14ac:dyDescent="0.25">
      <c r="B84" s="26" t="s">
        <v>133</v>
      </c>
      <c r="C84" s="26"/>
    </row>
    <row r="85" spans="2:3" ht="15.75" x14ac:dyDescent="0.25">
      <c r="B85" s="9" t="s">
        <v>63</v>
      </c>
      <c r="C85" s="9" t="s">
        <v>2</v>
      </c>
    </row>
    <row r="86" spans="2:3" ht="18.75" x14ac:dyDescent="0.25">
      <c r="B86" s="6">
        <v>1</v>
      </c>
      <c r="C86" s="10" t="s">
        <v>15</v>
      </c>
    </row>
    <row r="87" spans="2:3" ht="18.75" x14ac:dyDescent="0.25">
      <c r="B87" s="7">
        <v>2</v>
      </c>
      <c r="C87" s="11" t="s">
        <v>22</v>
      </c>
    </row>
    <row r="88" spans="2:3" ht="18.75" x14ac:dyDescent="0.25">
      <c r="B88" s="8">
        <v>3</v>
      </c>
      <c r="C88" s="12" t="s">
        <v>39</v>
      </c>
    </row>
    <row r="89" spans="2:3" x14ac:dyDescent="0.25">
      <c r="B89" s="2">
        <v>4</v>
      </c>
      <c r="C89" s="3" t="s">
        <v>6</v>
      </c>
    </row>
    <row r="90" spans="2:3" x14ac:dyDescent="0.25">
      <c r="B90" s="4">
        <v>5</v>
      </c>
      <c r="C90" s="5" t="s">
        <v>41</v>
      </c>
    </row>
    <row r="91" spans="2:3" x14ac:dyDescent="0.25">
      <c r="B91" s="2">
        <v>6</v>
      </c>
      <c r="C91" s="3" t="s">
        <v>17</v>
      </c>
    </row>
    <row r="92" spans="2:3" x14ac:dyDescent="0.25">
      <c r="B92" s="4">
        <v>7</v>
      </c>
      <c r="C92" s="5" t="s">
        <v>58</v>
      </c>
    </row>
    <row r="93" spans="2:3" x14ac:dyDescent="0.25">
      <c r="B93" s="2">
        <v>8</v>
      </c>
      <c r="C93" s="3" t="s">
        <v>43</v>
      </c>
    </row>
    <row r="94" spans="2:3" x14ac:dyDescent="0.25">
      <c r="B94" s="4">
        <v>9</v>
      </c>
      <c r="C94" s="5" t="s">
        <v>14</v>
      </c>
    </row>
    <row r="95" spans="2:3" x14ac:dyDescent="0.25">
      <c r="B95" s="2">
        <v>10</v>
      </c>
      <c r="C95" s="3" t="s">
        <v>33</v>
      </c>
    </row>
  </sheetData>
  <sheetProtection algorithmName="SHA-512" hashValue="c5VxUijN6n0MkKPY5Yp5+AFWGc3B43czDLadH7dXrdUQaatyYEy9EgYrY4XmUrdkpH1VMDQFyTmbaHm/OHXB+g==" saltValue="rzYsrWNVtEF+entPbN6bnA==" spinCount="100000" sheet="1" objects="1" scenarios="1"/>
  <mergeCells count="1">
    <mergeCell ref="B18:C18"/>
  </mergeCells>
  <conditionalFormatting sqref="B5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6">
    <cfRule type="colorScale" priority="36">
      <colorScale>
        <cfvo type="min"/>
        <cfvo type="max"/>
        <color rgb="FFFCFCFF"/>
        <color rgb="FF63BE7B"/>
      </colorScale>
    </cfRule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9">
      <colorScale>
        <cfvo type="min"/>
        <cfvo type="max"/>
        <color rgb="FF63BE7B"/>
        <color rgb="FFFCFCFF"/>
      </colorScale>
    </cfRule>
    <cfRule type="colorScale" priority="28">
      <colorScale>
        <cfvo type="min"/>
        <cfvo type="max"/>
        <color rgb="FFFCFCFF"/>
        <color rgb="FF63BE7B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7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5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72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84">
    <cfRule type="colorScale" priority="3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1">
      <colorScale>
        <cfvo type="min"/>
        <cfvo type="max"/>
        <color rgb="FFFCFCFF"/>
        <color rgb="FF63BE7B"/>
      </colorScale>
    </cfRule>
  </conditionalFormatting>
  <conditionalFormatting sqref="B85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D7C9D-3E61-43F7-A25C-489F96F23169}">
  <sheetPr codeName="Hoja29"/>
  <dimension ref="B2:C108"/>
  <sheetViews>
    <sheetView showGridLines="0" showRowColHeaders="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15" customHeight="1" x14ac:dyDescent="0.25">
      <c r="B2" s="25" t="s">
        <v>147</v>
      </c>
      <c r="C2" s="25"/>
    </row>
    <row r="3" spans="2:3" ht="15" customHeight="1" x14ac:dyDescent="0.25">
      <c r="B3" s="25"/>
      <c r="C3" s="25"/>
    </row>
    <row r="5" spans="2:3" ht="15.75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22</v>
      </c>
    </row>
    <row r="8" spans="2:3" ht="18.75" x14ac:dyDescent="0.25">
      <c r="B8" s="7">
        <v>2</v>
      </c>
      <c r="C8" s="14" t="s">
        <v>12</v>
      </c>
    </row>
    <row r="9" spans="2:3" ht="18.75" x14ac:dyDescent="0.25">
      <c r="B9" s="8">
        <v>3</v>
      </c>
      <c r="C9" s="15" t="s">
        <v>19</v>
      </c>
    </row>
    <row r="10" spans="2:3" x14ac:dyDescent="0.25">
      <c r="B10" s="2">
        <v>4</v>
      </c>
      <c r="C10" s="16" t="s">
        <v>28</v>
      </c>
    </row>
    <row r="11" spans="2:3" x14ac:dyDescent="0.25">
      <c r="B11" s="4">
        <v>5</v>
      </c>
      <c r="C11" s="17" t="s">
        <v>17</v>
      </c>
    </row>
    <row r="12" spans="2:3" x14ac:dyDescent="0.25">
      <c r="B12" s="2">
        <v>6</v>
      </c>
      <c r="C12" s="16" t="s">
        <v>38</v>
      </c>
    </row>
    <row r="13" spans="2:3" x14ac:dyDescent="0.25">
      <c r="B13" s="4">
        <v>7</v>
      </c>
      <c r="C13" s="17" t="s">
        <v>6</v>
      </c>
    </row>
    <row r="14" spans="2:3" x14ac:dyDescent="0.25">
      <c r="B14" s="2">
        <v>8</v>
      </c>
      <c r="C14" s="16" t="s">
        <v>40</v>
      </c>
    </row>
    <row r="15" spans="2:3" x14ac:dyDescent="0.25">
      <c r="B15" s="4">
        <v>9</v>
      </c>
      <c r="C15" s="17" t="s">
        <v>15</v>
      </c>
    </row>
    <row r="16" spans="2:3" x14ac:dyDescent="0.25">
      <c r="B16" s="2">
        <v>10</v>
      </c>
      <c r="C16" s="16" t="s">
        <v>14</v>
      </c>
    </row>
    <row r="18" spans="2:3" ht="15.75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19</v>
      </c>
    </row>
    <row r="21" spans="2:3" ht="18.75" x14ac:dyDescent="0.25">
      <c r="B21" s="7">
        <v>2</v>
      </c>
      <c r="C21" s="14" t="s">
        <v>12</v>
      </c>
    </row>
    <row r="22" spans="2:3" ht="18.75" x14ac:dyDescent="0.25">
      <c r="B22" s="8">
        <v>3</v>
      </c>
      <c r="C22" s="15" t="s">
        <v>23</v>
      </c>
    </row>
    <row r="23" spans="2:3" x14ac:dyDescent="0.25">
      <c r="B23" s="2">
        <v>4</v>
      </c>
      <c r="C23" s="16" t="s">
        <v>15</v>
      </c>
    </row>
    <row r="24" spans="2:3" x14ac:dyDescent="0.25">
      <c r="B24" s="4">
        <v>5</v>
      </c>
      <c r="C24" s="17" t="s">
        <v>38</v>
      </c>
    </row>
    <row r="25" spans="2:3" x14ac:dyDescent="0.25">
      <c r="B25" s="2">
        <v>6</v>
      </c>
      <c r="C25" s="16" t="s">
        <v>28</v>
      </c>
    </row>
    <row r="26" spans="2:3" x14ac:dyDescent="0.25">
      <c r="B26" s="4">
        <v>7</v>
      </c>
      <c r="C26" s="17" t="s">
        <v>10</v>
      </c>
    </row>
    <row r="27" spans="2:3" x14ac:dyDescent="0.25">
      <c r="B27" s="2">
        <v>8</v>
      </c>
      <c r="C27" s="16" t="s">
        <v>22</v>
      </c>
    </row>
    <row r="28" spans="2:3" x14ac:dyDescent="0.25">
      <c r="B28" s="4">
        <v>9</v>
      </c>
      <c r="C28" s="17" t="s">
        <v>40</v>
      </c>
    </row>
    <row r="29" spans="2:3" x14ac:dyDescent="0.25">
      <c r="B29" s="2">
        <v>10</v>
      </c>
      <c r="C29" s="16" t="s">
        <v>36</v>
      </c>
    </row>
    <row r="31" spans="2:3" ht="15.75" x14ac:dyDescent="0.25">
      <c r="B31" s="26" t="s">
        <v>135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16</v>
      </c>
    </row>
    <row r="34" spans="2:3" ht="18.75" x14ac:dyDescent="0.25">
      <c r="B34" s="7">
        <v>2</v>
      </c>
      <c r="C34" s="14" t="s">
        <v>39</v>
      </c>
    </row>
    <row r="35" spans="2:3" ht="18.75" x14ac:dyDescent="0.25">
      <c r="B35" s="8">
        <v>3</v>
      </c>
      <c r="C35" s="15" t="s">
        <v>19</v>
      </c>
    </row>
    <row r="36" spans="2:3" x14ac:dyDescent="0.25">
      <c r="B36" s="2">
        <v>4</v>
      </c>
      <c r="C36" s="16" t="s">
        <v>10</v>
      </c>
    </row>
    <row r="37" spans="2:3" x14ac:dyDescent="0.25">
      <c r="B37" s="4">
        <v>5</v>
      </c>
      <c r="C37" s="17" t="s">
        <v>13</v>
      </c>
    </row>
    <row r="38" spans="2:3" x14ac:dyDescent="0.25">
      <c r="B38" s="2">
        <v>6</v>
      </c>
      <c r="C38" s="16" t="s">
        <v>14</v>
      </c>
    </row>
    <row r="39" spans="2:3" x14ac:dyDescent="0.25">
      <c r="B39" s="4">
        <v>7</v>
      </c>
      <c r="C39" s="17" t="s">
        <v>26</v>
      </c>
    </row>
    <row r="40" spans="2:3" x14ac:dyDescent="0.25">
      <c r="B40" s="2">
        <v>8</v>
      </c>
      <c r="C40" s="16" t="s">
        <v>38</v>
      </c>
    </row>
    <row r="41" spans="2:3" x14ac:dyDescent="0.25">
      <c r="B41" s="4">
        <v>9</v>
      </c>
      <c r="C41" s="17" t="s">
        <v>28</v>
      </c>
    </row>
    <row r="42" spans="2:3" x14ac:dyDescent="0.25">
      <c r="B42" s="2">
        <v>10</v>
      </c>
      <c r="C42" s="16" t="s">
        <v>31</v>
      </c>
    </row>
    <row r="44" spans="2:3" ht="15.75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41</v>
      </c>
    </row>
    <row r="47" spans="2:3" ht="18.75" x14ac:dyDescent="0.25">
      <c r="B47" s="7">
        <v>2</v>
      </c>
      <c r="C47" s="14" t="s">
        <v>26</v>
      </c>
    </row>
    <row r="48" spans="2:3" ht="18.75" x14ac:dyDescent="0.25">
      <c r="B48" s="8">
        <v>3</v>
      </c>
      <c r="C48" s="15" t="s">
        <v>11</v>
      </c>
    </row>
    <row r="49" spans="2:3" x14ac:dyDescent="0.25">
      <c r="B49" s="2">
        <v>4</v>
      </c>
      <c r="C49" s="16" t="s">
        <v>22</v>
      </c>
    </row>
    <row r="50" spans="2:3" x14ac:dyDescent="0.25">
      <c r="B50" s="4">
        <v>5</v>
      </c>
      <c r="C50" s="17" t="s">
        <v>44</v>
      </c>
    </row>
    <row r="51" spans="2:3" x14ac:dyDescent="0.25">
      <c r="B51" s="2">
        <v>6</v>
      </c>
      <c r="C51" s="16" t="s">
        <v>6</v>
      </c>
    </row>
    <row r="52" spans="2:3" x14ac:dyDescent="0.25">
      <c r="B52" s="4">
        <v>7</v>
      </c>
      <c r="C52" s="17" t="s">
        <v>51</v>
      </c>
    </row>
    <row r="53" spans="2:3" x14ac:dyDescent="0.25">
      <c r="B53" s="2">
        <v>8</v>
      </c>
      <c r="C53" s="16" t="s">
        <v>23</v>
      </c>
    </row>
    <row r="54" spans="2:3" x14ac:dyDescent="0.25">
      <c r="B54" s="4">
        <v>9</v>
      </c>
      <c r="C54" s="17" t="s">
        <v>21</v>
      </c>
    </row>
    <row r="55" spans="2:3" x14ac:dyDescent="0.25">
      <c r="B55" s="2">
        <v>10</v>
      </c>
      <c r="C55" s="16" t="s">
        <v>38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20</v>
      </c>
    </row>
    <row r="61" spans="2:3" ht="18.75" x14ac:dyDescent="0.25">
      <c r="B61" s="7">
        <v>2</v>
      </c>
      <c r="C61" s="14" t="s">
        <v>43</v>
      </c>
    </row>
    <row r="62" spans="2:3" ht="18.75" x14ac:dyDescent="0.25">
      <c r="B62" s="8">
        <v>3</v>
      </c>
      <c r="C62" s="15" t="s">
        <v>22</v>
      </c>
    </row>
    <row r="63" spans="2:3" x14ac:dyDescent="0.25">
      <c r="B63" s="2">
        <v>4</v>
      </c>
      <c r="C63" s="16" t="s">
        <v>33</v>
      </c>
    </row>
    <row r="64" spans="2:3" x14ac:dyDescent="0.25">
      <c r="B64" s="4">
        <v>5</v>
      </c>
      <c r="C64" s="17" t="s">
        <v>7</v>
      </c>
    </row>
    <row r="65" spans="2:3" x14ac:dyDescent="0.25">
      <c r="B65" s="2">
        <v>6</v>
      </c>
      <c r="C65" s="16" t="s">
        <v>40</v>
      </c>
    </row>
    <row r="66" spans="2:3" x14ac:dyDescent="0.25">
      <c r="B66" s="4">
        <v>7</v>
      </c>
      <c r="C66" s="17" t="s">
        <v>16</v>
      </c>
    </row>
    <row r="67" spans="2:3" x14ac:dyDescent="0.25">
      <c r="B67" s="2">
        <v>8</v>
      </c>
      <c r="C67" s="16" t="s">
        <v>23</v>
      </c>
    </row>
    <row r="68" spans="2:3" x14ac:dyDescent="0.25">
      <c r="B68" s="4">
        <v>9</v>
      </c>
      <c r="C68" s="17" t="s">
        <v>10</v>
      </c>
    </row>
    <row r="69" spans="2:3" x14ac:dyDescent="0.25">
      <c r="B69" s="2">
        <v>10</v>
      </c>
      <c r="C69" s="16" t="s">
        <v>38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33</v>
      </c>
    </row>
    <row r="74" spans="2:3" ht="18.75" x14ac:dyDescent="0.25">
      <c r="B74" s="7">
        <v>2</v>
      </c>
      <c r="C74" s="14" t="s">
        <v>44</v>
      </c>
    </row>
    <row r="75" spans="2:3" ht="18.75" x14ac:dyDescent="0.25">
      <c r="B75" s="8">
        <v>3</v>
      </c>
      <c r="C75" s="15" t="s">
        <v>16</v>
      </c>
    </row>
    <row r="76" spans="2:3" x14ac:dyDescent="0.25">
      <c r="B76" s="2">
        <v>4</v>
      </c>
      <c r="C76" s="16" t="s">
        <v>15</v>
      </c>
    </row>
    <row r="77" spans="2:3" x14ac:dyDescent="0.25">
      <c r="B77" s="4">
        <v>5</v>
      </c>
      <c r="C77" s="17" t="s">
        <v>10</v>
      </c>
    </row>
    <row r="78" spans="2:3" x14ac:dyDescent="0.25">
      <c r="B78" s="2">
        <v>6</v>
      </c>
      <c r="C78" s="16" t="s">
        <v>20</v>
      </c>
    </row>
    <row r="79" spans="2:3" x14ac:dyDescent="0.25">
      <c r="B79" s="4">
        <v>7</v>
      </c>
      <c r="C79" s="17" t="s">
        <v>28</v>
      </c>
    </row>
    <row r="80" spans="2:3" x14ac:dyDescent="0.25">
      <c r="B80" s="2">
        <v>8</v>
      </c>
      <c r="C80" s="16" t="s">
        <v>148</v>
      </c>
    </row>
    <row r="81" spans="2:3" x14ac:dyDescent="0.25">
      <c r="B81" s="4">
        <v>9</v>
      </c>
      <c r="C81" s="17" t="s">
        <v>51</v>
      </c>
    </row>
    <row r="82" spans="2:3" x14ac:dyDescent="0.25">
      <c r="B82" s="2">
        <v>10</v>
      </c>
      <c r="C82" s="16" t="s">
        <v>21</v>
      </c>
    </row>
    <row r="84" spans="2:3" ht="15.75" x14ac:dyDescent="0.25">
      <c r="B84" s="122" t="s">
        <v>107</v>
      </c>
      <c r="C84" s="122"/>
    </row>
    <row r="85" spans="2:3" ht="15.75" x14ac:dyDescent="0.25">
      <c r="B85" s="9" t="s">
        <v>63</v>
      </c>
      <c r="C85" s="9" t="s">
        <v>2</v>
      </c>
    </row>
    <row r="86" spans="2:3" ht="18.75" x14ac:dyDescent="0.25">
      <c r="B86" s="6">
        <v>1</v>
      </c>
      <c r="C86" s="10" t="s">
        <v>7</v>
      </c>
    </row>
    <row r="87" spans="2:3" ht="18.75" x14ac:dyDescent="0.25">
      <c r="B87" s="7">
        <v>2</v>
      </c>
      <c r="C87" s="11" t="s">
        <v>10</v>
      </c>
    </row>
    <row r="88" spans="2:3" ht="18.75" x14ac:dyDescent="0.25">
      <c r="B88" s="8">
        <v>3</v>
      </c>
      <c r="C88" s="12" t="s">
        <v>19</v>
      </c>
    </row>
    <row r="89" spans="2:3" ht="15.75" x14ac:dyDescent="0.25">
      <c r="B89" s="29">
        <v>4</v>
      </c>
      <c r="C89" s="35" t="s">
        <v>20</v>
      </c>
    </row>
    <row r="90" spans="2:3" ht="15.75" x14ac:dyDescent="0.25">
      <c r="B90" s="31">
        <v>5</v>
      </c>
      <c r="C90" s="36" t="s">
        <v>33</v>
      </c>
    </row>
    <row r="91" spans="2:3" ht="15.75" x14ac:dyDescent="0.25">
      <c r="B91" s="29">
        <v>6</v>
      </c>
      <c r="C91" s="35" t="s">
        <v>8</v>
      </c>
    </row>
    <row r="92" spans="2:3" ht="15.75" x14ac:dyDescent="0.25">
      <c r="B92" s="31">
        <v>7</v>
      </c>
      <c r="C92" s="36" t="s">
        <v>36</v>
      </c>
    </row>
    <row r="93" spans="2:3" ht="15.75" x14ac:dyDescent="0.25">
      <c r="B93" s="29">
        <v>8</v>
      </c>
      <c r="C93" s="35" t="s">
        <v>58</v>
      </c>
    </row>
    <row r="94" spans="2:3" ht="15.75" x14ac:dyDescent="0.25">
      <c r="B94" s="31">
        <v>9</v>
      </c>
      <c r="C94" s="36" t="s">
        <v>43</v>
      </c>
    </row>
    <row r="95" spans="2:3" ht="15.75" x14ac:dyDescent="0.25">
      <c r="B95" s="29">
        <v>10</v>
      </c>
      <c r="C95" s="35" t="s">
        <v>55</v>
      </c>
    </row>
    <row r="96" spans="2:3" ht="15.75" x14ac:dyDescent="0.25">
      <c r="B96" s="27"/>
      <c r="C96" s="37"/>
    </row>
    <row r="97" spans="2:3" ht="15.75" x14ac:dyDescent="0.25">
      <c r="B97" s="122" t="s">
        <v>108</v>
      </c>
      <c r="C97" s="122"/>
    </row>
    <row r="98" spans="2:3" ht="15.75" x14ac:dyDescent="0.25">
      <c r="B98" s="9" t="s">
        <v>63</v>
      </c>
      <c r="C98" s="9" t="s">
        <v>2</v>
      </c>
    </row>
    <row r="99" spans="2:3" ht="18.75" x14ac:dyDescent="0.25">
      <c r="B99" s="6">
        <v>1</v>
      </c>
      <c r="C99" s="10" t="s">
        <v>46</v>
      </c>
    </row>
    <row r="100" spans="2:3" ht="18.75" x14ac:dyDescent="0.25">
      <c r="B100" s="7">
        <v>2</v>
      </c>
      <c r="C100" s="11" t="s">
        <v>47</v>
      </c>
    </row>
    <row r="101" spans="2:3" ht="18.75" x14ac:dyDescent="0.25">
      <c r="B101" s="8">
        <v>3</v>
      </c>
      <c r="C101" s="12" t="s">
        <v>20</v>
      </c>
    </row>
    <row r="102" spans="2:3" ht="15.75" x14ac:dyDescent="0.25">
      <c r="B102" s="29">
        <v>4</v>
      </c>
      <c r="C102" s="35" t="s">
        <v>29</v>
      </c>
    </row>
    <row r="103" spans="2:3" ht="15.75" x14ac:dyDescent="0.25">
      <c r="B103" s="31">
        <v>5</v>
      </c>
      <c r="C103" s="36" t="s">
        <v>40</v>
      </c>
    </row>
    <row r="104" spans="2:3" ht="15.75" x14ac:dyDescent="0.25">
      <c r="B104" s="29">
        <v>6</v>
      </c>
      <c r="C104" s="35" t="s">
        <v>23</v>
      </c>
    </row>
    <row r="105" spans="2:3" ht="15.75" x14ac:dyDescent="0.25">
      <c r="B105" s="31">
        <v>7</v>
      </c>
      <c r="C105" s="36" t="s">
        <v>43</v>
      </c>
    </row>
    <row r="106" spans="2:3" ht="15.75" x14ac:dyDescent="0.25">
      <c r="B106" s="29">
        <v>8</v>
      </c>
      <c r="C106" s="35" t="s">
        <v>57</v>
      </c>
    </row>
    <row r="107" spans="2:3" ht="15.75" x14ac:dyDescent="0.25">
      <c r="B107" s="31">
        <v>9</v>
      </c>
      <c r="C107" s="36" t="s">
        <v>10</v>
      </c>
    </row>
    <row r="108" spans="2:3" ht="15.75" x14ac:dyDescent="0.25">
      <c r="B108" s="29">
        <v>10</v>
      </c>
      <c r="C108" s="35" t="s">
        <v>15</v>
      </c>
    </row>
  </sheetData>
  <sheetProtection algorithmName="SHA-512" hashValue="sf9GJJPoRFoUdAZr9bmGK6KclDdssv5AsBkrx4zbV20PMx/kK0JTL/f2lHUAHO9AcSUjco3Pasnl9+h5BE2vUA==" saltValue="uRaFrwWi02ds5ScmSeObyA==" spinCount="100000" sheet="1" objects="1" scenarios="1"/>
  <mergeCells count="2">
    <mergeCell ref="B84:C84"/>
    <mergeCell ref="B97:C97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7">
      <colorScale>
        <cfvo type="min"/>
        <cfvo type="max"/>
        <color rgb="FF63BE7B"/>
        <color rgb="FFFCFCFF"/>
      </colorScale>
    </cfRule>
    <cfRule type="colorScale" priority="46">
      <colorScale>
        <cfvo type="min"/>
        <cfvo type="max"/>
        <color rgb="FFFCFCFF"/>
        <color rgb="FF63BE7B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5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2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9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84"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2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</conditionalFormatting>
  <conditionalFormatting sqref="B98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C7729-F638-4A73-9F1F-5BA93D7A1E46}">
  <sheetPr codeName="Hoja30"/>
  <dimension ref="B2:C82"/>
  <sheetViews>
    <sheetView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3" ht="15" customHeight="1" x14ac:dyDescent="0.25">
      <c r="B2" s="25" t="s">
        <v>149</v>
      </c>
      <c r="C2" s="25"/>
    </row>
    <row r="3" spans="2:3" ht="15" customHeight="1" x14ac:dyDescent="0.25">
      <c r="B3" s="25"/>
      <c r="C3" s="25"/>
    </row>
    <row r="5" spans="2:3" ht="15.75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21</v>
      </c>
    </row>
    <row r="8" spans="2:3" ht="18.75" x14ac:dyDescent="0.25">
      <c r="B8" s="7">
        <v>2</v>
      </c>
      <c r="C8" s="14" t="s">
        <v>31</v>
      </c>
    </row>
    <row r="9" spans="2:3" ht="18.75" x14ac:dyDescent="0.25">
      <c r="B9" s="8">
        <v>3</v>
      </c>
      <c r="C9" s="15" t="s">
        <v>19</v>
      </c>
    </row>
    <row r="10" spans="2:3" x14ac:dyDescent="0.25">
      <c r="B10" s="2">
        <v>4</v>
      </c>
      <c r="C10" s="16" t="s">
        <v>38</v>
      </c>
    </row>
    <row r="11" spans="2:3" x14ac:dyDescent="0.25">
      <c r="B11" s="4">
        <v>5</v>
      </c>
      <c r="C11" s="17" t="s">
        <v>22</v>
      </c>
    </row>
    <row r="12" spans="2:3" x14ac:dyDescent="0.25">
      <c r="B12" s="2">
        <v>6</v>
      </c>
      <c r="C12" s="16" t="s">
        <v>40</v>
      </c>
    </row>
    <row r="13" spans="2:3" x14ac:dyDescent="0.25">
      <c r="B13" s="4">
        <v>7</v>
      </c>
      <c r="C13" s="17" t="s">
        <v>12</v>
      </c>
    </row>
    <row r="14" spans="2:3" x14ac:dyDescent="0.25">
      <c r="B14" s="2">
        <v>8</v>
      </c>
      <c r="C14" s="16" t="s">
        <v>23</v>
      </c>
    </row>
    <row r="15" spans="2:3" x14ac:dyDescent="0.25">
      <c r="B15" s="4">
        <v>9</v>
      </c>
      <c r="C15" s="17" t="s">
        <v>18</v>
      </c>
    </row>
    <row r="16" spans="2:3" x14ac:dyDescent="0.25">
      <c r="B16" s="2">
        <v>10</v>
      </c>
      <c r="C16" s="16" t="s">
        <v>15</v>
      </c>
    </row>
    <row r="18" spans="2:3" ht="15.75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19</v>
      </c>
    </row>
    <row r="21" spans="2:3" ht="18.75" x14ac:dyDescent="0.25">
      <c r="B21" s="7">
        <v>2</v>
      </c>
      <c r="C21" s="14" t="s">
        <v>12</v>
      </c>
    </row>
    <row r="22" spans="2:3" ht="18.75" x14ac:dyDescent="0.25">
      <c r="B22" s="8">
        <v>3</v>
      </c>
      <c r="C22" s="15" t="s">
        <v>31</v>
      </c>
    </row>
    <row r="23" spans="2:3" x14ac:dyDescent="0.25">
      <c r="B23" s="2">
        <v>4</v>
      </c>
      <c r="C23" s="16" t="s">
        <v>40</v>
      </c>
    </row>
    <row r="24" spans="2:3" x14ac:dyDescent="0.25">
      <c r="B24" s="4">
        <v>5</v>
      </c>
      <c r="C24" s="17" t="s">
        <v>38</v>
      </c>
    </row>
    <row r="25" spans="2:3" x14ac:dyDescent="0.25">
      <c r="B25" s="2">
        <v>6</v>
      </c>
      <c r="C25" s="16" t="s">
        <v>23</v>
      </c>
    </row>
    <row r="26" spans="2:3" x14ac:dyDescent="0.25">
      <c r="B26" s="4">
        <v>7</v>
      </c>
      <c r="C26" s="17" t="s">
        <v>48</v>
      </c>
    </row>
    <row r="27" spans="2:3" x14ac:dyDescent="0.25">
      <c r="B27" s="2">
        <v>8</v>
      </c>
      <c r="C27" s="16" t="s">
        <v>21</v>
      </c>
    </row>
    <row r="28" spans="2:3" x14ac:dyDescent="0.25">
      <c r="B28" s="4">
        <v>9</v>
      </c>
      <c r="C28" s="17" t="s">
        <v>36</v>
      </c>
    </row>
    <row r="29" spans="2:3" x14ac:dyDescent="0.25">
      <c r="B29" s="2">
        <v>10</v>
      </c>
      <c r="C29" s="16" t="s">
        <v>15</v>
      </c>
    </row>
    <row r="31" spans="2:3" ht="15.75" x14ac:dyDescent="0.25">
      <c r="B31" s="26" t="s">
        <v>135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16</v>
      </c>
    </row>
    <row r="34" spans="2:3" ht="18.75" x14ac:dyDescent="0.25">
      <c r="B34" s="7">
        <v>2</v>
      </c>
      <c r="C34" s="14" t="s">
        <v>12</v>
      </c>
    </row>
    <row r="35" spans="2:3" ht="18.75" x14ac:dyDescent="0.25">
      <c r="B35" s="8">
        <v>3</v>
      </c>
      <c r="C35" s="15" t="s">
        <v>39</v>
      </c>
    </row>
    <row r="36" spans="2:3" x14ac:dyDescent="0.25">
      <c r="B36" s="2">
        <v>4</v>
      </c>
      <c r="C36" s="16" t="s">
        <v>28</v>
      </c>
    </row>
    <row r="37" spans="2:3" x14ac:dyDescent="0.25">
      <c r="B37" s="4">
        <v>5</v>
      </c>
      <c r="C37" s="17" t="s">
        <v>13</v>
      </c>
    </row>
    <row r="38" spans="2:3" x14ac:dyDescent="0.25">
      <c r="B38" s="2">
        <v>6</v>
      </c>
      <c r="C38" s="16" t="s">
        <v>10</v>
      </c>
    </row>
    <row r="39" spans="2:3" x14ac:dyDescent="0.25">
      <c r="B39" s="4">
        <v>7</v>
      </c>
      <c r="C39" s="17" t="s">
        <v>19</v>
      </c>
    </row>
    <row r="40" spans="2:3" x14ac:dyDescent="0.25">
      <c r="B40" s="2">
        <v>8</v>
      </c>
      <c r="C40" s="16" t="s">
        <v>14</v>
      </c>
    </row>
    <row r="41" spans="2:3" x14ac:dyDescent="0.25">
      <c r="B41" s="4">
        <v>9</v>
      </c>
      <c r="C41" s="17" t="s">
        <v>6</v>
      </c>
    </row>
    <row r="42" spans="2:3" x14ac:dyDescent="0.25">
      <c r="B42" s="2">
        <v>10</v>
      </c>
      <c r="C42" s="16" t="s">
        <v>24</v>
      </c>
    </row>
    <row r="44" spans="2:3" ht="15.75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41</v>
      </c>
    </row>
    <row r="47" spans="2:3" ht="18.75" x14ac:dyDescent="0.25">
      <c r="B47" s="7">
        <v>2</v>
      </c>
      <c r="C47" s="14" t="s">
        <v>26</v>
      </c>
    </row>
    <row r="48" spans="2:3" ht="18.75" x14ac:dyDescent="0.25">
      <c r="B48" s="8">
        <v>3</v>
      </c>
      <c r="C48" s="15" t="s">
        <v>51</v>
      </c>
    </row>
    <row r="49" spans="2:3" x14ac:dyDescent="0.25">
      <c r="B49" s="2">
        <v>4</v>
      </c>
      <c r="C49" s="16" t="s">
        <v>11</v>
      </c>
    </row>
    <row r="50" spans="2:3" x14ac:dyDescent="0.25">
      <c r="B50" s="4">
        <v>5</v>
      </c>
      <c r="C50" s="17" t="s">
        <v>44</v>
      </c>
    </row>
    <row r="51" spans="2:3" x14ac:dyDescent="0.25">
      <c r="B51" s="2">
        <v>6</v>
      </c>
      <c r="C51" s="16" t="s">
        <v>19</v>
      </c>
    </row>
    <row r="52" spans="2:3" x14ac:dyDescent="0.25">
      <c r="B52" s="4">
        <v>7</v>
      </c>
      <c r="C52" s="17" t="s">
        <v>33</v>
      </c>
    </row>
    <row r="53" spans="2:3" x14ac:dyDescent="0.25">
      <c r="B53" s="2">
        <v>8</v>
      </c>
      <c r="C53" s="16" t="s">
        <v>31</v>
      </c>
    </row>
    <row r="54" spans="2:3" x14ac:dyDescent="0.25">
      <c r="B54" s="4">
        <v>9</v>
      </c>
      <c r="C54" s="17" t="s">
        <v>38</v>
      </c>
    </row>
    <row r="55" spans="2:3" x14ac:dyDescent="0.25">
      <c r="B55" s="2">
        <v>10</v>
      </c>
      <c r="C55" s="16" t="s">
        <v>22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22</v>
      </c>
    </row>
    <row r="61" spans="2:3" ht="18.75" x14ac:dyDescent="0.25">
      <c r="B61" s="7">
        <v>2</v>
      </c>
      <c r="C61" s="14" t="s">
        <v>7</v>
      </c>
    </row>
    <row r="62" spans="2:3" ht="18.75" x14ac:dyDescent="0.25">
      <c r="B62" s="8">
        <v>3</v>
      </c>
      <c r="C62" s="15" t="s">
        <v>43</v>
      </c>
    </row>
    <row r="63" spans="2:3" x14ac:dyDescent="0.25">
      <c r="B63" s="2">
        <v>4</v>
      </c>
      <c r="C63" s="16" t="s">
        <v>33</v>
      </c>
    </row>
    <row r="64" spans="2:3" x14ac:dyDescent="0.25">
      <c r="B64" s="4">
        <v>5</v>
      </c>
      <c r="C64" s="17" t="s">
        <v>16</v>
      </c>
    </row>
    <row r="65" spans="2:3" x14ac:dyDescent="0.25">
      <c r="B65" s="2">
        <v>6</v>
      </c>
      <c r="C65" s="16" t="s">
        <v>20</v>
      </c>
    </row>
    <row r="66" spans="2:3" x14ac:dyDescent="0.25">
      <c r="B66" s="4">
        <v>7</v>
      </c>
      <c r="C66" s="17" t="s">
        <v>10</v>
      </c>
    </row>
    <row r="67" spans="2:3" x14ac:dyDescent="0.25">
      <c r="B67" s="2">
        <v>8</v>
      </c>
      <c r="C67" s="16" t="s">
        <v>40</v>
      </c>
    </row>
    <row r="68" spans="2:3" x14ac:dyDescent="0.25">
      <c r="B68" s="4">
        <v>9</v>
      </c>
      <c r="C68" s="17" t="s">
        <v>18</v>
      </c>
    </row>
    <row r="69" spans="2:3" x14ac:dyDescent="0.25">
      <c r="B69" s="2">
        <v>10</v>
      </c>
      <c r="C69" s="16" t="s">
        <v>38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33</v>
      </c>
    </row>
    <row r="74" spans="2:3" ht="18.75" x14ac:dyDescent="0.25">
      <c r="B74" s="7">
        <v>2</v>
      </c>
      <c r="C74" s="14" t="s">
        <v>44</v>
      </c>
    </row>
    <row r="75" spans="2:3" ht="18.75" x14ac:dyDescent="0.25">
      <c r="B75" s="8">
        <v>3</v>
      </c>
      <c r="C75" s="15" t="s">
        <v>15</v>
      </c>
    </row>
    <row r="76" spans="2:3" x14ac:dyDescent="0.25">
      <c r="B76" s="2">
        <v>4</v>
      </c>
      <c r="C76" s="16" t="s">
        <v>16</v>
      </c>
    </row>
    <row r="77" spans="2:3" x14ac:dyDescent="0.25">
      <c r="B77" s="4">
        <v>5</v>
      </c>
      <c r="C77" s="17" t="s">
        <v>20</v>
      </c>
    </row>
    <row r="78" spans="2:3" x14ac:dyDescent="0.25">
      <c r="B78" s="2">
        <v>6</v>
      </c>
      <c r="C78" s="16" t="s">
        <v>28</v>
      </c>
    </row>
    <row r="79" spans="2:3" x14ac:dyDescent="0.25">
      <c r="B79" s="4">
        <v>7</v>
      </c>
      <c r="C79" s="17" t="s">
        <v>10</v>
      </c>
    </row>
    <row r="80" spans="2:3" x14ac:dyDescent="0.25">
      <c r="B80" s="2">
        <v>8</v>
      </c>
      <c r="C80" s="16" t="s">
        <v>36</v>
      </c>
    </row>
    <row r="81" spans="2:3" x14ac:dyDescent="0.25">
      <c r="B81" s="4">
        <v>9</v>
      </c>
      <c r="C81" s="17" t="s">
        <v>51</v>
      </c>
    </row>
    <row r="82" spans="2:3" x14ac:dyDescent="0.25">
      <c r="B82" s="2">
        <v>10</v>
      </c>
      <c r="C82" s="16" t="s">
        <v>21</v>
      </c>
    </row>
  </sheetData>
  <sheetProtection algorithmName="SHA-512" hashValue="d2Ab1D6AojwlNiKKhyy66oryMNuvpI81CLIvd7C/rwatFMPhC70d+Dac0xOROjOqsveVNKv0NsHMYGstFRzdxg==" saltValue="2LkO3+sA7Yw2jyQsv2jHuw==" spinCount="100000" sheet="1" objects="1" scenarios="1"/>
  <conditionalFormatting sqref="B5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6">
    <cfRule type="colorScale" priority="36">
      <colorScale>
        <cfvo type="min"/>
        <cfvo type="max"/>
        <color rgb="FFFCFCFF"/>
        <color rgb="FF63BE7B"/>
      </colorScale>
    </cfRule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</conditionalFormatting>
  <conditionalFormatting sqref="B1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72"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  <cfRule type="colorScale" priority="19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7AE8-82C4-4AAD-B502-292D347AB409}">
  <dimension ref="B2:C95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15" customHeight="1" x14ac:dyDescent="0.25">
      <c r="B2" s="25" t="s">
        <v>205</v>
      </c>
      <c r="C2" s="25"/>
    </row>
    <row r="3" spans="2:3" ht="15" customHeight="1" x14ac:dyDescent="0.25">
      <c r="B3" s="25"/>
      <c r="C3" s="25"/>
    </row>
    <row r="5" spans="2:3" ht="15.75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92">
        <v>1</v>
      </c>
      <c r="C7" s="99" t="s">
        <v>22</v>
      </c>
    </row>
    <row r="8" spans="2:3" ht="18.75" x14ac:dyDescent="0.25">
      <c r="B8" s="93">
        <v>2</v>
      </c>
      <c r="C8" s="94" t="s">
        <v>57</v>
      </c>
    </row>
    <row r="9" spans="2:3" ht="18.75" x14ac:dyDescent="0.25">
      <c r="B9" s="97">
        <v>3</v>
      </c>
      <c r="C9" s="98" t="s">
        <v>24</v>
      </c>
    </row>
    <row r="10" spans="2:3" x14ac:dyDescent="0.25">
      <c r="B10" s="4">
        <v>4</v>
      </c>
      <c r="C10" s="95" t="s">
        <v>7</v>
      </c>
    </row>
    <row r="11" spans="2:3" x14ac:dyDescent="0.25">
      <c r="B11" s="96">
        <v>5</v>
      </c>
      <c r="C11" s="43" t="s">
        <v>27</v>
      </c>
    </row>
    <row r="12" spans="2:3" x14ac:dyDescent="0.25">
      <c r="B12" s="4">
        <v>6</v>
      </c>
      <c r="C12" s="95" t="s">
        <v>10</v>
      </c>
    </row>
    <row r="13" spans="2:3" x14ac:dyDescent="0.25">
      <c r="B13" s="96">
        <v>7</v>
      </c>
      <c r="C13" s="43" t="s">
        <v>19</v>
      </c>
    </row>
    <row r="14" spans="2:3" x14ac:dyDescent="0.25">
      <c r="B14" s="4">
        <v>8</v>
      </c>
      <c r="C14" s="95" t="s">
        <v>48</v>
      </c>
    </row>
    <row r="15" spans="2:3" x14ac:dyDescent="0.25">
      <c r="B15" s="96">
        <v>9</v>
      </c>
      <c r="C15" s="44" t="s">
        <v>41</v>
      </c>
    </row>
    <row r="16" spans="2:3" x14ac:dyDescent="0.25">
      <c r="B16" s="4">
        <v>10</v>
      </c>
      <c r="C16" s="95" t="s">
        <v>46</v>
      </c>
    </row>
    <row r="18" spans="2:3" ht="15.75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92">
        <v>1</v>
      </c>
      <c r="C20" s="99" t="s">
        <v>19</v>
      </c>
    </row>
    <row r="21" spans="2:3" ht="18.75" x14ac:dyDescent="0.25">
      <c r="B21" s="93">
        <v>2</v>
      </c>
      <c r="C21" s="94" t="s">
        <v>24</v>
      </c>
    </row>
    <row r="22" spans="2:3" ht="18.75" x14ac:dyDescent="0.25">
      <c r="B22" s="97">
        <v>3</v>
      </c>
      <c r="C22" s="98" t="s">
        <v>22</v>
      </c>
    </row>
    <row r="23" spans="2:3" x14ac:dyDescent="0.25">
      <c r="B23" s="4">
        <v>4</v>
      </c>
      <c r="C23" s="95" t="s">
        <v>27</v>
      </c>
    </row>
    <row r="24" spans="2:3" x14ac:dyDescent="0.25">
      <c r="B24" s="96">
        <v>5</v>
      </c>
      <c r="C24" s="43" t="s">
        <v>57</v>
      </c>
    </row>
    <row r="25" spans="2:3" x14ac:dyDescent="0.25">
      <c r="B25" s="4">
        <v>6</v>
      </c>
      <c r="C25" s="95" t="s">
        <v>206</v>
      </c>
    </row>
    <row r="26" spans="2:3" x14ac:dyDescent="0.25">
      <c r="B26" s="96">
        <v>7</v>
      </c>
      <c r="C26" s="43" t="s">
        <v>46</v>
      </c>
    </row>
    <row r="27" spans="2:3" x14ac:dyDescent="0.25">
      <c r="B27" s="4">
        <v>8</v>
      </c>
      <c r="C27" s="95" t="s">
        <v>7</v>
      </c>
    </row>
    <row r="28" spans="2:3" x14ac:dyDescent="0.25">
      <c r="B28" s="96">
        <v>9</v>
      </c>
      <c r="C28" s="44" t="s">
        <v>9</v>
      </c>
    </row>
    <row r="29" spans="2:3" x14ac:dyDescent="0.25">
      <c r="B29" s="4">
        <v>10</v>
      </c>
      <c r="C29" s="95" t="s">
        <v>10</v>
      </c>
    </row>
    <row r="31" spans="2:3" ht="15.75" x14ac:dyDescent="0.25">
      <c r="B31" s="121" t="s">
        <v>103</v>
      </c>
      <c r="C31" s="121"/>
    </row>
    <row r="32" spans="2:3" ht="15.75" x14ac:dyDescent="0.25">
      <c r="B32" s="85" t="s">
        <v>63</v>
      </c>
      <c r="C32" s="85" t="s">
        <v>2</v>
      </c>
    </row>
    <row r="33" spans="2:3" ht="18.75" x14ac:dyDescent="0.25">
      <c r="B33" s="92">
        <v>1</v>
      </c>
      <c r="C33" s="99" t="s">
        <v>52</v>
      </c>
    </row>
    <row r="34" spans="2:3" ht="18.75" x14ac:dyDescent="0.25">
      <c r="B34" s="93">
        <v>2</v>
      </c>
      <c r="C34" s="94" t="s">
        <v>19</v>
      </c>
    </row>
    <row r="35" spans="2:3" ht="18.75" x14ac:dyDescent="0.25">
      <c r="B35" s="97">
        <v>3</v>
      </c>
      <c r="C35" s="98" t="s">
        <v>6</v>
      </c>
    </row>
    <row r="36" spans="2:3" x14ac:dyDescent="0.25">
      <c r="B36" s="4">
        <v>4</v>
      </c>
      <c r="C36" s="95" t="s">
        <v>13</v>
      </c>
    </row>
    <row r="37" spans="2:3" x14ac:dyDescent="0.25">
      <c r="B37" s="96">
        <v>5</v>
      </c>
      <c r="C37" s="43" t="s">
        <v>21</v>
      </c>
    </row>
    <row r="38" spans="2:3" x14ac:dyDescent="0.25">
      <c r="B38" s="4">
        <v>6</v>
      </c>
      <c r="C38" s="95" t="s">
        <v>48</v>
      </c>
    </row>
    <row r="39" spans="2:3" x14ac:dyDescent="0.25">
      <c r="B39" s="96">
        <v>7</v>
      </c>
      <c r="C39" s="43" t="s">
        <v>14</v>
      </c>
    </row>
    <row r="40" spans="2:3" x14ac:dyDescent="0.25">
      <c r="B40" s="4">
        <v>8</v>
      </c>
      <c r="C40" s="95" t="s">
        <v>29</v>
      </c>
    </row>
    <row r="41" spans="2:3" x14ac:dyDescent="0.25">
      <c r="B41" s="96">
        <v>9</v>
      </c>
      <c r="C41" s="44" t="s">
        <v>39</v>
      </c>
    </row>
    <row r="42" spans="2:3" x14ac:dyDescent="0.25">
      <c r="B42" s="4">
        <v>10</v>
      </c>
      <c r="C42" s="95" t="s">
        <v>207</v>
      </c>
    </row>
    <row r="44" spans="2:3" ht="15.75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92">
        <v>1</v>
      </c>
      <c r="C46" s="99" t="s">
        <v>27</v>
      </c>
    </row>
    <row r="47" spans="2:3" ht="18.75" x14ac:dyDescent="0.25">
      <c r="B47" s="93">
        <v>2</v>
      </c>
      <c r="C47" s="94" t="s">
        <v>11</v>
      </c>
    </row>
    <row r="48" spans="2:3" ht="18.75" x14ac:dyDescent="0.25">
      <c r="B48" s="97">
        <v>3</v>
      </c>
      <c r="C48" s="98" t="s">
        <v>14</v>
      </c>
    </row>
    <row r="49" spans="2:3" x14ac:dyDescent="0.25">
      <c r="B49" s="4">
        <v>4</v>
      </c>
      <c r="C49" s="95" t="s">
        <v>36</v>
      </c>
    </row>
    <row r="50" spans="2:3" x14ac:dyDescent="0.25">
      <c r="B50" s="96">
        <v>5</v>
      </c>
      <c r="C50" s="43" t="s">
        <v>15</v>
      </c>
    </row>
    <row r="51" spans="2:3" x14ac:dyDescent="0.25">
      <c r="B51" s="4">
        <v>6</v>
      </c>
      <c r="C51" s="95" t="s">
        <v>33</v>
      </c>
    </row>
    <row r="52" spans="2:3" x14ac:dyDescent="0.25">
      <c r="B52" s="96">
        <v>7</v>
      </c>
      <c r="C52" s="43" t="s">
        <v>26</v>
      </c>
    </row>
    <row r="53" spans="2:3" x14ac:dyDescent="0.25">
      <c r="B53" s="4">
        <v>8</v>
      </c>
      <c r="C53" s="95" t="s">
        <v>52</v>
      </c>
    </row>
    <row r="54" spans="2:3" x14ac:dyDescent="0.25">
      <c r="B54" s="96">
        <v>9</v>
      </c>
      <c r="C54" s="44" t="s">
        <v>47</v>
      </c>
    </row>
    <row r="55" spans="2:3" x14ac:dyDescent="0.25">
      <c r="B55" s="4">
        <v>10</v>
      </c>
      <c r="C55" s="95" t="s">
        <v>10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92">
        <v>1</v>
      </c>
      <c r="C60" s="99" t="s">
        <v>50</v>
      </c>
    </row>
    <row r="61" spans="2:3" ht="18.75" x14ac:dyDescent="0.25">
      <c r="B61" s="93">
        <v>2</v>
      </c>
      <c r="C61" s="94" t="s">
        <v>23</v>
      </c>
    </row>
    <row r="62" spans="2:3" ht="18.75" x14ac:dyDescent="0.25">
      <c r="B62" s="97">
        <v>3</v>
      </c>
      <c r="C62" s="98" t="s">
        <v>39</v>
      </c>
    </row>
    <row r="63" spans="2:3" x14ac:dyDescent="0.25">
      <c r="B63" s="4">
        <v>4</v>
      </c>
      <c r="C63" s="95" t="s">
        <v>10</v>
      </c>
    </row>
    <row r="64" spans="2:3" x14ac:dyDescent="0.25">
      <c r="B64" s="96">
        <v>5</v>
      </c>
      <c r="C64" s="43" t="s">
        <v>33</v>
      </c>
    </row>
    <row r="65" spans="2:3" x14ac:dyDescent="0.25">
      <c r="B65" s="4">
        <v>6</v>
      </c>
      <c r="C65" s="95" t="s">
        <v>30</v>
      </c>
    </row>
    <row r="66" spans="2:3" x14ac:dyDescent="0.25">
      <c r="B66" s="96">
        <v>7</v>
      </c>
      <c r="C66" s="43" t="s">
        <v>58</v>
      </c>
    </row>
    <row r="67" spans="2:3" x14ac:dyDescent="0.25">
      <c r="B67" s="4">
        <v>8</v>
      </c>
      <c r="C67" s="95" t="s">
        <v>15</v>
      </c>
    </row>
    <row r="68" spans="2:3" x14ac:dyDescent="0.25">
      <c r="B68" s="96">
        <v>9</v>
      </c>
      <c r="C68" s="44" t="s">
        <v>51</v>
      </c>
    </row>
    <row r="69" spans="2:3" x14ac:dyDescent="0.25">
      <c r="B69" s="4">
        <v>10</v>
      </c>
      <c r="C69" s="95" t="s">
        <v>43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92">
        <v>1</v>
      </c>
      <c r="C73" s="99" t="s">
        <v>44</v>
      </c>
    </row>
    <row r="74" spans="2:3" ht="18.75" x14ac:dyDescent="0.25">
      <c r="B74" s="93">
        <v>2</v>
      </c>
      <c r="C74" s="94" t="s">
        <v>43</v>
      </c>
    </row>
    <row r="75" spans="2:3" ht="18.75" x14ac:dyDescent="0.25">
      <c r="B75" s="97">
        <v>3</v>
      </c>
      <c r="C75" s="98" t="s">
        <v>22</v>
      </c>
    </row>
    <row r="76" spans="2:3" x14ac:dyDescent="0.25">
      <c r="B76" s="4">
        <v>4</v>
      </c>
      <c r="C76" s="95" t="s">
        <v>16</v>
      </c>
    </row>
    <row r="77" spans="2:3" x14ac:dyDescent="0.25">
      <c r="B77" s="96">
        <v>5</v>
      </c>
      <c r="C77" s="43" t="s">
        <v>58</v>
      </c>
    </row>
    <row r="78" spans="2:3" x14ac:dyDescent="0.25">
      <c r="B78" s="4">
        <v>6</v>
      </c>
      <c r="C78" s="95" t="s">
        <v>57</v>
      </c>
    </row>
    <row r="79" spans="2:3" x14ac:dyDescent="0.25">
      <c r="B79" s="96">
        <v>7</v>
      </c>
      <c r="C79" s="43" t="s">
        <v>27</v>
      </c>
    </row>
    <row r="80" spans="2:3" x14ac:dyDescent="0.25">
      <c r="B80" s="4">
        <v>8</v>
      </c>
      <c r="C80" s="95" t="s">
        <v>6</v>
      </c>
    </row>
    <row r="81" spans="2:3" x14ac:dyDescent="0.25">
      <c r="B81" s="96">
        <v>9</v>
      </c>
      <c r="C81" s="44" t="s">
        <v>50</v>
      </c>
    </row>
    <row r="82" spans="2:3" x14ac:dyDescent="0.25">
      <c r="B82" s="4">
        <v>10</v>
      </c>
      <c r="C82" s="95" t="s">
        <v>206</v>
      </c>
    </row>
    <row r="84" spans="2:3" ht="15.75" x14ac:dyDescent="0.25">
      <c r="B84" s="122" t="s">
        <v>133</v>
      </c>
      <c r="C84" s="122"/>
    </row>
    <row r="85" spans="2:3" ht="15.75" x14ac:dyDescent="0.25">
      <c r="B85" s="9" t="s">
        <v>63</v>
      </c>
      <c r="C85" s="9" t="s">
        <v>2</v>
      </c>
    </row>
    <row r="86" spans="2:3" ht="18.75" x14ac:dyDescent="0.25">
      <c r="B86" s="92">
        <v>1</v>
      </c>
      <c r="C86" s="99" t="s">
        <v>39</v>
      </c>
    </row>
    <row r="87" spans="2:3" ht="18.75" x14ac:dyDescent="0.25">
      <c r="B87" s="93">
        <v>2</v>
      </c>
      <c r="C87" s="94" t="s">
        <v>6</v>
      </c>
    </row>
    <row r="88" spans="2:3" ht="18.75" x14ac:dyDescent="0.25">
      <c r="B88" s="97">
        <v>3</v>
      </c>
      <c r="C88" s="98" t="s">
        <v>27</v>
      </c>
    </row>
    <row r="89" spans="2:3" x14ac:dyDescent="0.25">
      <c r="B89" s="4">
        <v>4</v>
      </c>
      <c r="C89" s="95" t="s">
        <v>57</v>
      </c>
    </row>
    <row r="90" spans="2:3" x14ac:dyDescent="0.25">
      <c r="B90" s="96">
        <v>5</v>
      </c>
      <c r="C90" s="43" t="s">
        <v>15</v>
      </c>
    </row>
    <row r="91" spans="2:3" x14ac:dyDescent="0.25">
      <c r="B91" s="4">
        <v>6</v>
      </c>
      <c r="C91" s="95" t="s">
        <v>33</v>
      </c>
    </row>
    <row r="92" spans="2:3" x14ac:dyDescent="0.25">
      <c r="B92" s="96">
        <v>7</v>
      </c>
      <c r="C92" s="43" t="s">
        <v>22</v>
      </c>
    </row>
    <row r="93" spans="2:3" x14ac:dyDescent="0.25">
      <c r="B93" s="4">
        <v>8</v>
      </c>
      <c r="C93" s="95" t="s">
        <v>10</v>
      </c>
    </row>
    <row r="94" spans="2:3" x14ac:dyDescent="0.25">
      <c r="B94" s="96">
        <v>9</v>
      </c>
      <c r="C94" s="44" t="s">
        <v>34</v>
      </c>
    </row>
    <row r="95" spans="2:3" x14ac:dyDescent="0.25">
      <c r="B95" s="4">
        <v>10</v>
      </c>
      <c r="C95" s="95" t="s">
        <v>38</v>
      </c>
    </row>
  </sheetData>
  <sheetProtection algorithmName="SHA-512" hashValue="D2H8ZpYwWSn4n3GQYxXgps8WELbKDtk4dHmTQtx5BW9UE2bNZ7EmKypQnAlCKb/fbaHZodIZB3TYqUWzbXT/eQ==" saltValue="wPJbiYvwr22nNveb928P3w==" spinCount="100000" sheet="1" objects="1" scenarios="1"/>
  <mergeCells count="2">
    <mergeCell ref="B31:C31"/>
    <mergeCell ref="B84:C84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2">
      <colorScale>
        <cfvo type="min"/>
        <cfvo type="max"/>
        <color rgb="FFFCFCFF"/>
        <color rgb="FF63BE7B"/>
      </colorScale>
    </cfRule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5">
      <colorScale>
        <cfvo type="min"/>
        <cfvo type="max"/>
        <color rgb="FF63BE7B"/>
        <color rgb="FFFCFCFF"/>
      </colorScale>
    </cfRule>
    <cfRule type="colorScale" priority="34">
      <colorScale>
        <cfvo type="min"/>
        <cfvo type="max"/>
        <color rgb="FFFCFCFF"/>
        <color rgb="FF63BE7B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3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1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7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84"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2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94FE4-67E6-412C-BEB5-4C826F307EC0}">
  <sheetPr codeName="Hoja31"/>
  <dimension ref="B2:C82"/>
  <sheetViews>
    <sheetView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150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6</v>
      </c>
    </row>
    <row r="8" spans="2:3" ht="18.75" x14ac:dyDescent="0.25">
      <c r="B8" s="7">
        <v>2</v>
      </c>
      <c r="C8" s="14" t="s">
        <v>21</v>
      </c>
    </row>
    <row r="9" spans="2:3" ht="18.75" x14ac:dyDescent="0.25">
      <c r="B9" s="8">
        <v>3</v>
      </c>
      <c r="C9" s="15" t="s">
        <v>42</v>
      </c>
    </row>
    <row r="10" spans="2:3" x14ac:dyDescent="0.25">
      <c r="B10" s="2">
        <v>4</v>
      </c>
      <c r="C10" s="16" t="s">
        <v>31</v>
      </c>
    </row>
    <row r="11" spans="2:3" x14ac:dyDescent="0.25">
      <c r="B11" s="4">
        <v>5</v>
      </c>
      <c r="C11" s="17" t="s">
        <v>12</v>
      </c>
    </row>
    <row r="12" spans="2:3" x14ac:dyDescent="0.25">
      <c r="B12" s="2">
        <v>6</v>
      </c>
      <c r="C12" s="16" t="s">
        <v>38</v>
      </c>
    </row>
    <row r="13" spans="2:3" x14ac:dyDescent="0.25">
      <c r="B13" s="4">
        <v>7</v>
      </c>
      <c r="C13" s="17" t="s">
        <v>15</v>
      </c>
    </row>
    <row r="14" spans="2:3" x14ac:dyDescent="0.25">
      <c r="B14" s="2">
        <v>8</v>
      </c>
      <c r="C14" s="16" t="s">
        <v>40</v>
      </c>
    </row>
    <row r="15" spans="2:3" x14ac:dyDescent="0.25">
      <c r="B15" s="4">
        <v>9</v>
      </c>
      <c r="C15" s="17" t="s">
        <v>19</v>
      </c>
    </row>
    <row r="16" spans="2:3" x14ac:dyDescent="0.25">
      <c r="B16" s="2">
        <v>10</v>
      </c>
      <c r="C16" s="16" t="s">
        <v>39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12</v>
      </c>
    </row>
    <row r="21" spans="2:3" ht="18.75" x14ac:dyDescent="0.25">
      <c r="B21" s="7">
        <v>2</v>
      </c>
      <c r="C21" s="14" t="s">
        <v>6</v>
      </c>
    </row>
    <row r="22" spans="2:3" ht="18.75" x14ac:dyDescent="0.25">
      <c r="B22" s="8">
        <v>3</v>
      </c>
      <c r="C22" s="15" t="s">
        <v>21</v>
      </c>
    </row>
    <row r="23" spans="2:3" x14ac:dyDescent="0.25">
      <c r="B23" s="2">
        <v>4</v>
      </c>
      <c r="C23" s="16" t="s">
        <v>40</v>
      </c>
    </row>
    <row r="24" spans="2:3" x14ac:dyDescent="0.25">
      <c r="B24" s="4">
        <v>5</v>
      </c>
      <c r="C24" s="17" t="s">
        <v>19</v>
      </c>
    </row>
    <row r="25" spans="2:3" x14ac:dyDescent="0.25">
      <c r="B25" s="2">
        <v>6</v>
      </c>
      <c r="C25" s="16" t="s">
        <v>36</v>
      </c>
    </row>
    <row r="26" spans="2:3" x14ac:dyDescent="0.25">
      <c r="B26" s="4">
        <v>7</v>
      </c>
      <c r="C26" s="17" t="s">
        <v>48</v>
      </c>
    </row>
    <row r="27" spans="2:3" x14ac:dyDescent="0.25">
      <c r="B27" s="2">
        <v>8</v>
      </c>
      <c r="C27" s="16" t="s">
        <v>38</v>
      </c>
    </row>
    <row r="28" spans="2:3" x14ac:dyDescent="0.25">
      <c r="B28" s="4">
        <v>9</v>
      </c>
      <c r="C28" s="17" t="s">
        <v>23</v>
      </c>
    </row>
    <row r="29" spans="2:3" x14ac:dyDescent="0.25">
      <c r="B29" s="2">
        <v>10</v>
      </c>
      <c r="C29" s="16" t="s">
        <v>16</v>
      </c>
    </row>
    <row r="31" spans="2:3" ht="20.25" customHeight="1" x14ac:dyDescent="0.25">
      <c r="B31" s="26" t="s">
        <v>135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16</v>
      </c>
    </row>
    <row r="34" spans="2:3" ht="18.75" x14ac:dyDescent="0.25">
      <c r="B34" s="7">
        <v>2</v>
      </c>
      <c r="C34" s="14" t="s">
        <v>39</v>
      </c>
    </row>
    <row r="35" spans="2:3" ht="18.75" x14ac:dyDescent="0.25">
      <c r="B35" s="8">
        <v>3</v>
      </c>
      <c r="C35" s="15" t="s">
        <v>12</v>
      </c>
    </row>
    <row r="36" spans="2:3" x14ac:dyDescent="0.25">
      <c r="B36" s="2">
        <v>4</v>
      </c>
      <c r="C36" s="16" t="s">
        <v>24</v>
      </c>
    </row>
    <row r="37" spans="2:3" x14ac:dyDescent="0.25">
      <c r="B37" s="4">
        <v>5</v>
      </c>
      <c r="C37" s="17" t="s">
        <v>28</v>
      </c>
    </row>
    <row r="38" spans="2:3" x14ac:dyDescent="0.25">
      <c r="B38" s="2">
        <v>6</v>
      </c>
      <c r="C38" s="16" t="s">
        <v>13</v>
      </c>
    </row>
    <row r="39" spans="2:3" x14ac:dyDescent="0.25">
      <c r="B39" s="4">
        <v>7</v>
      </c>
      <c r="C39" s="17" t="s">
        <v>34</v>
      </c>
    </row>
    <row r="40" spans="2:3" x14ac:dyDescent="0.25">
      <c r="B40" s="2">
        <v>8</v>
      </c>
      <c r="C40" s="16" t="s">
        <v>19</v>
      </c>
    </row>
    <row r="41" spans="2:3" x14ac:dyDescent="0.25">
      <c r="B41" s="4">
        <v>9</v>
      </c>
      <c r="C41" s="17" t="s">
        <v>40</v>
      </c>
    </row>
    <row r="42" spans="2:3" x14ac:dyDescent="0.25">
      <c r="B42" s="2">
        <v>10</v>
      </c>
      <c r="C42" s="16" t="s">
        <v>11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41</v>
      </c>
    </row>
    <row r="47" spans="2:3" ht="18.75" x14ac:dyDescent="0.25">
      <c r="B47" s="7">
        <v>2</v>
      </c>
      <c r="C47" s="14" t="s">
        <v>29</v>
      </c>
    </row>
    <row r="48" spans="2:3" ht="18.75" x14ac:dyDescent="0.25">
      <c r="B48" s="8">
        <v>3</v>
      </c>
      <c r="C48" s="15" t="s">
        <v>21</v>
      </c>
    </row>
    <row r="49" spans="2:3" x14ac:dyDescent="0.25">
      <c r="B49" s="2">
        <v>4</v>
      </c>
      <c r="C49" s="16" t="s">
        <v>26</v>
      </c>
    </row>
    <row r="50" spans="2:3" x14ac:dyDescent="0.25">
      <c r="B50" s="4">
        <v>5</v>
      </c>
      <c r="C50" s="17" t="s">
        <v>13</v>
      </c>
    </row>
    <row r="51" spans="2:3" x14ac:dyDescent="0.25">
      <c r="B51" s="2">
        <v>6</v>
      </c>
      <c r="C51" s="16" t="s">
        <v>47</v>
      </c>
    </row>
    <row r="52" spans="2:3" x14ac:dyDescent="0.25">
      <c r="B52" s="4">
        <v>7</v>
      </c>
      <c r="C52" s="17" t="s">
        <v>51</v>
      </c>
    </row>
    <row r="53" spans="2:3" x14ac:dyDescent="0.25">
      <c r="B53" s="2">
        <v>8</v>
      </c>
      <c r="C53" s="16" t="s">
        <v>15</v>
      </c>
    </row>
    <row r="54" spans="2:3" x14ac:dyDescent="0.25">
      <c r="B54" s="4">
        <v>9</v>
      </c>
      <c r="C54" s="17" t="s">
        <v>42</v>
      </c>
    </row>
    <row r="55" spans="2:3" x14ac:dyDescent="0.25">
      <c r="B55" s="2">
        <v>10</v>
      </c>
      <c r="C55" s="16" t="s">
        <v>23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22</v>
      </c>
    </row>
    <row r="61" spans="2:3" ht="18.75" x14ac:dyDescent="0.25">
      <c r="B61" s="7">
        <v>2</v>
      </c>
      <c r="C61" s="14" t="s">
        <v>33</v>
      </c>
    </row>
    <row r="62" spans="2:3" ht="18.75" x14ac:dyDescent="0.25">
      <c r="B62" s="8">
        <v>3</v>
      </c>
      <c r="C62" s="15" t="s">
        <v>7</v>
      </c>
    </row>
    <row r="63" spans="2:3" x14ac:dyDescent="0.25">
      <c r="B63" s="2">
        <v>4</v>
      </c>
      <c r="C63" s="16" t="s">
        <v>16</v>
      </c>
    </row>
    <row r="64" spans="2:3" x14ac:dyDescent="0.25">
      <c r="B64" s="4">
        <v>5</v>
      </c>
      <c r="C64" s="17" t="s">
        <v>10</v>
      </c>
    </row>
    <row r="65" spans="2:3" x14ac:dyDescent="0.25">
      <c r="B65" s="2">
        <v>6</v>
      </c>
      <c r="C65" s="16" t="s">
        <v>20</v>
      </c>
    </row>
    <row r="66" spans="2:3" x14ac:dyDescent="0.25">
      <c r="B66" s="4">
        <v>7</v>
      </c>
      <c r="C66" s="17" t="s">
        <v>43</v>
      </c>
    </row>
    <row r="67" spans="2:3" x14ac:dyDescent="0.25">
      <c r="B67" s="2">
        <v>8</v>
      </c>
      <c r="C67" s="16" t="s">
        <v>40</v>
      </c>
    </row>
    <row r="68" spans="2:3" x14ac:dyDescent="0.25">
      <c r="B68" s="4">
        <v>9</v>
      </c>
      <c r="C68" s="17" t="s">
        <v>18</v>
      </c>
    </row>
    <row r="69" spans="2:3" x14ac:dyDescent="0.25">
      <c r="B69" s="2">
        <v>10</v>
      </c>
      <c r="C69" s="16" t="s">
        <v>38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33</v>
      </c>
    </row>
    <row r="74" spans="2:3" ht="18.75" x14ac:dyDescent="0.25">
      <c r="B74" s="7">
        <v>2</v>
      </c>
      <c r="C74" s="14" t="s">
        <v>36</v>
      </c>
    </row>
    <row r="75" spans="2:3" ht="18.75" x14ac:dyDescent="0.25">
      <c r="B75" s="8">
        <v>3</v>
      </c>
      <c r="C75" s="15" t="s">
        <v>44</v>
      </c>
    </row>
    <row r="76" spans="2:3" x14ac:dyDescent="0.25">
      <c r="B76" s="2">
        <v>4</v>
      </c>
      <c r="C76" s="16" t="s">
        <v>15</v>
      </c>
    </row>
    <row r="77" spans="2:3" x14ac:dyDescent="0.25">
      <c r="B77" s="4">
        <v>5</v>
      </c>
      <c r="C77" s="17" t="s">
        <v>16</v>
      </c>
    </row>
    <row r="78" spans="2:3" x14ac:dyDescent="0.25">
      <c r="B78" s="2">
        <v>6</v>
      </c>
      <c r="C78" s="16" t="s">
        <v>10</v>
      </c>
    </row>
    <row r="79" spans="2:3" x14ac:dyDescent="0.25">
      <c r="B79" s="4">
        <v>7</v>
      </c>
      <c r="C79" s="17" t="s">
        <v>20</v>
      </c>
    </row>
    <row r="80" spans="2:3" x14ac:dyDescent="0.25">
      <c r="B80" s="2">
        <v>8</v>
      </c>
      <c r="C80" s="16" t="s">
        <v>21</v>
      </c>
    </row>
    <row r="81" spans="2:3" x14ac:dyDescent="0.25">
      <c r="B81" s="4">
        <v>9</v>
      </c>
      <c r="C81" s="17" t="s">
        <v>28</v>
      </c>
    </row>
    <row r="82" spans="2:3" x14ac:dyDescent="0.25">
      <c r="B82" s="2">
        <v>10</v>
      </c>
      <c r="C82" s="16" t="s">
        <v>51</v>
      </c>
    </row>
  </sheetData>
  <sheetProtection algorithmName="SHA-512" hashValue="qKuFNZfQTvIqZDw15UXOTuPngT3wl2IH1J+gN2Gw3x2qGHVUIV1XM7MY10UZqNmdz6Sn/W4qq2BakKkE1mb6EA==" saltValue="43Tfm2kSOcMJgXg5dz7mvQ==" spinCount="100000" sheet="1" objects="1" scenarios="1"/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8">
      <colorScale>
        <cfvo type="min"/>
        <cfvo type="max"/>
        <color rgb="FFFCFCFF"/>
        <color rgb="FF63BE7B"/>
      </colorScale>
    </cfRule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  <cfRule type="colorScale" priority="3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D221D-47FA-4E97-8CE3-4F4365FDF00D}">
  <sheetPr codeName="Hoja32"/>
  <dimension ref="B2:C108"/>
  <sheetViews>
    <sheetView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151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6</v>
      </c>
    </row>
    <row r="8" spans="2:3" ht="18.75" x14ac:dyDescent="0.25">
      <c r="B8" s="7">
        <v>2</v>
      </c>
      <c r="C8" s="14" t="s">
        <v>19</v>
      </c>
    </row>
    <row r="9" spans="2:3" ht="18.75" x14ac:dyDescent="0.25">
      <c r="B9" s="8">
        <v>3</v>
      </c>
      <c r="C9" s="15" t="s">
        <v>34</v>
      </c>
    </row>
    <row r="10" spans="2:3" x14ac:dyDescent="0.25">
      <c r="B10" s="2">
        <v>4</v>
      </c>
      <c r="C10" s="16" t="s">
        <v>21</v>
      </c>
    </row>
    <row r="11" spans="2:3" x14ac:dyDescent="0.25">
      <c r="B11" s="4">
        <v>5</v>
      </c>
      <c r="C11" s="17" t="s">
        <v>42</v>
      </c>
    </row>
    <row r="12" spans="2:3" x14ac:dyDescent="0.25">
      <c r="B12" s="2">
        <v>6</v>
      </c>
      <c r="C12" s="16" t="s">
        <v>16</v>
      </c>
    </row>
    <row r="13" spans="2:3" x14ac:dyDescent="0.25">
      <c r="B13" s="4">
        <v>7</v>
      </c>
      <c r="C13" s="17" t="s">
        <v>39</v>
      </c>
    </row>
    <row r="14" spans="2:3" x14ac:dyDescent="0.25">
      <c r="B14" s="2">
        <v>8</v>
      </c>
      <c r="C14" s="16" t="s">
        <v>28</v>
      </c>
    </row>
    <row r="15" spans="2:3" x14ac:dyDescent="0.25">
      <c r="B15" s="4">
        <v>9</v>
      </c>
      <c r="C15" s="17" t="s">
        <v>20</v>
      </c>
    </row>
    <row r="16" spans="2:3" x14ac:dyDescent="0.25">
      <c r="B16" s="2">
        <v>10</v>
      </c>
      <c r="C16" s="16" t="s">
        <v>15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34</v>
      </c>
    </row>
    <row r="21" spans="2:3" ht="18.75" x14ac:dyDescent="0.25">
      <c r="B21" s="7">
        <v>2</v>
      </c>
      <c r="C21" s="14" t="s">
        <v>6</v>
      </c>
    </row>
    <row r="22" spans="2:3" ht="18.75" x14ac:dyDescent="0.25">
      <c r="B22" s="8">
        <v>3</v>
      </c>
      <c r="C22" s="15" t="s">
        <v>21</v>
      </c>
    </row>
    <row r="23" spans="2:3" x14ac:dyDescent="0.25">
      <c r="B23" s="2">
        <v>4</v>
      </c>
      <c r="C23" s="16" t="s">
        <v>16</v>
      </c>
    </row>
    <row r="24" spans="2:3" x14ac:dyDescent="0.25">
      <c r="B24" s="4">
        <v>5</v>
      </c>
      <c r="C24" s="17" t="s">
        <v>48</v>
      </c>
    </row>
    <row r="25" spans="2:3" x14ac:dyDescent="0.25">
      <c r="B25" s="2">
        <v>6</v>
      </c>
      <c r="C25" s="16" t="s">
        <v>18</v>
      </c>
    </row>
    <row r="26" spans="2:3" x14ac:dyDescent="0.25">
      <c r="B26" s="4">
        <v>7</v>
      </c>
      <c r="C26" s="17" t="s">
        <v>19</v>
      </c>
    </row>
    <row r="27" spans="2:3" x14ac:dyDescent="0.25">
      <c r="B27" s="2">
        <v>8</v>
      </c>
      <c r="C27" s="16" t="s">
        <v>14</v>
      </c>
    </row>
    <row r="28" spans="2:3" x14ac:dyDescent="0.25">
      <c r="B28" s="4">
        <v>9</v>
      </c>
      <c r="C28" s="17" t="s">
        <v>42</v>
      </c>
    </row>
    <row r="29" spans="2:3" x14ac:dyDescent="0.25">
      <c r="B29" s="2">
        <v>10</v>
      </c>
      <c r="C29" s="16" t="s">
        <v>20</v>
      </c>
    </row>
    <row r="31" spans="2:3" ht="20.25" customHeight="1" x14ac:dyDescent="0.25">
      <c r="B31" s="26" t="s">
        <v>135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16</v>
      </c>
    </row>
    <row r="34" spans="2:3" ht="18.75" x14ac:dyDescent="0.25">
      <c r="B34" s="7">
        <v>2</v>
      </c>
      <c r="C34" s="14" t="s">
        <v>39</v>
      </c>
    </row>
    <row r="35" spans="2:3" ht="18.75" x14ac:dyDescent="0.25">
      <c r="B35" s="8">
        <v>3</v>
      </c>
      <c r="C35" s="15" t="s">
        <v>12</v>
      </c>
    </row>
    <row r="36" spans="2:3" x14ac:dyDescent="0.25">
      <c r="B36" s="2">
        <v>4</v>
      </c>
      <c r="C36" s="16" t="s">
        <v>24</v>
      </c>
    </row>
    <row r="37" spans="2:3" x14ac:dyDescent="0.25">
      <c r="B37" s="4">
        <v>5</v>
      </c>
      <c r="C37" s="17" t="s">
        <v>11</v>
      </c>
    </row>
    <row r="38" spans="2:3" x14ac:dyDescent="0.25">
      <c r="B38" s="2">
        <v>6</v>
      </c>
      <c r="C38" s="16" t="s">
        <v>34</v>
      </c>
    </row>
    <row r="39" spans="2:3" x14ac:dyDescent="0.25">
      <c r="B39" s="4">
        <v>7</v>
      </c>
      <c r="C39" s="17" t="s">
        <v>19</v>
      </c>
    </row>
    <row r="40" spans="2:3" x14ac:dyDescent="0.25">
      <c r="B40" s="2">
        <v>8</v>
      </c>
      <c r="C40" s="16" t="s">
        <v>21</v>
      </c>
    </row>
    <row r="41" spans="2:3" x14ac:dyDescent="0.25">
      <c r="B41" s="4">
        <v>9</v>
      </c>
      <c r="C41" s="17" t="s">
        <v>40</v>
      </c>
    </row>
    <row r="42" spans="2:3" x14ac:dyDescent="0.25">
      <c r="B42" s="2">
        <v>10</v>
      </c>
      <c r="C42" s="16" t="s">
        <v>28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29</v>
      </c>
    </row>
    <row r="47" spans="2:3" ht="18.75" x14ac:dyDescent="0.25">
      <c r="B47" s="7">
        <v>2</v>
      </c>
      <c r="C47" s="14" t="s">
        <v>36</v>
      </c>
    </row>
    <row r="48" spans="2:3" ht="18.75" x14ac:dyDescent="0.25">
      <c r="B48" s="8">
        <v>3</v>
      </c>
      <c r="C48" s="15" t="s">
        <v>41</v>
      </c>
    </row>
    <row r="49" spans="2:3" x14ac:dyDescent="0.25">
      <c r="B49" s="2">
        <v>4</v>
      </c>
      <c r="C49" s="16" t="s">
        <v>28</v>
      </c>
    </row>
    <row r="50" spans="2:3" x14ac:dyDescent="0.25">
      <c r="B50" s="4">
        <v>5</v>
      </c>
      <c r="C50" s="17" t="s">
        <v>15</v>
      </c>
    </row>
    <row r="51" spans="2:3" x14ac:dyDescent="0.25">
      <c r="B51" s="2">
        <v>6</v>
      </c>
      <c r="C51" s="16" t="s">
        <v>42</v>
      </c>
    </row>
    <row r="52" spans="2:3" x14ac:dyDescent="0.25">
      <c r="B52" s="4">
        <v>7</v>
      </c>
      <c r="C52" s="17" t="s">
        <v>6</v>
      </c>
    </row>
    <row r="53" spans="2:3" x14ac:dyDescent="0.25">
      <c r="B53" s="2">
        <v>8</v>
      </c>
      <c r="C53" s="16" t="s">
        <v>26</v>
      </c>
    </row>
    <row r="54" spans="2:3" x14ac:dyDescent="0.25">
      <c r="B54" s="4">
        <v>9</v>
      </c>
      <c r="C54" s="17" t="s">
        <v>47</v>
      </c>
    </row>
    <row r="55" spans="2:3" x14ac:dyDescent="0.25">
      <c r="B55" s="2">
        <v>10</v>
      </c>
      <c r="C55" s="16" t="s">
        <v>38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33</v>
      </c>
    </row>
    <row r="61" spans="2:3" ht="18.75" x14ac:dyDescent="0.25">
      <c r="B61" s="7">
        <v>2</v>
      </c>
      <c r="C61" s="14" t="s">
        <v>7</v>
      </c>
    </row>
    <row r="62" spans="2:3" ht="18.75" x14ac:dyDescent="0.25">
      <c r="B62" s="8">
        <v>3</v>
      </c>
      <c r="C62" s="15" t="s">
        <v>10</v>
      </c>
    </row>
    <row r="63" spans="2:3" x14ac:dyDescent="0.25">
      <c r="B63" s="2">
        <v>4</v>
      </c>
      <c r="C63" s="16" t="s">
        <v>16</v>
      </c>
    </row>
    <row r="64" spans="2:3" x14ac:dyDescent="0.25">
      <c r="B64" s="4">
        <v>5</v>
      </c>
      <c r="C64" s="17" t="s">
        <v>22</v>
      </c>
    </row>
    <row r="65" spans="2:3" x14ac:dyDescent="0.25">
      <c r="B65" s="2">
        <v>6</v>
      </c>
      <c r="C65" s="16" t="s">
        <v>20</v>
      </c>
    </row>
    <row r="66" spans="2:3" x14ac:dyDescent="0.25">
      <c r="B66" s="4">
        <v>7</v>
      </c>
      <c r="C66" s="17" t="s">
        <v>43</v>
      </c>
    </row>
    <row r="67" spans="2:3" x14ac:dyDescent="0.25">
      <c r="B67" s="2">
        <v>8</v>
      </c>
      <c r="C67" s="16" t="s">
        <v>11</v>
      </c>
    </row>
    <row r="68" spans="2:3" x14ac:dyDescent="0.25">
      <c r="B68" s="4">
        <v>9</v>
      </c>
      <c r="C68" s="17" t="s">
        <v>40</v>
      </c>
    </row>
    <row r="69" spans="2:3" x14ac:dyDescent="0.25">
      <c r="B69" s="2">
        <v>10</v>
      </c>
      <c r="C69" s="16" t="s">
        <v>38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33</v>
      </c>
    </row>
    <row r="74" spans="2:3" ht="18.75" x14ac:dyDescent="0.25">
      <c r="B74" s="7">
        <v>2</v>
      </c>
      <c r="C74" s="14" t="s">
        <v>36</v>
      </c>
    </row>
    <row r="75" spans="2:3" ht="18.75" x14ac:dyDescent="0.25">
      <c r="B75" s="8">
        <v>3</v>
      </c>
      <c r="C75" s="15" t="s">
        <v>16</v>
      </c>
    </row>
    <row r="76" spans="2:3" x14ac:dyDescent="0.25">
      <c r="B76" s="2">
        <v>4</v>
      </c>
      <c r="C76" s="16" t="s">
        <v>44</v>
      </c>
    </row>
    <row r="77" spans="2:3" x14ac:dyDescent="0.25">
      <c r="B77" s="4">
        <v>5</v>
      </c>
      <c r="C77" s="17" t="s">
        <v>15</v>
      </c>
    </row>
    <row r="78" spans="2:3" x14ac:dyDescent="0.25">
      <c r="B78" s="2">
        <v>6</v>
      </c>
      <c r="C78" s="16" t="s">
        <v>21</v>
      </c>
    </row>
    <row r="79" spans="2:3" x14ac:dyDescent="0.25">
      <c r="B79" s="4">
        <v>7</v>
      </c>
      <c r="C79" s="17" t="s">
        <v>51</v>
      </c>
    </row>
    <row r="80" spans="2:3" x14ac:dyDescent="0.25">
      <c r="B80" s="2">
        <v>8</v>
      </c>
      <c r="C80" s="16" t="s">
        <v>28</v>
      </c>
    </row>
    <row r="81" spans="2:3" x14ac:dyDescent="0.25">
      <c r="B81" s="4">
        <v>9</v>
      </c>
      <c r="C81" s="17" t="s">
        <v>10</v>
      </c>
    </row>
    <row r="82" spans="2:3" x14ac:dyDescent="0.25">
      <c r="B82" s="2">
        <v>10</v>
      </c>
      <c r="C82" s="16" t="s">
        <v>24</v>
      </c>
    </row>
    <row r="84" spans="2:3" ht="15.75" x14ac:dyDescent="0.25">
      <c r="B84" s="122" t="s">
        <v>107</v>
      </c>
      <c r="C84" s="122"/>
    </row>
    <row r="85" spans="2:3" ht="15.75" x14ac:dyDescent="0.25">
      <c r="B85" s="9" t="s">
        <v>63</v>
      </c>
      <c r="C85" s="9" t="s">
        <v>2</v>
      </c>
    </row>
    <row r="86" spans="2:3" ht="18.75" x14ac:dyDescent="0.25">
      <c r="B86" s="6">
        <v>1</v>
      </c>
      <c r="C86" s="10" t="s">
        <v>19</v>
      </c>
    </row>
    <row r="87" spans="2:3" ht="18.75" x14ac:dyDescent="0.25">
      <c r="B87" s="7">
        <v>2</v>
      </c>
      <c r="C87" s="11" t="s">
        <v>10</v>
      </c>
    </row>
    <row r="88" spans="2:3" ht="18.75" x14ac:dyDescent="0.25">
      <c r="B88" s="8">
        <v>3</v>
      </c>
      <c r="C88" s="12" t="s">
        <v>14</v>
      </c>
    </row>
    <row r="89" spans="2:3" x14ac:dyDescent="0.25">
      <c r="B89" s="2">
        <v>4</v>
      </c>
      <c r="C89" s="3" t="s">
        <v>7</v>
      </c>
    </row>
    <row r="90" spans="2:3" x14ac:dyDescent="0.25">
      <c r="B90" s="4">
        <v>5</v>
      </c>
      <c r="C90" s="5" t="s">
        <v>23</v>
      </c>
    </row>
    <row r="91" spans="2:3" x14ac:dyDescent="0.25">
      <c r="B91" s="2">
        <v>6</v>
      </c>
      <c r="C91" s="3" t="s">
        <v>33</v>
      </c>
    </row>
    <row r="92" spans="2:3" x14ac:dyDescent="0.25">
      <c r="B92" s="4">
        <v>7</v>
      </c>
      <c r="C92" s="5" t="s">
        <v>55</v>
      </c>
    </row>
    <row r="93" spans="2:3" x14ac:dyDescent="0.25">
      <c r="B93" s="2">
        <v>8</v>
      </c>
      <c r="C93" s="3" t="s">
        <v>48</v>
      </c>
    </row>
    <row r="94" spans="2:3" x14ac:dyDescent="0.25">
      <c r="B94" s="4">
        <v>9</v>
      </c>
      <c r="C94" s="5" t="s">
        <v>39</v>
      </c>
    </row>
    <row r="95" spans="2:3" x14ac:dyDescent="0.25">
      <c r="B95" s="2">
        <v>10</v>
      </c>
      <c r="C95" s="3" t="s">
        <v>12</v>
      </c>
    </row>
    <row r="97" spans="2:3" ht="15.75" x14ac:dyDescent="0.25">
      <c r="B97" s="122" t="s">
        <v>108</v>
      </c>
      <c r="C97" s="122"/>
    </row>
    <row r="98" spans="2:3" ht="15.75" x14ac:dyDescent="0.25">
      <c r="B98" s="9" t="s">
        <v>63</v>
      </c>
      <c r="C98" s="9" t="s">
        <v>2</v>
      </c>
    </row>
    <row r="99" spans="2:3" ht="18.75" x14ac:dyDescent="0.25">
      <c r="B99" s="6">
        <v>1</v>
      </c>
      <c r="C99" s="10" t="s">
        <v>152</v>
      </c>
    </row>
    <row r="100" spans="2:3" ht="18.75" x14ac:dyDescent="0.25">
      <c r="B100" s="7">
        <v>2</v>
      </c>
      <c r="C100" s="11" t="s">
        <v>20</v>
      </c>
    </row>
    <row r="101" spans="2:3" ht="18.75" x14ac:dyDescent="0.25">
      <c r="B101" s="8">
        <v>3</v>
      </c>
      <c r="C101" s="12" t="s">
        <v>47</v>
      </c>
    </row>
    <row r="102" spans="2:3" x14ac:dyDescent="0.25">
      <c r="B102" s="2">
        <v>4</v>
      </c>
      <c r="C102" s="3" t="s">
        <v>40</v>
      </c>
    </row>
    <row r="103" spans="2:3" x14ac:dyDescent="0.25">
      <c r="B103" s="4">
        <v>5</v>
      </c>
      <c r="C103" s="5" t="s">
        <v>55</v>
      </c>
    </row>
    <row r="104" spans="2:3" x14ac:dyDescent="0.25">
      <c r="B104" s="2">
        <v>6</v>
      </c>
      <c r="C104" s="3" t="s">
        <v>8</v>
      </c>
    </row>
    <row r="105" spans="2:3" x14ac:dyDescent="0.25">
      <c r="B105" s="4">
        <v>7</v>
      </c>
      <c r="C105" s="5" t="s">
        <v>21</v>
      </c>
    </row>
    <row r="106" spans="2:3" x14ac:dyDescent="0.25">
      <c r="B106" s="2">
        <v>8</v>
      </c>
      <c r="C106" s="3" t="s">
        <v>33</v>
      </c>
    </row>
    <row r="107" spans="2:3" x14ac:dyDescent="0.25">
      <c r="B107" s="4">
        <v>9</v>
      </c>
      <c r="C107" s="5" t="s">
        <v>10</v>
      </c>
    </row>
    <row r="108" spans="2:3" x14ac:dyDescent="0.25">
      <c r="B108" s="2">
        <v>10</v>
      </c>
      <c r="C108" s="3" t="s">
        <v>43</v>
      </c>
    </row>
  </sheetData>
  <sheetProtection algorithmName="SHA-512" hashValue="JmXyYgreOgLp5uKMjC69HAbXFAATKxrCScQJcPHoLNWH5yrmOevziGem8VRKhZqU3DHZkSHs0FKorOPnKLeHJg==" saltValue="50Gnve2O5IAehOFzLI0RVA==" spinCount="100000" sheet="1" objects="1" scenarios="1"/>
  <mergeCells count="2">
    <mergeCell ref="B84:C84"/>
    <mergeCell ref="B97:C97"/>
  </mergeCells>
  <conditionalFormatting sqref="B5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6">
    <cfRule type="colorScale" priority="59">
      <colorScale>
        <cfvo type="min"/>
        <cfvo type="max"/>
        <color rgb="FF63BE7B"/>
        <color rgb="FFFCFCFF"/>
      </colorScale>
    </cfRule>
    <cfRule type="colorScale" priority="58">
      <colorScale>
        <cfvo type="min"/>
        <cfvo type="max"/>
        <color rgb="FFFCFCFF"/>
        <color rgb="FF63BE7B"/>
      </colorScale>
    </cfRule>
    <cfRule type="colorScale" priority="60">
      <colorScale>
        <cfvo type="min"/>
        <cfvo type="max"/>
        <color rgb="FFFCFCFF"/>
        <color rgb="FF63BE7B"/>
      </colorScale>
    </cfRule>
  </conditionalFormatting>
  <conditionalFormatting sqref="B18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19">
    <cfRule type="colorScale" priority="57">
      <colorScale>
        <cfvo type="min"/>
        <cfvo type="max"/>
        <color rgb="FFFCFCFF"/>
        <color rgb="FF63BE7B"/>
      </colorScale>
    </cfRule>
    <cfRule type="colorScale" priority="56">
      <colorScale>
        <cfvo type="min"/>
        <cfvo type="max"/>
        <color rgb="FF63BE7B"/>
        <color rgb="FFFCFCFF"/>
      </colorScale>
    </cfRule>
    <cfRule type="colorScale" priority="55">
      <colorScale>
        <cfvo type="min"/>
        <cfvo type="max"/>
        <color rgb="FFFCFCFF"/>
        <color rgb="FF63BE7B"/>
      </colorScale>
    </cfRule>
  </conditionalFormatting>
  <conditionalFormatting sqref="B31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32">
    <cfRule type="colorScale" priority="54">
      <colorScale>
        <cfvo type="min"/>
        <cfvo type="max"/>
        <color rgb="FFFCFCFF"/>
        <color rgb="FF63BE7B"/>
      </colorScale>
    </cfRule>
    <cfRule type="colorScale" priority="53">
      <colorScale>
        <cfvo type="min"/>
        <cfvo type="max"/>
        <color rgb="FF63BE7B"/>
        <color rgb="FFFCFCFF"/>
      </colorScale>
    </cfRule>
    <cfRule type="colorScale" priority="52">
      <colorScale>
        <cfvo type="min"/>
        <cfvo type="max"/>
        <color rgb="FFFCFCFF"/>
        <color rgb="FF63BE7B"/>
      </colorScale>
    </cfRule>
  </conditionalFormatting>
  <conditionalFormatting sqref="B44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45">
    <cfRule type="colorScale" priority="51">
      <colorScale>
        <cfvo type="min"/>
        <cfvo type="max"/>
        <color rgb="FFFCFCFF"/>
        <color rgb="FF63BE7B"/>
      </colorScale>
    </cfRule>
    <cfRule type="colorScale" priority="50">
      <colorScale>
        <cfvo type="min"/>
        <cfvo type="max"/>
        <color rgb="FF63BE7B"/>
        <color rgb="FFFCFCFF"/>
      </colorScale>
    </cfRule>
    <cfRule type="colorScale" priority="49">
      <colorScale>
        <cfvo type="min"/>
        <cfvo type="max"/>
        <color rgb="FFFCFCFF"/>
        <color rgb="FF63BE7B"/>
      </colorScale>
    </cfRule>
  </conditionalFormatting>
  <conditionalFormatting sqref="B58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9"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71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72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84"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2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</conditionalFormatting>
  <conditionalFormatting sqref="B98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7657-026E-4042-985D-311D515B921E}">
  <sheetPr codeName="Hoja33"/>
  <dimension ref="B2:C108"/>
  <sheetViews>
    <sheetView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153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19</v>
      </c>
    </row>
    <row r="8" spans="2:3" ht="18.75" x14ac:dyDescent="0.25">
      <c r="B8" s="7">
        <v>2</v>
      </c>
      <c r="C8" s="14" t="s">
        <v>6</v>
      </c>
    </row>
    <row r="9" spans="2:3" ht="18.75" x14ac:dyDescent="0.25">
      <c r="B9" s="8">
        <v>3</v>
      </c>
      <c r="C9" s="15" t="s">
        <v>20</v>
      </c>
    </row>
    <row r="10" spans="2:3" x14ac:dyDescent="0.25">
      <c r="B10" s="2">
        <v>4</v>
      </c>
      <c r="C10" s="16" t="s">
        <v>21</v>
      </c>
    </row>
    <row r="11" spans="2:3" x14ac:dyDescent="0.25">
      <c r="B11" s="4">
        <v>5</v>
      </c>
      <c r="C11" s="17" t="s">
        <v>34</v>
      </c>
    </row>
    <row r="12" spans="2:3" x14ac:dyDescent="0.25">
      <c r="B12" s="2">
        <v>6</v>
      </c>
      <c r="C12" s="16" t="s">
        <v>16</v>
      </c>
    </row>
    <row r="13" spans="2:3" x14ac:dyDescent="0.25">
      <c r="B13" s="4">
        <v>7</v>
      </c>
      <c r="C13" s="17" t="s">
        <v>42</v>
      </c>
    </row>
    <row r="14" spans="2:3" x14ac:dyDescent="0.25">
      <c r="B14" s="2">
        <v>8</v>
      </c>
      <c r="C14" s="16" t="s">
        <v>23</v>
      </c>
    </row>
    <row r="15" spans="2:3" x14ac:dyDescent="0.25">
      <c r="B15" s="4">
        <v>9</v>
      </c>
      <c r="C15" s="17" t="s">
        <v>18</v>
      </c>
    </row>
    <row r="16" spans="2:3" x14ac:dyDescent="0.25">
      <c r="B16" s="2">
        <v>10</v>
      </c>
      <c r="C16" s="16" t="s">
        <v>39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21</v>
      </c>
    </row>
    <row r="21" spans="2:3" ht="18.75" x14ac:dyDescent="0.25">
      <c r="B21" s="7">
        <v>2</v>
      </c>
      <c r="C21" s="14" t="s">
        <v>34</v>
      </c>
    </row>
    <row r="22" spans="2:3" ht="18.75" x14ac:dyDescent="0.25">
      <c r="B22" s="8">
        <v>3</v>
      </c>
      <c r="C22" s="15" t="s">
        <v>6</v>
      </c>
    </row>
    <row r="23" spans="2:3" x14ac:dyDescent="0.25">
      <c r="B23" s="2">
        <v>4</v>
      </c>
      <c r="C23" s="16" t="s">
        <v>16</v>
      </c>
    </row>
    <row r="24" spans="2:3" x14ac:dyDescent="0.25">
      <c r="B24" s="4">
        <v>5</v>
      </c>
      <c r="C24" s="17" t="s">
        <v>20</v>
      </c>
    </row>
    <row r="25" spans="2:3" x14ac:dyDescent="0.25">
      <c r="B25" s="2">
        <v>6</v>
      </c>
      <c r="C25" s="16" t="s">
        <v>18</v>
      </c>
    </row>
    <row r="26" spans="2:3" x14ac:dyDescent="0.25">
      <c r="B26" s="4">
        <v>7</v>
      </c>
      <c r="C26" s="17" t="s">
        <v>48</v>
      </c>
    </row>
    <row r="27" spans="2:3" x14ac:dyDescent="0.25">
      <c r="B27" s="2">
        <v>8</v>
      </c>
      <c r="C27" s="16" t="s">
        <v>28</v>
      </c>
    </row>
    <row r="28" spans="2:3" x14ac:dyDescent="0.25">
      <c r="B28" s="4">
        <v>9</v>
      </c>
      <c r="C28" s="17" t="s">
        <v>55</v>
      </c>
    </row>
    <row r="29" spans="2:3" x14ac:dyDescent="0.25">
      <c r="B29" s="2">
        <v>10</v>
      </c>
      <c r="C29" s="16" t="s">
        <v>14</v>
      </c>
    </row>
    <row r="31" spans="2:3" ht="20.25" customHeight="1" x14ac:dyDescent="0.25">
      <c r="B31" s="26" t="s">
        <v>135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39</v>
      </c>
    </row>
    <row r="34" spans="2:3" ht="18.75" x14ac:dyDescent="0.25">
      <c r="B34" s="7">
        <v>2</v>
      </c>
      <c r="C34" s="14" t="s">
        <v>16</v>
      </c>
    </row>
    <row r="35" spans="2:3" ht="18.75" x14ac:dyDescent="0.25">
      <c r="B35" s="8">
        <v>3</v>
      </c>
      <c r="C35" s="15" t="s">
        <v>11</v>
      </c>
    </row>
    <row r="36" spans="2:3" x14ac:dyDescent="0.25">
      <c r="B36" s="2">
        <v>4</v>
      </c>
      <c r="C36" s="16" t="s">
        <v>21</v>
      </c>
    </row>
    <row r="37" spans="2:3" x14ac:dyDescent="0.25">
      <c r="B37" s="4">
        <v>5</v>
      </c>
      <c r="C37" s="17" t="s">
        <v>12</v>
      </c>
    </row>
    <row r="38" spans="2:3" x14ac:dyDescent="0.25">
      <c r="B38" s="2">
        <v>6</v>
      </c>
      <c r="C38" s="16" t="s">
        <v>34</v>
      </c>
    </row>
    <row r="39" spans="2:3" x14ac:dyDescent="0.25">
      <c r="B39" s="4">
        <v>7</v>
      </c>
      <c r="C39" s="17" t="s">
        <v>24</v>
      </c>
    </row>
    <row r="40" spans="2:3" x14ac:dyDescent="0.25">
      <c r="B40" s="2">
        <v>8</v>
      </c>
      <c r="C40" s="16" t="s">
        <v>40</v>
      </c>
    </row>
    <row r="41" spans="2:3" x14ac:dyDescent="0.25">
      <c r="B41" s="4">
        <v>9</v>
      </c>
      <c r="C41" s="17" t="s">
        <v>26</v>
      </c>
    </row>
    <row r="42" spans="2:3" x14ac:dyDescent="0.25">
      <c r="B42" s="2">
        <v>10</v>
      </c>
      <c r="C42" s="16" t="s">
        <v>13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36</v>
      </c>
    </row>
    <row r="47" spans="2:3" ht="18.75" x14ac:dyDescent="0.25">
      <c r="B47" s="7">
        <v>2</v>
      </c>
      <c r="C47" s="14" t="s">
        <v>28</v>
      </c>
    </row>
    <row r="48" spans="2:3" ht="18.75" x14ac:dyDescent="0.25">
      <c r="B48" s="8">
        <v>3</v>
      </c>
      <c r="C48" s="15" t="s">
        <v>42</v>
      </c>
    </row>
    <row r="49" spans="2:3" x14ac:dyDescent="0.25">
      <c r="B49" s="2">
        <v>4</v>
      </c>
      <c r="C49" s="16" t="s">
        <v>15</v>
      </c>
    </row>
    <row r="50" spans="2:3" x14ac:dyDescent="0.25">
      <c r="B50" s="4">
        <v>5</v>
      </c>
      <c r="C50" s="17" t="s">
        <v>29</v>
      </c>
    </row>
    <row r="51" spans="2:3" x14ac:dyDescent="0.25">
      <c r="B51" s="2">
        <v>6</v>
      </c>
      <c r="C51" s="16" t="s">
        <v>6</v>
      </c>
    </row>
    <row r="52" spans="2:3" x14ac:dyDescent="0.25">
      <c r="B52" s="4">
        <v>7</v>
      </c>
      <c r="C52" s="17" t="s">
        <v>26</v>
      </c>
    </row>
    <row r="53" spans="2:3" x14ac:dyDescent="0.25">
      <c r="B53" s="2">
        <v>8</v>
      </c>
      <c r="C53" s="16" t="s">
        <v>47</v>
      </c>
    </row>
    <row r="54" spans="2:3" x14ac:dyDescent="0.25">
      <c r="B54" s="4">
        <v>9</v>
      </c>
      <c r="C54" s="17" t="s">
        <v>23</v>
      </c>
    </row>
    <row r="55" spans="2:3" x14ac:dyDescent="0.25">
      <c r="B55" s="2">
        <v>10</v>
      </c>
      <c r="C55" s="16" t="s">
        <v>11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33</v>
      </c>
    </row>
    <row r="61" spans="2:3" ht="18.75" x14ac:dyDescent="0.25">
      <c r="B61" s="7">
        <v>2</v>
      </c>
      <c r="C61" s="14" t="s">
        <v>10</v>
      </c>
    </row>
    <row r="62" spans="2:3" ht="18.75" x14ac:dyDescent="0.25">
      <c r="B62" s="8">
        <v>3</v>
      </c>
      <c r="C62" s="15" t="s">
        <v>22</v>
      </c>
    </row>
    <row r="63" spans="2:3" x14ac:dyDescent="0.25">
      <c r="B63" s="2">
        <v>4</v>
      </c>
      <c r="C63" s="16" t="s">
        <v>7</v>
      </c>
    </row>
    <row r="64" spans="2:3" x14ac:dyDescent="0.25">
      <c r="B64" s="4">
        <v>5</v>
      </c>
      <c r="C64" s="17" t="s">
        <v>16</v>
      </c>
    </row>
    <row r="65" spans="2:3" x14ac:dyDescent="0.25">
      <c r="B65" s="2">
        <v>6</v>
      </c>
      <c r="C65" s="16" t="s">
        <v>43</v>
      </c>
    </row>
    <row r="66" spans="2:3" x14ac:dyDescent="0.25">
      <c r="B66" s="4">
        <v>7</v>
      </c>
      <c r="C66" s="17" t="s">
        <v>39</v>
      </c>
    </row>
    <row r="67" spans="2:3" x14ac:dyDescent="0.25">
      <c r="B67" s="2">
        <v>8</v>
      </c>
      <c r="C67" s="16" t="s">
        <v>40</v>
      </c>
    </row>
    <row r="68" spans="2:3" x14ac:dyDescent="0.25">
      <c r="B68" s="4">
        <v>9</v>
      </c>
      <c r="C68" s="17" t="s">
        <v>38</v>
      </c>
    </row>
    <row r="69" spans="2:3" x14ac:dyDescent="0.25">
      <c r="B69" s="2">
        <v>10</v>
      </c>
      <c r="C69" s="16" t="s">
        <v>11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33</v>
      </c>
    </row>
    <row r="74" spans="2:3" ht="18.75" x14ac:dyDescent="0.25">
      <c r="B74" s="7">
        <v>2</v>
      </c>
      <c r="C74" s="14" t="s">
        <v>21</v>
      </c>
    </row>
    <row r="75" spans="2:3" ht="18.75" x14ac:dyDescent="0.25">
      <c r="B75" s="8">
        <v>3</v>
      </c>
      <c r="C75" s="15" t="s">
        <v>36</v>
      </c>
    </row>
    <row r="76" spans="2:3" x14ac:dyDescent="0.25">
      <c r="B76" s="2">
        <v>4</v>
      </c>
      <c r="C76" s="16" t="s">
        <v>28</v>
      </c>
    </row>
    <row r="77" spans="2:3" x14ac:dyDescent="0.25">
      <c r="B77" s="4">
        <v>5</v>
      </c>
      <c r="C77" s="17" t="s">
        <v>15</v>
      </c>
    </row>
    <row r="78" spans="2:3" x14ac:dyDescent="0.25">
      <c r="B78" s="2">
        <v>6</v>
      </c>
      <c r="C78" s="16" t="s">
        <v>13</v>
      </c>
    </row>
    <row r="79" spans="2:3" x14ac:dyDescent="0.25">
      <c r="B79" s="4">
        <v>7</v>
      </c>
      <c r="C79" s="17" t="s">
        <v>16</v>
      </c>
    </row>
    <row r="80" spans="2:3" x14ac:dyDescent="0.25">
      <c r="B80" s="2">
        <v>8</v>
      </c>
      <c r="C80" s="16" t="s">
        <v>18</v>
      </c>
    </row>
    <row r="81" spans="2:3" x14ac:dyDescent="0.25">
      <c r="B81" s="4">
        <v>9</v>
      </c>
      <c r="C81" s="17" t="s">
        <v>10</v>
      </c>
    </row>
    <row r="82" spans="2:3" x14ac:dyDescent="0.25">
      <c r="B82" s="2">
        <v>10</v>
      </c>
      <c r="C82" s="16" t="s">
        <v>24</v>
      </c>
    </row>
    <row r="84" spans="2:3" ht="15.75" x14ac:dyDescent="0.25">
      <c r="B84" s="123"/>
      <c r="C84" s="123"/>
    </row>
    <row r="85" spans="2:3" ht="15.75" x14ac:dyDescent="0.25">
      <c r="B85" s="38"/>
      <c r="C85" s="38"/>
    </row>
    <row r="86" spans="2:3" ht="18.75" x14ac:dyDescent="0.25">
      <c r="B86" s="39"/>
      <c r="C86" s="40"/>
    </row>
    <row r="87" spans="2:3" ht="18.75" x14ac:dyDescent="0.25">
      <c r="B87" s="39"/>
      <c r="C87" s="41"/>
    </row>
    <row r="88" spans="2:3" ht="18.75" x14ac:dyDescent="0.25">
      <c r="B88" s="39"/>
      <c r="C88" s="40"/>
    </row>
    <row r="89" spans="2:3" ht="15.75" x14ac:dyDescent="0.25">
      <c r="B89" s="42"/>
      <c r="C89" s="43"/>
    </row>
    <row r="90" spans="2:3" ht="15.75" x14ac:dyDescent="0.25">
      <c r="B90" s="42"/>
      <c r="C90" s="44"/>
    </row>
    <row r="91" spans="2:3" ht="15.75" x14ac:dyDescent="0.25">
      <c r="B91" s="42"/>
      <c r="C91" s="43"/>
    </row>
    <row r="92" spans="2:3" ht="15.75" x14ac:dyDescent="0.25">
      <c r="B92" s="42"/>
      <c r="C92" s="44"/>
    </row>
    <row r="93" spans="2:3" ht="15.75" x14ac:dyDescent="0.25">
      <c r="B93" s="42"/>
      <c r="C93" s="43"/>
    </row>
    <row r="94" spans="2:3" ht="15.75" x14ac:dyDescent="0.25">
      <c r="B94" s="42"/>
      <c r="C94" s="44"/>
    </row>
    <row r="95" spans="2:3" ht="15.75" x14ac:dyDescent="0.25">
      <c r="B95" s="42"/>
      <c r="C95" s="43"/>
    </row>
    <row r="96" spans="2:3" ht="15.75" x14ac:dyDescent="0.25">
      <c r="B96" s="27"/>
      <c r="C96" s="37"/>
    </row>
    <row r="97" spans="2:3" ht="15.75" x14ac:dyDescent="0.25">
      <c r="B97" s="123"/>
      <c r="C97" s="123"/>
    </row>
    <row r="98" spans="2:3" ht="15.75" x14ac:dyDescent="0.25">
      <c r="B98" s="38"/>
      <c r="C98" s="38"/>
    </row>
    <row r="99" spans="2:3" ht="18.75" x14ac:dyDescent="0.25">
      <c r="B99" s="39"/>
      <c r="C99" s="40"/>
    </row>
    <row r="100" spans="2:3" ht="18.75" x14ac:dyDescent="0.25">
      <c r="B100" s="39"/>
      <c r="C100" s="41"/>
    </row>
    <row r="101" spans="2:3" ht="18.75" x14ac:dyDescent="0.25">
      <c r="B101" s="39"/>
      <c r="C101" s="40"/>
    </row>
    <row r="102" spans="2:3" ht="15.75" x14ac:dyDescent="0.25">
      <c r="B102" s="42"/>
      <c r="C102" s="43"/>
    </row>
    <row r="103" spans="2:3" ht="15.75" x14ac:dyDescent="0.25">
      <c r="B103" s="42"/>
      <c r="C103" s="44"/>
    </row>
    <row r="104" spans="2:3" ht="15.75" x14ac:dyDescent="0.25">
      <c r="B104" s="42"/>
      <c r="C104" s="43"/>
    </row>
    <row r="105" spans="2:3" ht="15.75" x14ac:dyDescent="0.25">
      <c r="B105" s="42"/>
      <c r="C105" s="44"/>
    </row>
    <row r="106" spans="2:3" ht="15.75" x14ac:dyDescent="0.25">
      <c r="B106" s="42"/>
      <c r="C106" s="43"/>
    </row>
    <row r="107" spans="2:3" ht="15.75" x14ac:dyDescent="0.25">
      <c r="B107" s="42"/>
      <c r="C107" s="44"/>
    </row>
    <row r="108" spans="2:3" ht="15.75" x14ac:dyDescent="0.25">
      <c r="B108" s="42"/>
      <c r="C108" s="43"/>
    </row>
  </sheetData>
  <sheetProtection algorithmName="SHA-512" hashValue="a+u+edZwH8e2YQ/zcG6cjwkdot6H/eaZ1rmfalSsqQdSUyJv569X4dXQQuooMdI6OvrecJzM2sx4pzuznKnlUw==" saltValue="WqLWU/LR8+C/Tj6HCxI3jg==" spinCount="100000" sheet="1" objects="1" scenarios="1"/>
  <mergeCells count="2">
    <mergeCell ref="B84:C84"/>
    <mergeCell ref="B97:C97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7">
      <colorScale>
        <cfvo type="min"/>
        <cfvo type="max"/>
        <color rgb="FF63BE7B"/>
        <color rgb="FFFCFCFF"/>
      </colorScale>
    </cfRule>
    <cfRule type="colorScale" priority="46">
      <colorScale>
        <cfvo type="min"/>
        <cfvo type="max"/>
        <color rgb="FFFCFCFF"/>
        <color rgb="FF63BE7B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5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2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9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84"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2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</conditionalFormatting>
  <conditionalFormatting sqref="B98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C5A9-8364-41C9-A9BB-1DFC5E0E3C93}">
  <sheetPr codeName="Hoja34"/>
  <dimension ref="B2:C108"/>
  <sheetViews>
    <sheetView showRowColHeaders="0" zoomScaleNormal="100" workbookViewId="0">
      <selection activeCell="F7" sqref="F7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154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20</v>
      </c>
    </row>
    <row r="8" spans="2:3" ht="18.75" x14ac:dyDescent="0.25">
      <c r="B8" s="7">
        <v>2</v>
      </c>
      <c r="C8" s="14" t="s">
        <v>6</v>
      </c>
    </row>
    <row r="9" spans="2:3" ht="18.75" x14ac:dyDescent="0.25">
      <c r="B9" s="8">
        <v>3</v>
      </c>
      <c r="C9" s="15" t="s">
        <v>19</v>
      </c>
    </row>
    <row r="10" spans="2:3" x14ac:dyDescent="0.25">
      <c r="B10" s="2">
        <v>4</v>
      </c>
      <c r="C10" s="16" t="s">
        <v>42</v>
      </c>
    </row>
    <row r="11" spans="2:3" x14ac:dyDescent="0.25">
      <c r="B11" s="4">
        <v>5</v>
      </c>
      <c r="C11" s="17" t="s">
        <v>34</v>
      </c>
    </row>
    <row r="12" spans="2:3" x14ac:dyDescent="0.25">
      <c r="B12" s="2">
        <v>6</v>
      </c>
      <c r="C12" s="16" t="s">
        <v>21</v>
      </c>
    </row>
    <row r="13" spans="2:3" x14ac:dyDescent="0.25">
      <c r="B13" s="4">
        <v>7</v>
      </c>
      <c r="C13" s="17" t="s">
        <v>18</v>
      </c>
    </row>
    <row r="14" spans="2:3" x14ac:dyDescent="0.25">
      <c r="B14" s="2">
        <v>8</v>
      </c>
      <c r="C14" s="16" t="s">
        <v>16</v>
      </c>
    </row>
    <row r="15" spans="2:3" x14ac:dyDescent="0.25">
      <c r="B15" s="4">
        <v>9</v>
      </c>
      <c r="C15" s="17" t="s">
        <v>31</v>
      </c>
    </row>
    <row r="16" spans="2:3" x14ac:dyDescent="0.25">
      <c r="B16" s="2">
        <v>10</v>
      </c>
      <c r="C16" s="16" t="s">
        <v>28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21</v>
      </c>
    </row>
    <row r="21" spans="2:3" ht="18.75" x14ac:dyDescent="0.25">
      <c r="B21" s="7">
        <v>2</v>
      </c>
      <c r="C21" s="14" t="s">
        <v>20</v>
      </c>
    </row>
    <row r="22" spans="2:3" ht="18.75" x14ac:dyDescent="0.25">
      <c r="B22" s="8">
        <v>3</v>
      </c>
      <c r="C22" s="15" t="s">
        <v>18</v>
      </c>
    </row>
    <row r="23" spans="2:3" x14ac:dyDescent="0.25">
      <c r="B23" s="2">
        <v>4</v>
      </c>
      <c r="C23" s="16" t="s">
        <v>34</v>
      </c>
    </row>
    <row r="24" spans="2:3" x14ac:dyDescent="0.25">
      <c r="B24" s="4">
        <v>5</v>
      </c>
      <c r="C24" s="17" t="s">
        <v>6</v>
      </c>
    </row>
    <row r="25" spans="2:3" x14ac:dyDescent="0.25">
      <c r="B25" s="2">
        <v>6</v>
      </c>
      <c r="C25" s="16" t="s">
        <v>16</v>
      </c>
    </row>
    <row r="26" spans="2:3" x14ac:dyDescent="0.25">
      <c r="B26" s="4">
        <v>7</v>
      </c>
      <c r="C26" s="17" t="s">
        <v>48</v>
      </c>
    </row>
    <row r="27" spans="2:3" x14ac:dyDescent="0.25">
      <c r="B27" s="2">
        <v>8</v>
      </c>
      <c r="C27" s="16" t="s">
        <v>14</v>
      </c>
    </row>
    <row r="28" spans="2:3" x14ac:dyDescent="0.25">
      <c r="B28" s="4">
        <v>9</v>
      </c>
      <c r="C28" s="17" t="s">
        <v>42</v>
      </c>
    </row>
    <row r="29" spans="2:3" x14ac:dyDescent="0.25">
      <c r="B29" s="2">
        <v>10</v>
      </c>
      <c r="C29" s="16" t="s">
        <v>28</v>
      </c>
    </row>
    <row r="31" spans="2:3" ht="20.25" customHeight="1" x14ac:dyDescent="0.25">
      <c r="B31" s="26" t="s">
        <v>135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21</v>
      </c>
    </row>
    <row r="34" spans="2:3" ht="18.75" x14ac:dyDescent="0.25">
      <c r="B34" s="7">
        <v>2</v>
      </c>
      <c r="C34" s="14" t="s">
        <v>11</v>
      </c>
    </row>
    <row r="35" spans="2:3" ht="18.75" x14ac:dyDescent="0.25">
      <c r="B35" s="8">
        <v>3</v>
      </c>
      <c r="C35" s="15" t="s">
        <v>40</v>
      </c>
    </row>
    <row r="36" spans="2:3" x14ac:dyDescent="0.25">
      <c r="B36" s="2">
        <v>4</v>
      </c>
      <c r="C36" s="16" t="s">
        <v>34</v>
      </c>
    </row>
    <row r="37" spans="2:3" x14ac:dyDescent="0.25">
      <c r="B37" s="4">
        <v>5</v>
      </c>
      <c r="C37" s="17" t="s">
        <v>12</v>
      </c>
    </row>
    <row r="38" spans="2:3" x14ac:dyDescent="0.25">
      <c r="B38" s="2">
        <v>6</v>
      </c>
      <c r="C38" s="16" t="s">
        <v>29</v>
      </c>
    </row>
    <row r="39" spans="2:3" x14ac:dyDescent="0.25">
      <c r="B39" s="4">
        <v>7</v>
      </c>
      <c r="C39" s="17" t="s">
        <v>38</v>
      </c>
    </row>
    <row r="40" spans="2:3" x14ac:dyDescent="0.25">
      <c r="B40" s="2">
        <v>8</v>
      </c>
      <c r="C40" s="16" t="s">
        <v>26</v>
      </c>
    </row>
    <row r="41" spans="2:3" x14ac:dyDescent="0.25">
      <c r="B41" s="4">
        <v>9</v>
      </c>
      <c r="C41" s="17" t="s">
        <v>23</v>
      </c>
    </row>
    <row r="42" spans="2:3" x14ac:dyDescent="0.25">
      <c r="B42" s="2">
        <v>10</v>
      </c>
      <c r="C42" s="16" t="s">
        <v>14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28</v>
      </c>
    </row>
    <row r="47" spans="2:3" ht="18.75" x14ac:dyDescent="0.25">
      <c r="B47" s="7">
        <v>2</v>
      </c>
      <c r="C47" s="14" t="s">
        <v>36</v>
      </c>
    </row>
    <row r="48" spans="2:3" ht="18.75" x14ac:dyDescent="0.25">
      <c r="B48" s="8">
        <v>3</v>
      </c>
      <c r="C48" s="15" t="s">
        <v>42</v>
      </c>
    </row>
    <row r="49" spans="2:3" x14ac:dyDescent="0.25">
      <c r="B49" s="2">
        <v>4</v>
      </c>
      <c r="C49" s="16" t="s">
        <v>15</v>
      </c>
    </row>
    <row r="50" spans="2:3" x14ac:dyDescent="0.25">
      <c r="B50" s="4">
        <v>5</v>
      </c>
      <c r="C50" s="17" t="s">
        <v>26</v>
      </c>
    </row>
    <row r="51" spans="2:3" x14ac:dyDescent="0.25">
      <c r="B51" s="2">
        <v>6</v>
      </c>
      <c r="C51" s="16" t="s">
        <v>11</v>
      </c>
    </row>
    <row r="52" spans="2:3" x14ac:dyDescent="0.25">
      <c r="B52" s="4">
        <v>7</v>
      </c>
      <c r="C52" s="17" t="s">
        <v>47</v>
      </c>
    </row>
    <row r="53" spans="2:3" x14ac:dyDescent="0.25">
      <c r="B53" s="2">
        <v>8</v>
      </c>
      <c r="C53" s="16" t="s">
        <v>44</v>
      </c>
    </row>
    <row r="54" spans="2:3" x14ac:dyDescent="0.25">
      <c r="B54" s="4">
        <v>9</v>
      </c>
      <c r="C54" s="17" t="s">
        <v>33</v>
      </c>
    </row>
    <row r="55" spans="2:3" x14ac:dyDescent="0.25">
      <c r="B55" s="2">
        <v>10</v>
      </c>
      <c r="C55" s="16" t="s">
        <v>6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10</v>
      </c>
    </row>
    <row r="61" spans="2:3" ht="18.75" x14ac:dyDescent="0.25">
      <c r="B61" s="7">
        <v>2</v>
      </c>
      <c r="C61" s="14" t="s">
        <v>33</v>
      </c>
    </row>
    <row r="62" spans="2:3" ht="18.75" x14ac:dyDescent="0.25">
      <c r="B62" s="8">
        <v>3</v>
      </c>
      <c r="C62" s="15" t="s">
        <v>22</v>
      </c>
    </row>
    <row r="63" spans="2:3" x14ac:dyDescent="0.25">
      <c r="B63" s="2">
        <v>4</v>
      </c>
      <c r="C63" s="16" t="s">
        <v>16</v>
      </c>
    </row>
    <row r="64" spans="2:3" x14ac:dyDescent="0.25">
      <c r="B64" s="4">
        <v>5</v>
      </c>
      <c r="C64" s="17" t="s">
        <v>7</v>
      </c>
    </row>
    <row r="65" spans="2:3" x14ac:dyDescent="0.25">
      <c r="B65" s="2">
        <v>6</v>
      </c>
      <c r="C65" s="16" t="s">
        <v>39</v>
      </c>
    </row>
    <row r="66" spans="2:3" x14ac:dyDescent="0.25">
      <c r="B66" s="4">
        <v>7</v>
      </c>
      <c r="C66" s="17" t="s">
        <v>38</v>
      </c>
    </row>
    <row r="67" spans="2:3" x14ac:dyDescent="0.25">
      <c r="B67" s="2">
        <v>8</v>
      </c>
      <c r="C67" s="16" t="s">
        <v>18</v>
      </c>
    </row>
    <row r="68" spans="2:3" x14ac:dyDescent="0.25">
      <c r="B68" s="4">
        <v>9</v>
      </c>
      <c r="C68" s="17" t="s">
        <v>11</v>
      </c>
    </row>
    <row r="69" spans="2:3" x14ac:dyDescent="0.25">
      <c r="B69" s="2">
        <v>10</v>
      </c>
      <c r="C69" s="16" t="s">
        <v>6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33</v>
      </c>
    </row>
    <row r="74" spans="2:3" ht="18.75" x14ac:dyDescent="0.25">
      <c r="B74" s="7">
        <v>2</v>
      </c>
      <c r="C74" s="14" t="s">
        <v>21</v>
      </c>
    </row>
    <row r="75" spans="2:3" ht="18.75" x14ac:dyDescent="0.25">
      <c r="B75" s="8">
        <v>3</v>
      </c>
      <c r="C75" s="15" t="s">
        <v>36</v>
      </c>
    </row>
    <row r="76" spans="2:3" x14ac:dyDescent="0.25">
      <c r="B76" s="2">
        <v>4</v>
      </c>
      <c r="C76" s="16" t="s">
        <v>28</v>
      </c>
    </row>
    <row r="77" spans="2:3" x14ac:dyDescent="0.25">
      <c r="B77" s="4">
        <v>5</v>
      </c>
      <c r="C77" s="17" t="s">
        <v>15</v>
      </c>
    </row>
    <row r="78" spans="2:3" x14ac:dyDescent="0.25">
      <c r="B78" s="2">
        <v>6</v>
      </c>
      <c r="C78" s="16" t="s">
        <v>13</v>
      </c>
    </row>
    <row r="79" spans="2:3" x14ac:dyDescent="0.25">
      <c r="B79" s="4">
        <v>7</v>
      </c>
      <c r="C79" s="17" t="s">
        <v>16</v>
      </c>
    </row>
    <row r="80" spans="2:3" x14ac:dyDescent="0.25">
      <c r="B80" s="2">
        <v>8</v>
      </c>
      <c r="C80" s="16" t="s">
        <v>18</v>
      </c>
    </row>
    <row r="81" spans="2:3" x14ac:dyDescent="0.25">
      <c r="B81" s="4">
        <v>9</v>
      </c>
      <c r="C81" s="17" t="s">
        <v>10</v>
      </c>
    </row>
    <row r="82" spans="2:3" x14ac:dyDescent="0.25">
      <c r="B82" s="2">
        <v>10</v>
      </c>
      <c r="C82" s="16" t="s">
        <v>24</v>
      </c>
    </row>
    <row r="84" spans="2:3" ht="15.75" x14ac:dyDescent="0.25">
      <c r="B84" s="123"/>
      <c r="C84" s="123"/>
    </row>
    <row r="85" spans="2:3" ht="15.75" x14ac:dyDescent="0.25">
      <c r="B85" s="38"/>
      <c r="C85" s="38"/>
    </row>
    <row r="86" spans="2:3" ht="18.75" x14ac:dyDescent="0.25">
      <c r="B86" s="39"/>
      <c r="C86" s="40"/>
    </row>
    <row r="87" spans="2:3" ht="18.75" x14ac:dyDescent="0.25">
      <c r="B87" s="39"/>
      <c r="C87" s="41"/>
    </row>
    <row r="88" spans="2:3" ht="18.75" x14ac:dyDescent="0.25">
      <c r="B88" s="39"/>
      <c r="C88" s="40"/>
    </row>
    <row r="89" spans="2:3" ht="15.75" x14ac:dyDescent="0.25">
      <c r="B89" s="42"/>
      <c r="C89" s="43"/>
    </row>
    <row r="90" spans="2:3" ht="15.75" x14ac:dyDescent="0.25">
      <c r="B90" s="42"/>
      <c r="C90" s="44"/>
    </row>
    <row r="91" spans="2:3" ht="15.75" x14ac:dyDescent="0.25">
      <c r="B91" s="42"/>
      <c r="C91" s="43"/>
    </row>
    <row r="92" spans="2:3" ht="15.75" x14ac:dyDescent="0.25">
      <c r="B92" s="42"/>
      <c r="C92" s="44"/>
    </row>
    <row r="93" spans="2:3" ht="15.75" x14ac:dyDescent="0.25">
      <c r="B93" s="42"/>
      <c r="C93" s="43"/>
    </row>
    <row r="94" spans="2:3" ht="15.75" x14ac:dyDescent="0.25">
      <c r="B94" s="42"/>
      <c r="C94" s="44"/>
    </row>
    <row r="95" spans="2:3" ht="15.75" x14ac:dyDescent="0.25">
      <c r="B95" s="42"/>
      <c r="C95" s="43"/>
    </row>
    <row r="96" spans="2:3" ht="15.75" x14ac:dyDescent="0.25">
      <c r="B96" s="27"/>
      <c r="C96" s="37"/>
    </row>
    <row r="97" spans="2:3" ht="15.75" x14ac:dyDescent="0.25">
      <c r="B97" s="123"/>
      <c r="C97" s="123"/>
    </row>
    <row r="98" spans="2:3" ht="15.75" x14ac:dyDescent="0.25">
      <c r="B98" s="38"/>
      <c r="C98" s="38"/>
    </row>
    <row r="99" spans="2:3" ht="18.75" x14ac:dyDescent="0.25">
      <c r="B99" s="39"/>
      <c r="C99" s="40"/>
    </row>
    <row r="100" spans="2:3" ht="18.75" x14ac:dyDescent="0.25">
      <c r="B100" s="39"/>
      <c r="C100" s="41"/>
    </row>
    <row r="101" spans="2:3" ht="18.75" x14ac:dyDescent="0.25">
      <c r="B101" s="39"/>
      <c r="C101" s="40"/>
    </row>
    <row r="102" spans="2:3" ht="15.75" x14ac:dyDescent="0.25">
      <c r="B102" s="42"/>
      <c r="C102" s="43"/>
    </row>
    <row r="103" spans="2:3" ht="15.75" x14ac:dyDescent="0.25">
      <c r="B103" s="42"/>
      <c r="C103" s="44"/>
    </row>
    <row r="104" spans="2:3" ht="15.75" x14ac:dyDescent="0.25">
      <c r="B104" s="42"/>
      <c r="C104" s="43"/>
    </row>
    <row r="105" spans="2:3" ht="15.75" x14ac:dyDescent="0.25">
      <c r="B105" s="42"/>
      <c r="C105" s="44"/>
    </row>
    <row r="106" spans="2:3" ht="15.75" x14ac:dyDescent="0.25">
      <c r="B106" s="42"/>
      <c r="C106" s="43"/>
    </row>
    <row r="107" spans="2:3" ht="15.75" x14ac:dyDescent="0.25">
      <c r="B107" s="42"/>
      <c r="C107" s="44"/>
    </row>
    <row r="108" spans="2:3" ht="15.75" x14ac:dyDescent="0.25">
      <c r="B108" s="42"/>
      <c r="C108" s="43"/>
    </row>
  </sheetData>
  <sheetProtection algorithmName="SHA-512" hashValue="KFYLwX2EPoTb38oVwV3fv68D2eIKb2yn8bGcN+xCKulN49BVJbl2WoI/fq26tuJaTkS1yuR+Py+IqSw++sIurw==" saltValue="kTg/yEkkbB5HH2zephrrOA==" spinCount="100000" sheet="1" objects="1" scenarios="1"/>
  <mergeCells count="2">
    <mergeCell ref="B84:C84"/>
    <mergeCell ref="B97:C97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7">
      <colorScale>
        <cfvo type="min"/>
        <cfvo type="max"/>
        <color rgb="FF63BE7B"/>
        <color rgb="FFFCFCFF"/>
      </colorScale>
    </cfRule>
    <cfRule type="colorScale" priority="46">
      <colorScale>
        <cfvo type="min"/>
        <cfvo type="max"/>
        <color rgb="FFFCFCFF"/>
        <color rgb="FF63BE7B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5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2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9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84"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2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</conditionalFormatting>
  <conditionalFormatting sqref="B98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CEAAB-707E-42A7-A857-8EE2A81318EA}">
  <sheetPr codeName="Hoja35"/>
  <dimension ref="B2:C108"/>
  <sheetViews>
    <sheetView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155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19</v>
      </c>
    </row>
    <row r="8" spans="2:3" ht="18.75" x14ac:dyDescent="0.25">
      <c r="B8" s="7">
        <v>2</v>
      </c>
      <c r="C8" s="14" t="s">
        <v>34</v>
      </c>
    </row>
    <row r="9" spans="2:3" ht="18.75" x14ac:dyDescent="0.25">
      <c r="B9" s="8">
        <v>3</v>
      </c>
      <c r="C9" s="15" t="s">
        <v>18</v>
      </c>
    </row>
    <row r="10" spans="2:3" x14ac:dyDescent="0.25">
      <c r="B10" s="2">
        <v>4</v>
      </c>
      <c r="C10" s="16" t="s">
        <v>6</v>
      </c>
    </row>
    <row r="11" spans="2:3" x14ac:dyDescent="0.25">
      <c r="B11" s="4">
        <v>5</v>
      </c>
      <c r="C11" s="17" t="s">
        <v>42</v>
      </c>
    </row>
    <row r="12" spans="2:3" x14ac:dyDescent="0.25">
      <c r="B12" s="2">
        <v>6</v>
      </c>
      <c r="C12" s="16" t="s">
        <v>21</v>
      </c>
    </row>
    <row r="13" spans="2:3" x14ac:dyDescent="0.25">
      <c r="B13" s="4">
        <v>7</v>
      </c>
      <c r="C13" s="17" t="s">
        <v>15</v>
      </c>
    </row>
    <row r="14" spans="2:3" x14ac:dyDescent="0.25">
      <c r="B14" s="2">
        <v>8</v>
      </c>
      <c r="C14" s="16" t="s">
        <v>20</v>
      </c>
    </row>
    <row r="15" spans="2:3" x14ac:dyDescent="0.25">
      <c r="B15" s="4">
        <v>9</v>
      </c>
      <c r="C15" s="17" t="s">
        <v>31</v>
      </c>
    </row>
    <row r="16" spans="2:3" x14ac:dyDescent="0.25">
      <c r="B16" s="2">
        <v>10</v>
      </c>
      <c r="C16" s="16" t="s">
        <v>23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21</v>
      </c>
    </row>
    <row r="21" spans="2:3" ht="18.75" x14ac:dyDescent="0.25">
      <c r="B21" s="7">
        <v>2</v>
      </c>
      <c r="C21" s="14" t="s">
        <v>34</v>
      </c>
    </row>
    <row r="22" spans="2:3" ht="18.75" x14ac:dyDescent="0.25">
      <c r="B22" s="8">
        <v>3</v>
      </c>
      <c r="C22" s="15" t="s">
        <v>6</v>
      </c>
    </row>
    <row r="23" spans="2:3" x14ac:dyDescent="0.25">
      <c r="B23" s="2">
        <v>4</v>
      </c>
      <c r="C23" s="16" t="s">
        <v>14</v>
      </c>
    </row>
    <row r="24" spans="2:3" x14ac:dyDescent="0.25">
      <c r="B24" s="4">
        <v>5</v>
      </c>
      <c r="C24" s="17" t="s">
        <v>18</v>
      </c>
    </row>
    <row r="25" spans="2:3" x14ac:dyDescent="0.25">
      <c r="B25" s="2">
        <v>6</v>
      </c>
      <c r="C25" s="16" t="s">
        <v>16</v>
      </c>
    </row>
    <row r="26" spans="2:3" x14ac:dyDescent="0.25">
      <c r="B26" s="4">
        <v>7</v>
      </c>
      <c r="C26" s="17" t="s">
        <v>20</v>
      </c>
    </row>
    <row r="27" spans="2:3" x14ac:dyDescent="0.25">
      <c r="B27" s="2">
        <v>8</v>
      </c>
      <c r="C27" s="16" t="s">
        <v>48</v>
      </c>
    </row>
    <row r="28" spans="2:3" x14ac:dyDescent="0.25">
      <c r="B28" s="4">
        <v>9</v>
      </c>
      <c r="C28" s="17" t="s">
        <v>15</v>
      </c>
    </row>
    <row r="29" spans="2:3" x14ac:dyDescent="0.25">
      <c r="B29" s="2">
        <v>10</v>
      </c>
      <c r="C29" s="16" t="s">
        <v>42</v>
      </c>
    </row>
    <row r="31" spans="2:3" ht="20.25" customHeight="1" x14ac:dyDescent="0.25">
      <c r="B31" s="26" t="s">
        <v>135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21</v>
      </c>
    </row>
    <row r="34" spans="2:3" ht="18.75" x14ac:dyDescent="0.25">
      <c r="B34" s="7">
        <v>2</v>
      </c>
      <c r="C34" s="14" t="s">
        <v>38</v>
      </c>
    </row>
    <row r="35" spans="2:3" ht="18.75" x14ac:dyDescent="0.25">
      <c r="B35" s="8">
        <v>3</v>
      </c>
      <c r="C35" s="15" t="s">
        <v>40</v>
      </c>
    </row>
    <row r="36" spans="2:3" x14ac:dyDescent="0.25">
      <c r="B36" s="2">
        <v>4</v>
      </c>
      <c r="C36" s="16" t="s">
        <v>11</v>
      </c>
    </row>
    <row r="37" spans="2:3" x14ac:dyDescent="0.25">
      <c r="B37" s="4">
        <v>5</v>
      </c>
      <c r="C37" s="17" t="s">
        <v>29</v>
      </c>
    </row>
    <row r="38" spans="2:3" x14ac:dyDescent="0.25">
      <c r="B38" s="2">
        <v>6</v>
      </c>
      <c r="C38" s="16" t="s">
        <v>6</v>
      </c>
    </row>
    <row r="39" spans="2:3" x14ac:dyDescent="0.25">
      <c r="B39" s="4">
        <v>7</v>
      </c>
      <c r="C39" s="17" t="s">
        <v>26</v>
      </c>
    </row>
    <row r="40" spans="2:3" x14ac:dyDescent="0.25">
      <c r="B40" s="2">
        <v>8</v>
      </c>
      <c r="C40" s="16" t="s">
        <v>23</v>
      </c>
    </row>
    <row r="41" spans="2:3" x14ac:dyDescent="0.25">
      <c r="B41" s="4">
        <v>9</v>
      </c>
      <c r="C41" s="17" t="s">
        <v>14</v>
      </c>
    </row>
    <row r="42" spans="2:3" x14ac:dyDescent="0.25">
      <c r="B42" s="2">
        <v>10</v>
      </c>
      <c r="C42" s="16" t="s">
        <v>15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28</v>
      </c>
    </row>
    <row r="47" spans="2:3" ht="18.75" x14ac:dyDescent="0.25">
      <c r="B47" s="7">
        <v>2</v>
      </c>
      <c r="C47" s="14" t="s">
        <v>36</v>
      </c>
    </row>
    <row r="48" spans="2:3" ht="18.75" x14ac:dyDescent="0.25">
      <c r="B48" s="8">
        <v>3</v>
      </c>
      <c r="C48" s="15" t="s">
        <v>42</v>
      </c>
    </row>
    <row r="49" spans="2:3" x14ac:dyDescent="0.25">
      <c r="B49" s="2">
        <v>4</v>
      </c>
      <c r="C49" s="16" t="s">
        <v>15</v>
      </c>
    </row>
    <row r="50" spans="2:3" x14ac:dyDescent="0.25">
      <c r="B50" s="4">
        <v>5</v>
      </c>
      <c r="C50" s="17" t="s">
        <v>44</v>
      </c>
    </row>
    <row r="51" spans="2:3" x14ac:dyDescent="0.25">
      <c r="B51" s="2">
        <v>6</v>
      </c>
      <c r="C51" s="16" t="s">
        <v>26</v>
      </c>
    </row>
    <row r="52" spans="2:3" x14ac:dyDescent="0.25">
      <c r="B52" s="4">
        <v>7</v>
      </c>
      <c r="C52" s="17" t="s">
        <v>33</v>
      </c>
    </row>
    <row r="53" spans="2:3" x14ac:dyDescent="0.25">
      <c r="B53" s="2">
        <v>8</v>
      </c>
      <c r="C53" s="16" t="s">
        <v>47</v>
      </c>
    </row>
    <row r="54" spans="2:3" x14ac:dyDescent="0.25">
      <c r="B54" s="4">
        <v>9</v>
      </c>
      <c r="C54" s="17" t="s">
        <v>11</v>
      </c>
    </row>
    <row r="55" spans="2:3" x14ac:dyDescent="0.25">
      <c r="B55" s="2">
        <v>10</v>
      </c>
      <c r="C55" s="16" t="s">
        <v>6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10</v>
      </c>
    </row>
    <row r="61" spans="2:3" ht="18.75" x14ac:dyDescent="0.25">
      <c r="B61" s="7">
        <v>2</v>
      </c>
      <c r="C61" s="14" t="s">
        <v>38</v>
      </c>
    </row>
    <row r="62" spans="2:3" ht="18.75" x14ac:dyDescent="0.25">
      <c r="B62" s="8">
        <v>3</v>
      </c>
      <c r="C62" s="15" t="s">
        <v>33</v>
      </c>
    </row>
    <row r="63" spans="2:3" x14ac:dyDescent="0.25">
      <c r="B63" s="2">
        <v>4</v>
      </c>
      <c r="C63" s="16" t="s">
        <v>22</v>
      </c>
    </row>
    <row r="64" spans="2:3" x14ac:dyDescent="0.25">
      <c r="B64" s="4">
        <v>5</v>
      </c>
      <c r="C64" s="17" t="s">
        <v>16</v>
      </c>
    </row>
    <row r="65" spans="2:3" x14ac:dyDescent="0.25">
      <c r="B65" s="2">
        <v>6</v>
      </c>
      <c r="C65" s="16" t="s">
        <v>6</v>
      </c>
    </row>
    <row r="66" spans="2:3" x14ac:dyDescent="0.25">
      <c r="B66" s="4">
        <v>7</v>
      </c>
      <c r="C66" s="17" t="s">
        <v>43</v>
      </c>
    </row>
    <row r="67" spans="2:3" x14ac:dyDescent="0.25">
      <c r="B67" s="2">
        <v>8</v>
      </c>
      <c r="C67" s="16" t="s">
        <v>7</v>
      </c>
    </row>
    <row r="68" spans="2:3" x14ac:dyDescent="0.25">
      <c r="B68" s="4">
        <v>9</v>
      </c>
      <c r="C68" s="17" t="s">
        <v>39</v>
      </c>
    </row>
    <row r="69" spans="2:3" x14ac:dyDescent="0.25">
      <c r="B69" s="2">
        <v>10</v>
      </c>
      <c r="C69" s="16" t="s">
        <v>18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33</v>
      </c>
    </row>
    <row r="74" spans="2:3" ht="18.75" x14ac:dyDescent="0.25">
      <c r="B74" s="7">
        <v>2</v>
      </c>
      <c r="C74" s="14" t="s">
        <v>18</v>
      </c>
    </row>
    <row r="75" spans="2:3" ht="18.75" x14ac:dyDescent="0.25">
      <c r="B75" s="8">
        <v>3</v>
      </c>
      <c r="C75" s="15" t="s">
        <v>21</v>
      </c>
    </row>
    <row r="76" spans="2:3" x14ac:dyDescent="0.25">
      <c r="B76" s="2">
        <v>4</v>
      </c>
      <c r="C76" s="16" t="s">
        <v>10</v>
      </c>
    </row>
    <row r="77" spans="2:3" x14ac:dyDescent="0.25">
      <c r="B77" s="4">
        <v>5</v>
      </c>
      <c r="C77" s="17" t="s">
        <v>28</v>
      </c>
    </row>
    <row r="78" spans="2:3" x14ac:dyDescent="0.25">
      <c r="B78" s="2">
        <v>6</v>
      </c>
      <c r="C78" s="16" t="s">
        <v>42</v>
      </c>
    </row>
    <row r="79" spans="2:3" x14ac:dyDescent="0.25">
      <c r="B79" s="4">
        <v>7</v>
      </c>
      <c r="C79" s="17" t="s">
        <v>38</v>
      </c>
    </row>
    <row r="80" spans="2:3" x14ac:dyDescent="0.25">
      <c r="B80" s="2">
        <v>8</v>
      </c>
      <c r="C80" s="16" t="s">
        <v>6</v>
      </c>
    </row>
    <row r="81" spans="2:3" x14ac:dyDescent="0.25">
      <c r="B81" s="4">
        <v>9</v>
      </c>
      <c r="C81" s="17" t="s">
        <v>11</v>
      </c>
    </row>
    <row r="82" spans="2:3" x14ac:dyDescent="0.25">
      <c r="B82" s="2">
        <v>10</v>
      </c>
      <c r="C82" s="16" t="s">
        <v>14</v>
      </c>
    </row>
    <row r="84" spans="2:3" ht="15.75" x14ac:dyDescent="0.25">
      <c r="B84" s="122" t="s">
        <v>107</v>
      </c>
      <c r="C84" s="122"/>
    </row>
    <row r="85" spans="2:3" ht="15.75" x14ac:dyDescent="0.25">
      <c r="B85" s="9" t="s">
        <v>63</v>
      </c>
      <c r="C85" s="9" t="s">
        <v>2</v>
      </c>
    </row>
    <row r="86" spans="2:3" ht="18.75" x14ac:dyDescent="0.25">
      <c r="B86" s="6">
        <v>1</v>
      </c>
      <c r="C86" s="13" t="s">
        <v>7</v>
      </c>
    </row>
    <row r="87" spans="2:3" ht="18.75" x14ac:dyDescent="0.25">
      <c r="B87" s="7">
        <v>2</v>
      </c>
      <c r="C87" s="14" t="s">
        <v>48</v>
      </c>
    </row>
    <row r="88" spans="2:3" ht="18.75" x14ac:dyDescent="0.25">
      <c r="B88" s="8">
        <v>3</v>
      </c>
      <c r="C88" s="15" t="s">
        <v>36</v>
      </c>
    </row>
    <row r="89" spans="2:3" ht="15.75" x14ac:dyDescent="0.25">
      <c r="B89" s="29">
        <v>4</v>
      </c>
      <c r="C89" s="16" t="s">
        <v>14</v>
      </c>
    </row>
    <row r="90" spans="2:3" ht="15.75" x14ac:dyDescent="0.25">
      <c r="B90" s="31">
        <v>5</v>
      </c>
      <c r="C90" s="17" t="s">
        <v>39</v>
      </c>
    </row>
    <row r="91" spans="2:3" ht="15.75" x14ac:dyDescent="0.25">
      <c r="B91" s="29">
        <v>6</v>
      </c>
      <c r="C91" s="16" t="s">
        <v>10</v>
      </c>
    </row>
    <row r="92" spans="2:3" ht="15.75" x14ac:dyDescent="0.25">
      <c r="B92" s="31">
        <v>7</v>
      </c>
      <c r="C92" s="17" t="s">
        <v>55</v>
      </c>
    </row>
    <row r="93" spans="2:3" ht="15.75" x14ac:dyDescent="0.25">
      <c r="B93" s="29">
        <v>8</v>
      </c>
      <c r="C93" s="16" t="s">
        <v>13</v>
      </c>
    </row>
    <row r="94" spans="2:3" ht="15.75" x14ac:dyDescent="0.25">
      <c r="B94" s="31">
        <v>9</v>
      </c>
      <c r="C94" s="17" t="s">
        <v>51</v>
      </c>
    </row>
    <row r="95" spans="2:3" ht="15.75" x14ac:dyDescent="0.25">
      <c r="B95" s="29">
        <v>10</v>
      </c>
      <c r="C95" s="16" t="s">
        <v>19</v>
      </c>
    </row>
    <row r="96" spans="2:3" ht="15.75" x14ac:dyDescent="0.25">
      <c r="B96" s="27"/>
      <c r="C96" s="37"/>
    </row>
    <row r="97" spans="2:3" ht="15.75" x14ac:dyDescent="0.25">
      <c r="B97" s="122" t="s">
        <v>108</v>
      </c>
      <c r="C97" s="122"/>
    </row>
    <row r="98" spans="2:3" ht="15.75" x14ac:dyDescent="0.25">
      <c r="B98" s="9" t="s">
        <v>63</v>
      </c>
      <c r="C98" s="9" t="s">
        <v>2</v>
      </c>
    </row>
    <row r="99" spans="2:3" ht="18.75" x14ac:dyDescent="0.25">
      <c r="B99" s="6">
        <v>1</v>
      </c>
      <c r="C99" s="13" t="s">
        <v>8</v>
      </c>
    </row>
    <row r="100" spans="2:3" ht="18.75" x14ac:dyDescent="0.25">
      <c r="B100" s="7">
        <v>2</v>
      </c>
      <c r="C100" s="14" t="s">
        <v>46</v>
      </c>
    </row>
    <row r="101" spans="2:3" ht="18.75" x14ac:dyDescent="0.25">
      <c r="B101" s="8">
        <v>3</v>
      </c>
      <c r="C101" s="15" t="s">
        <v>7</v>
      </c>
    </row>
    <row r="102" spans="2:3" ht="15.75" x14ac:dyDescent="0.25">
      <c r="B102" s="29">
        <v>4</v>
      </c>
      <c r="C102" s="16" t="s">
        <v>20</v>
      </c>
    </row>
    <row r="103" spans="2:3" ht="15.75" x14ac:dyDescent="0.25">
      <c r="B103" s="31">
        <v>5</v>
      </c>
      <c r="C103" s="17" t="s">
        <v>13</v>
      </c>
    </row>
    <row r="104" spans="2:3" ht="15.75" x14ac:dyDescent="0.25">
      <c r="B104" s="29">
        <v>6</v>
      </c>
      <c r="C104" s="16" t="s">
        <v>23</v>
      </c>
    </row>
    <row r="105" spans="2:3" ht="15.75" x14ac:dyDescent="0.25">
      <c r="B105" s="31">
        <v>7</v>
      </c>
      <c r="C105" s="17" t="s">
        <v>22</v>
      </c>
    </row>
    <row r="106" spans="2:3" ht="15.75" x14ac:dyDescent="0.25">
      <c r="B106" s="29">
        <v>8</v>
      </c>
      <c r="C106" s="16" t="s">
        <v>10</v>
      </c>
    </row>
    <row r="107" spans="2:3" ht="15.75" x14ac:dyDescent="0.25">
      <c r="B107" s="31">
        <v>9</v>
      </c>
      <c r="C107" s="17" t="s">
        <v>40</v>
      </c>
    </row>
    <row r="108" spans="2:3" ht="15.75" x14ac:dyDescent="0.25">
      <c r="B108" s="29">
        <v>10</v>
      </c>
      <c r="C108" s="16" t="s">
        <v>21</v>
      </c>
    </row>
  </sheetData>
  <sheetProtection algorithmName="SHA-512" hashValue="r7JrwnoyKtf7qcRT1SoRBQeKuBM3XlknYTiXly3FTRHXJnUfoa0wuS2+YwguPvy2NmP+dAjYslBNN/LlPXnNYg==" saltValue="QMiysicM4kPIxY8KTW84cw==" spinCount="100000" sheet="1" objects="1" scenarios="1"/>
  <mergeCells count="2">
    <mergeCell ref="B84:C84"/>
    <mergeCell ref="B97:C97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7">
      <colorScale>
        <cfvo type="min"/>
        <cfvo type="max"/>
        <color rgb="FF63BE7B"/>
        <color rgb="FFFCFCFF"/>
      </colorScale>
    </cfRule>
    <cfRule type="colorScale" priority="46">
      <colorScale>
        <cfvo type="min"/>
        <cfvo type="max"/>
        <color rgb="FFFCFCFF"/>
        <color rgb="FF63BE7B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5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2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9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84"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2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</conditionalFormatting>
  <conditionalFormatting sqref="B98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0AD6-3644-460A-92BE-13A07DFE23A5}">
  <sheetPr codeName="Hoja36"/>
  <dimension ref="B2:C82"/>
  <sheetViews>
    <sheetView showRowColHeaders="0" zoomScaleNormal="100" workbookViewId="0">
      <selection activeCell="C5" sqref="C5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156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19</v>
      </c>
    </row>
    <row r="8" spans="2:3" ht="18.75" x14ac:dyDescent="0.25">
      <c r="B8" s="7">
        <v>2</v>
      </c>
      <c r="C8" s="14" t="s">
        <v>34</v>
      </c>
    </row>
    <row r="9" spans="2:3" ht="18.75" x14ac:dyDescent="0.25">
      <c r="B9" s="8">
        <v>3</v>
      </c>
      <c r="C9" s="15" t="s">
        <v>18</v>
      </c>
    </row>
    <row r="10" spans="2:3" x14ac:dyDescent="0.25">
      <c r="B10" s="2">
        <v>4</v>
      </c>
      <c r="C10" s="16" t="s">
        <v>15</v>
      </c>
    </row>
    <row r="11" spans="2:3" x14ac:dyDescent="0.25">
      <c r="B11" s="4">
        <v>5</v>
      </c>
      <c r="C11" s="17" t="s">
        <v>21</v>
      </c>
    </row>
    <row r="12" spans="2:3" x14ac:dyDescent="0.25">
      <c r="B12" s="2">
        <v>6</v>
      </c>
      <c r="C12" s="16" t="s">
        <v>6</v>
      </c>
    </row>
    <row r="13" spans="2:3" x14ac:dyDescent="0.25">
      <c r="B13" s="4">
        <v>7</v>
      </c>
      <c r="C13" s="17" t="s">
        <v>43</v>
      </c>
    </row>
    <row r="14" spans="2:3" x14ac:dyDescent="0.25">
      <c r="B14" s="2">
        <v>8</v>
      </c>
      <c r="C14" s="16" t="s">
        <v>16</v>
      </c>
    </row>
    <row r="15" spans="2:3" x14ac:dyDescent="0.25">
      <c r="B15" s="4">
        <v>9</v>
      </c>
      <c r="C15" s="17" t="s">
        <v>23</v>
      </c>
    </row>
    <row r="16" spans="2:3" x14ac:dyDescent="0.25">
      <c r="B16" s="2">
        <v>10</v>
      </c>
      <c r="C16" s="16" t="s">
        <v>22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21</v>
      </c>
    </row>
    <row r="21" spans="2:3" ht="18.75" x14ac:dyDescent="0.25">
      <c r="B21" s="7">
        <v>2</v>
      </c>
      <c r="C21" s="14" t="s">
        <v>34</v>
      </c>
    </row>
    <row r="22" spans="2:3" ht="18.75" x14ac:dyDescent="0.25">
      <c r="B22" s="8">
        <v>3</v>
      </c>
      <c r="C22" s="15" t="s">
        <v>16</v>
      </c>
    </row>
    <row r="23" spans="2:3" x14ac:dyDescent="0.25">
      <c r="B23" s="2">
        <v>4</v>
      </c>
      <c r="C23" s="16" t="s">
        <v>14</v>
      </c>
    </row>
    <row r="24" spans="2:3" x14ac:dyDescent="0.25">
      <c r="B24" s="4">
        <v>5</v>
      </c>
      <c r="C24" s="17" t="s">
        <v>15</v>
      </c>
    </row>
    <row r="25" spans="2:3" x14ac:dyDescent="0.25">
      <c r="B25" s="2">
        <v>6</v>
      </c>
      <c r="C25" s="16" t="s">
        <v>6</v>
      </c>
    </row>
    <row r="26" spans="2:3" x14ac:dyDescent="0.25">
      <c r="B26" s="4">
        <v>7</v>
      </c>
      <c r="C26" s="17" t="s">
        <v>22</v>
      </c>
    </row>
    <row r="27" spans="2:3" x14ac:dyDescent="0.25">
      <c r="B27" s="2">
        <v>8</v>
      </c>
      <c r="C27" s="16" t="s">
        <v>23</v>
      </c>
    </row>
    <row r="28" spans="2:3" x14ac:dyDescent="0.25">
      <c r="B28" s="4">
        <v>9</v>
      </c>
      <c r="C28" s="17" t="s">
        <v>33</v>
      </c>
    </row>
    <row r="29" spans="2:3" x14ac:dyDescent="0.25">
      <c r="B29" s="2">
        <v>10</v>
      </c>
      <c r="C29" s="16" t="s">
        <v>44</v>
      </c>
    </row>
    <row r="31" spans="2:3" ht="20.25" customHeight="1" x14ac:dyDescent="0.25">
      <c r="B31" s="26" t="s">
        <v>135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38</v>
      </c>
    </row>
    <row r="34" spans="2:3" ht="18.75" x14ac:dyDescent="0.25">
      <c r="B34" s="7">
        <v>2</v>
      </c>
      <c r="C34" s="14" t="s">
        <v>29</v>
      </c>
    </row>
    <row r="35" spans="2:3" ht="18.75" x14ac:dyDescent="0.25">
      <c r="B35" s="8">
        <v>3</v>
      </c>
      <c r="C35" s="15" t="s">
        <v>40</v>
      </c>
    </row>
    <row r="36" spans="2:3" x14ac:dyDescent="0.25">
      <c r="B36" s="2">
        <v>4</v>
      </c>
      <c r="C36" s="16" t="s">
        <v>22</v>
      </c>
    </row>
    <row r="37" spans="2:3" x14ac:dyDescent="0.25">
      <c r="B37" s="4">
        <v>5</v>
      </c>
      <c r="C37" s="17" t="s">
        <v>6</v>
      </c>
    </row>
    <row r="38" spans="2:3" x14ac:dyDescent="0.25">
      <c r="B38" s="2">
        <v>6</v>
      </c>
      <c r="C38" s="16" t="s">
        <v>21</v>
      </c>
    </row>
    <row r="39" spans="2:3" x14ac:dyDescent="0.25">
      <c r="B39" s="4">
        <v>7</v>
      </c>
      <c r="C39" s="17" t="s">
        <v>15</v>
      </c>
    </row>
    <row r="40" spans="2:3" x14ac:dyDescent="0.25">
      <c r="B40" s="2">
        <v>8</v>
      </c>
      <c r="C40" s="16" t="s">
        <v>36</v>
      </c>
    </row>
    <row r="41" spans="2:3" x14ac:dyDescent="0.25">
      <c r="B41" s="4">
        <v>9</v>
      </c>
      <c r="C41" s="17" t="s">
        <v>11</v>
      </c>
    </row>
    <row r="42" spans="2:3" x14ac:dyDescent="0.25">
      <c r="B42" s="2">
        <v>10</v>
      </c>
      <c r="C42" s="16" t="s">
        <v>31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28</v>
      </c>
    </row>
    <row r="47" spans="2:3" ht="18.75" x14ac:dyDescent="0.25">
      <c r="B47" s="7">
        <v>2</v>
      </c>
      <c r="C47" s="14" t="s">
        <v>36</v>
      </c>
    </row>
    <row r="48" spans="2:3" ht="18.75" x14ac:dyDescent="0.25">
      <c r="B48" s="8">
        <v>3</v>
      </c>
      <c r="C48" s="15" t="s">
        <v>44</v>
      </c>
    </row>
    <row r="49" spans="2:3" x14ac:dyDescent="0.25">
      <c r="B49" s="2">
        <v>4</v>
      </c>
      <c r="C49" s="16" t="s">
        <v>26</v>
      </c>
    </row>
    <row r="50" spans="2:3" x14ac:dyDescent="0.25">
      <c r="B50" s="4">
        <v>5</v>
      </c>
      <c r="C50" s="17" t="s">
        <v>14</v>
      </c>
    </row>
    <row r="51" spans="2:3" x14ac:dyDescent="0.25">
      <c r="B51" s="2">
        <v>6</v>
      </c>
      <c r="C51" s="16" t="s">
        <v>19</v>
      </c>
    </row>
    <row r="52" spans="2:3" x14ac:dyDescent="0.25">
      <c r="B52" s="4">
        <v>7</v>
      </c>
      <c r="C52" s="17" t="s">
        <v>33</v>
      </c>
    </row>
    <row r="53" spans="2:3" x14ac:dyDescent="0.25">
      <c r="B53" s="2">
        <v>8</v>
      </c>
      <c r="C53" s="16" t="s">
        <v>15</v>
      </c>
    </row>
    <row r="54" spans="2:3" x14ac:dyDescent="0.25">
      <c r="B54" s="4">
        <v>9</v>
      </c>
      <c r="C54" s="17" t="s">
        <v>47</v>
      </c>
    </row>
    <row r="55" spans="2:3" x14ac:dyDescent="0.25">
      <c r="B55" s="2">
        <v>10</v>
      </c>
      <c r="C55" s="16" t="s">
        <v>6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38</v>
      </c>
    </row>
    <row r="61" spans="2:3" ht="18.75" x14ac:dyDescent="0.25">
      <c r="B61" s="7">
        <v>2</v>
      </c>
      <c r="C61" s="14" t="s">
        <v>10</v>
      </c>
    </row>
    <row r="62" spans="2:3" ht="18.75" x14ac:dyDescent="0.25">
      <c r="B62" s="8">
        <v>3</v>
      </c>
      <c r="C62" s="15" t="s">
        <v>33</v>
      </c>
    </row>
    <row r="63" spans="2:3" x14ac:dyDescent="0.25">
      <c r="B63" s="2">
        <v>4</v>
      </c>
      <c r="C63" s="16" t="s">
        <v>6</v>
      </c>
    </row>
    <row r="64" spans="2:3" x14ac:dyDescent="0.25">
      <c r="B64" s="4">
        <v>5</v>
      </c>
      <c r="C64" s="17" t="s">
        <v>22</v>
      </c>
    </row>
    <row r="65" spans="2:3" x14ac:dyDescent="0.25">
      <c r="B65" s="2">
        <v>6</v>
      </c>
      <c r="C65" s="16" t="s">
        <v>57</v>
      </c>
    </row>
    <row r="66" spans="2:3" x14ac:dyDescent="0.25">
      <c r="B66" s="4">
        <v>7</v>
      </c>
      <c r="C66" s="17" t="s">
        <v>16</v>
      </c>
    </row>
    <row r="67" spans="2:3" x14ac:dyDescent="0.25">
      <c r="B67" s="2">
        <v>8</v>
      </c>
      <c r="C67" s="16" t="s">
        <v>11</v>
      </c>
    </row>
    <row r="68" spans="2:3" x14ac:dyDescent="0.25">
      <c r="B68" s="4">
        <v>9</v>
      </c>
      <c r="C68" s="17" t="s">
        <v>18</v>
      </c>
    </row>
    <row r="69" spans="2:3" x14ac:dyDescent="0.25">
      <c r="B69" s="2">
        <v>10</v>
      </c>
      <c r="C69" s="16" t="s">
        <v>31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18</v>
      </c>
    </row>
    <row r="74" spans="2:3" ht="18.75" x14ac:dyDescent="0.25">
      <c r="B74" s="7">
        <v>2</v>
      </c>
      <c r="C74" s="14" t="s">
        <v>33</v>
      </c>
    </row>
    <row r="75" spans="2:3" ht="18.75" x14ac:dyDescent="0.25">
      <c r="B75" s="8">
        <v>3</v>
      </c>
      <c r="C75" s="15" t="s">
        <v>10</v>
      </c>
    </row>
    <row r="76" spans="2:3" x14ac:dyDescent="0.25">
      <c r="B76" s="2">
        <v>4</v>
      </c>
      <c r="C76" s="16" t="s">
        <v>14</v>
      </c>
    </row>
    <row r="77" spans="2:3" x14ac:dyDescent="0.25">
      <c r="B77" s="4">
        <v>5</v>
      </c>
      <c r="C77" s="17" t="s">
        <v>38</v>
      </c>
    </row>
    <row r="78" spans="2:3" x14ac:dyDescent="0.25">
      <c r="B78" s="2">
        <v>6</v>
      </c>
      <c r="C78" s="16" t="s">
        <v>6</v>
      </c>
    </row>
    <row r="79" spans="2:3" x14ac:dyDescent="0.25">
      <c r="B79" s="4">
        <v>7</v>
      </c>
      <c r="C79" s="17" t="s">
        <v>21</v>
      </c>
    </row>
    <row r="80" spans="2:3" x14ac:dyDescent="0.25">
      <c r="B80" s="2">
        <v>8</v>
      </c>
      <c r="C80" s="16" t="s">
        <v>42</v>
      </c>
    </row>
    <row r="81" spans="2:3" x14ac:dyDescent="0.25">
      <c r="B81" s="4">
        <v>9</v>
      </c>
      <c r="C81" s="17" t="s">
        <v>28</v>
      </c>
    </row>
    <row r="82" spans="2:3" x14ac:dyDescent="0.25">
      <c r="B82" s="2">
        <v>10</v>
      </c>
      <c r="C82" s="16" t="s">
        <v>24</v>
      </c>
    </row>
  </sheetData>
  <sheetProtection algorithmName="SHA-512" hashValue="ZviuXTNb+NHVaULzgVmA7VBL/pUY7zBjJQ/Jmhho5Ynqtw6ywjtRiCHskiu9oPy+n1cJO6OESKrX0TovLJ70tw==" saltValue="sW/oTgz5HkMS5hrsJ3PEkQ==" spinCount="100000" sheet="1" objects="1" scenarios="1"/>
  <conditionalFormatting sqref="B5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6">
    <cfRule type="colorScale" priority="36">
      <colorScale>
        <cfvo type="min"/>
        <cfvo type="max"/>
        <color rgb="FFFCFCFF"/>
        <color rgb="FF63BE7B"/>
      </colorScale>
    </cfRule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</conditionalFormatting>
  <conditionalFormatting sqref="B1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72"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  <cfRule type="colorScale" priority="19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B099F-3C52-4E3F-871A-6270BF90ABA2}">
  <sheetPr codeName="Hoja37"/>
  <dimension ref="B2:C82"/>
  <sheetViews>
    <sheetView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157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19</v>
      </c>
    </row>
    <row r="8" spans="2:3" ht="18.75" x14ac:dyDescent="0.25">
      <c r="B8" s="7">
        <v>2</v>
      </c>
      <c r="C8" s="14" t="s">
        <v>18</v>
      </c>
    </row>
    <row r="9" spans="2:3" ht="18.75" x14ac:dyDescent="0.25">
      <c r="B9" s="8">
        <v>3</v>
      </c>
      <c r="C9" s="15" t="s">
        <v>15</v>
      </c>
    </row>
    <row r="10" spans="2:3" x14ac:dyDescent="0.25">
      <c r="B10" s="2">
        <v>4</v>
      </c>
      <c r="C10" s="16" t="s">
        <v>34</v>
      </c>
    </row>
    <row r="11" spans="2:3" x14ac:dyDescent="0.25">
      <c r="B11" s="4">
        <v>5</v>
      </c>
      <c r="C11" s="17" t="s">
        <v>22</v>
      </c>
    </row>
    <row r="12" spans="2:3" x14ac:dyDescent="0.25">
      <c r="B12" s="2">
        <v>6</v>
      </c>
      <c r="C12" s="16" t="s">
        <v>23</v>
      </c>
    </row>
    <row r="13" spans="2:3" x14ac:dyDescent="0.25">
      <c r="B13" s="4">
        <v>7</v>
      </c>
      <c r="C13" s="17" t="s">
        <v>10</v>
      </c>
    </row>
    <row r="14" spans="2:3" x14ac:dyDescent="0.25">
      <c r="B14" s="2">
        <v>8</v>
      </c>
      <c r="C14" s="16" t="s">
        <v>41</v>
      </c>
    </row>
    <row r="15" spans="2:3" x14ac:dyDescent="0.25">
      <c r="B15" s="4">
        <v>9</v>
      </c>
      <c r="C15" s="17" t="s">
        <v>43</v>
      </c>
    </row>
    <row r="16" spans="2:3" x14ac:dyDescent="0.25">
      <c r="B16" s="2">
        <v>10</v>
      </c>
      <c r="C16" s="16" t="s">
        <v>14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15</v>
      </c>
    </row>
    <row r="21" spans="2:3" ht="18.75" x14ac:dyDescent="0.25">
      <c r="B21" s="7">
        <v>2</v>
      </c>
      <c r="C21" s="14" t="s">
        <v>14</v>
      </c>
    </row>
    <row r="22" spans="2:3" ht="18.75" x14ac:dyDescent="0.25">
      <c r="B22" s="8">
        <v>3</v>
      </c>
      <c r="C22" s="15" t="s">
        <v>21</v>
      </c>
    </row>
    <row r="23" spans="2:3" x14ac:dyDescent="0.25">
      <c r="B23" s="2">
        <v>4</v>
      </c>
      <c r="C23" s="16" t="s">
        <v>23</v>
      </c>
    </row>
    <row r="24" spans="2:3" x14ac:dyDescent="0.25">
      <c r="B24" s="4">
        <v>5</v>
      </c>
      <c r="C24" s="17" t="s">
        <v>33</v>
      </c>
    </row>
    <row r="25" spans="2:3" x14ac:dyDescent="0.25">
      <c r="B25" s="2">
        <v>6</v>
      </c>
      <c r="C25" s="16" t="s">
        <v>34</v>
      </c>
    </row>
    <row r="26" spans="2:3" x14ac:dyDescent="0.25">
      <c r="B26" s="4">
        <v>7</v>
      </c>
      <c r="C26" s="17" t="s">
        <v>22</v>
      </c>
    </row>
    <row r="27" spans="2:3" x14ac:dyDescent="0.25">
      <c r="B27" s="2">
        <v>8</v>
      </c>
      <c r="C27" s="16" t="s">
        <v>44</v>
      </c>
    </row>
    <row r="28" spans="2:3" x14ac:dyDescent="0.25">
      <c r="B28" s="4">
        <v>9</v>
      </c>
      <c r="C28" s="17" t="s">
        <v>10</v>
      </c>
    </row>
    <row r="29" spans="2:3" x14ac:dyDescent="0.25">
      <c r="B29" s="2">
        <v>10</v>
      </c>
      <c r="C29" s="16" t="s">
        <v>13</v>
      </c>
    </row>
    <row r="31" spans="2:3" ht="20.25" customHeight="1" x14ac:dyDescent="0.25">
      <c r="B31" s="26" t="s">
        <v>135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38</v>
      </c>
    </row>
    <row r="34" spans="2:3" ht="18.75" x14ac:dyDescent="0.25">
      <c r="B34" s="7">
        <v>2</v>
      </c>
      <c r="C34" s="14" t="s">
        <v>22</v>
      </c>
    </row>
    <row r="35" spans="2:3" ht="18.75" x14ac:dyDescent="0.25">
      <c r="B35" s="8">
        <v>3</v>
      </c>
      <c r="C35" s="15" t="s">
        <v>6</v>
      </c>
    </row>
    <row r="36" spans="2:3" x14ac:dyDescent="0.25">
      <c r="B36" s="2">
        <v>4</v>
      </c>
      <c r="C36" s="16" t="s">
        <v>29</v>
      </c>
    </row>
    <row r="37" spans="2:3" x14ac:dyDescent="0.25">
      <c r="B37" s="4">
        <v>5</v>
      </c>
      <c r="C37" s="17" t="s">
        <v>36</v>
      </c>
    </row>
    <row r="38" spans="2:3" x14ac:dyDescent="0.25">
      <c r="B38" s="2">
        <v>6</v>
      </c>
      <c r="C38" s="16" t="s">
        <v>15</v>
      </c>
    </row>
    <row r="39" spans="2:3" x14ac:dyDescent="0.25">
      <c r="B39" s="4">
        <v>7</v>
      </c>
      <c r="C39" s="17" t="s">
        <v>31</v>
      </c>
    </row>
    <row r="40" spans="2:3" x14ac:dyDescent="0.25">
      <c r="B40" s="2">
        <v>8</v>
      </c>
      <c r="C40" s="16" t="s">
        <v>40</v>
      </c>
    </row>
    <row r="41" spans="2:3" x14ac:dyDescent="0.25">
      <c r="B41" s="4">
        <v>9</v>
      </c>
      <c r="C41" s="17" t="s">
        <v>10</v>
      </c>
    </row>
    <row r="42" spans="2:3" x14ac:dyDescent="0.25">
      <c r="B42" s="2">
        <v>10</v>
      </c>
      <c r="C42" s="16" t="s">
        <v>14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28</v>
      </c>
    </row>
    <row r="47" spans="2:3" ht="18.75" x14ac:dyDescent="0.25">
      <c r="B47" s="7">
        <v>2</v>
      </c>
      <c r="C47" s="14" t="s">
        <v>36</v>
      </c>
    </row>
    <row r="48" spans="2:3" ht="18.75" x14ac:dyDescent="0.25">
      <c r="B48" s="8">
        <v>3</v>
      </c>
      <c r="C48" s="15" t="s">
        <v>14</v>
      </c>
    </row>
    <row r="49" spans="2:3" x14ac:dyDescent="0.25">
      <c r="B49" s="2">
        <v>4</v>
      </c>
      <c r="C49" s="16" t="s">
        <v>19</v>
      </c>
    </row>
    <row r="50" spans="2:3" x14ac:dyDescent="0.25">
      <c r="B50" s="4">
        <v>5</v>
      </c>
      <c r="C50" s="17" t="s">
        <v>44</v>
      </c>
    </row>
    <row r="51" spans="2:3" x14ac:dyDescent="0.25">
      <c r="B51" s="2">
        <v>6</v>
      </c>
      <c r="C51" s="16" t="s">
        <v>26</v>
      </c>
    </row>
    <row r="52" spans="2:3" x14ac:dyDescent="0.25">
      <c r="B52" s="4">
        <v>7</v>
      </c>
      <c r="C52" s="17" t="s">
        <v>33</v>
      </c>
    </row>
    <row r="53" spans="2:3" x14ac:dyDescent="0.25">
      <c r="B53" s="2">
        <v>8</v>
      </c>
      <c r="C53" s="16" t="s">
        <v>15</v>
      </c>
    </row>
    <row r="54" spans="2:3" x14ac:dyDescent="0.25">
      <c r="B54" s="4">
        <v>9</v>
      </c>
      <c r="C54" s="17" t="s">
        <v>10</v>
      </c>
    </row>
    <row r="55" spans="2:3" x14ac:dyDescent="0.25">
      <c r="B55" s="2">
        <v>10</v>
      </c>
      <c r="C55" s="16" t="s">
        <v>47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38</v>
      </c>
    </row>
    <row r="61" spans="2:3" ht="18.75" x14ac:dyDescent="0.25">
      <c r="B61" s="7">
        <v>2</v>
      </c>
      <c r="C61" s="14" t="s">
        <v>57</v>
      </c>
    </row>
    <row r="62" spans="2:3" ht="18.75" x14ac:dyDescent="0.25">
      <c r="B62" s="8">
        <v>3</v>
      </c>
      <c r="C62" s="15" t="s">
        <v>22</v>
      </c>
    </row>
    <row r="63" spans="2:3" x14ac:dyDescent="0.25">
      <c r="B63" s="2">
        <v>4</v>
      </c>
      <c r="C63" s="16" t="s">
        <v>10</v>
      </c>
    </row>
    <row r="64" spans="2:3" x14ac:dyDescent="0.25">
      <c r="B64" s="4">
        <v>5</v>
      </c>
      <c r="C64" s="17" t="s">
        <v>11</v>
      </c>
    </row>
    <row r="65" spans="2:3" x14ac:dyDescent="0.25">
      <c r="B65" s="2">
        <v>6</v>
      </c>
      <c r="C65" s="16" t="s">
        <v>6</v>
      </c>
    </row>
    <row r="66" spans="2:3" x14ac:dyDescent="0.25">
      <c r="B66" s="4">
        <v>7</v>
      </c>
      <c r="C66" s="17" t="s">
        <v>18</v>
      </c>
    </row>
    <row r="67" spans="2:3" x14ac:dyDescent="0.25">
      <c r="B67" s="2">
        <v>8</v>
      </c>
      <c r="C67" s="16" t="s">
        <v>13</v>
      </c>
    </row>
    <row r="68" spans="2:3" x14ac:dyDescent="0.25">
      <c r="B68" s="4">
        <v>9</v>
      </c>
      <c r="C68" s="17" t="s">
        <v>16</v>
      </c>
    </row>
    <row r="69" spans="2:3" x14ac:dyDescent="0.25">
      <c r="B69" s="2">
        <v>10</v>
      </c>
      <c r="C69" s="16" t="s">
        <v>33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18</v>
      </c>
    </row>
    <row r="74" spans="2:3" ht="18.75" x14ac:dyDescent="0.25">
      <c r="B74" s="7">
        <v>2</v>
      </c>
      <c r="C74" s="14" t="s">
        <v>33</v>
      </c>
    </row>
    <row r="75" spans="2:3" ht="18.75" x14ac:dyDescent="0.25">
      <c r="B75" s="8">
        <v>3</v>
      </c>
      <c r="C75" s="15" t="s">
        <v>6</v>
      </c>
    </row>
    <row r="76" spans="2:3" x14ac:dyDescent="0.25">
      <c r="B76" s="2">
        <v>4</v>
      </c>
      <c r="C76" s="16" t="s">
        <v>38</v>
      </c>
    </row>
    <row r="77" spans="2:3" x14ac:dyDescent="0.25">
      <c r="B77" s="4">
        <v>5</v>
      </c>
      <c r="C77" s="17" t="s">
        <v>14</v>
      </c>
    </row>
    <row r="78" spans="2:3" x14ac:dyDescent="0.25">
      <c r="B78" s="2">
        <v>6</v>
      </c>
      <c r="C78" s="16" t="s">
        <v>10</v>
      </c>
    </row>
    <row r="79" spans="2:3" x14ac:dyDescent="0.25">
      <c r="B79" s="4">
        <v>7</v>
      </c>
      <c r="C79" s="17" t="s">
        <v>28</v>
      </c>
    </row>
    <row r="80" spans="2:3" x14ac:dyDescent="0.25">
      <c r="B80" s="2">
        <v>8</v>
      </c>
      <c r="C80" s="16" t="s">
        <v>21</v>
      </c>
    </row>
    <row r="81" spans="2:3" x14ac:dyDescent="0.25">
      <c r="B81" s="4">
        <v>9</v>
      </c>
      <c r="C81" s="17" t="s">
        <v>24</v>
      </c>
    </row>
    <row r="82" spans="2:3" x14ac:dyDescent="0.25">
      <c r="B82" s="2">
        <v>10</v>
      </c>
      <c r="C82" s="16" t="s">
        <v>23</v>
      </c>
    </row>
  </sheetData>
  <sheetProtection algorithmName="SHA-512" hashValue="wcqq30JVzGPqgZpW1Act4nSpwdGGbayKrkRtlr17sgaFTmrw+YtVEMJn4JLdwVx/3kqMqtB1VsDEdup5EVhOcw==" saltValue="XZZ9iBpIEEaCVeWpHp7Lrg==" spinCount="100000" sheet="1"/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8">
      <colorScale>
        <cfvo type="min"/>
        <cfvo type="max"/>
        <color rgb="FFFCFCFF"/>
        <color rgb="FF63BE7B"/>
      </colorScale>
    </cfRule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  <cfRule type="colorScale" priority="3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498A9-560D-4C06-A7E1-91C5E27639CF}">
  <sheetPr codeName="Hoja38"/>
  <dimension ref="B2:C108"/>
  <sheetViews>
    <sheetView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158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22" t="s">
        <v>18</v>
      </c>
    </row>
    <row r="8" spans="2:3" ht="18.75" x14ac:dyDescent="0.25">
      <c r="B8" s="7">
        <v>2</v>
      </c>
      <c r="C8" s="23" t="s">
        <v>10</v>
      </c>
    </row>
    <row r="9" spans="2:3" ht="18.75" x14ac:dyDescent="0.25">
      <c r="B9" s="8">
        <v>3</v>
      </c>
      <c r="C9" s="24" t="s">
        <v>41</v>
      </c>
    </row>
    <row r="10" spans="2:3" x14ac:dyDescent="0.25">
      <c r="B10" s="2">
        <v>4</v>
      </c>
      <c r="C10" s="20" t="s">
        <v>15</v>
      </c>
    </row>
    <row r="11" spans="2:3" x14ac:dyDescent="0.25">
      <c r="B11" s="4">
        <v>5</v>
      </c>
      <c r="C11" s="21" t="s">
        <v>19</v>
      </c>
    </row>
    <row r="12" spans="2:3" x14ac:dyDescent="0.25">
      <c r="B12" s="2">
        <v>6</v>
      </c>
      <c r="C12" s="20" t="s">
        <v>23</v>
      </c>
    </row>
    <row r="13" spans="2:3" x14ac:dyDescent="0.25">
      <c r="B13" s="4">
        <v>7</v>
      </c>
      <c r="C13" s="21" t="s">
        <v>33</v>
      </c>
    </row>
    <row r="14" spans="2:3" x14ac:dyDescent="0.25">
      <c r="B14" s="2">
        <v>8</v>
      </c>
      <c r="C14" s="20" t="s">
        <v>31</v>
      </c>
    </row>
    <row r="15" spans="2:3" x14ac:dyDescent="0.25">
      <c r="B15" s="4">
        <v>9</v>
      </c>
      <c r="C15" s="21" t="s">
        <v>55</v>
      </c>
    </row>
    <row r="16" spans="2:3" x14ac:dyDescent="0.25">
      <c r="B16" s="2">
        <v>10</v>
      </c>
      <c r="C16" s="20" t="s">
        <v>22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10</v>
      </c>
    </row>
    <row r="21" spans="2:3" ht="18.75" x14ac:dyDescent="0.25">
      <c r="B21" s="7">
        <v>2</v>
      </c>
      <c r="C21" s="14" t="s">
        <v>14</v>
      </c>
    </row>
    <row r="22" spans="2:3" ht="18.75" x14ac:dyDescent="0.25">
      <c r="B22" s="8">
        <v>3</v>
      </c>
      <c r="C22" s="15" t="s">
        <v>33</v>
      </c>
    </row>
    <row r="23" spans="2:3" x14ac:dyDescent="0.25">
      <c r="B23" s="2">
        <v>4</v>
      </c>
      <c r="C23" s="16" t="s">
        <v>15</v>
      </c>
    </row>
    <row r="24" spans="2:3" x14ac:dyDescent="0.25">
      <c r="B24" s="4">
        <v>5</v>
      </c>
      <c r="C24" s="17" t="s">
        <v>23</v>
      </c>
    </row>
    <row r="25" spans="2:3" x14ac:dyDescent="0.25">
      <c r="B25" s="2">
        <v>6</v>
      </c>
      <c r="C25" s="16" t="s">
        <v>13</v>
      </c>
    </row>
    <row r="26" spans="2:3" x14ac:dyDescent="0.25">
      <c r="B26" s="4">
        <v>7</v>
      </c>
      <c r="C26" s="17" t="s">
        <v>22</v>
      </c>
    </row>
    <row r="27" spans="2:3" x14ac:dyDescent="0.25">
      <c r="B27" s="2">
        <v>8</v>
      </c>
      <c r="C27" s="16" t="s">
        <v>40</v>
      </c>
    </row>
    <row r="28" spans="2:3" x14ac:dyDescent="0.25">
      <c r="B28" s="4">
        <v>9</v>
      </c>
      <c r="C28" s="17" t="s">
        <v>44</v>
      </c>
    </row>
    <row r="29" spans="2:3" x14ac:dyDescent="0.25">
      <c r="B29" s="2">
        <v>10</v>
      </c>
      <c r="C29" s="16" t="s">
        <v>19</v>
      </c>
    </row>
    <row r="31" spans="2:3" ht="20.25" customHeight="1" x14ac:dyDescent="0.25">
      <c r="B31" s="26" t="s">
        <v>135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6</v>
      </c>
    </row>
    <row r="34" spans="2:3" ht="18.75" x14ac:dyDescent="0.25">
      <c r="B34" s="7">
        <v>2</v>
      </c>
      <c r="C34" s="14" t="s">
        <v>36</v>
      </c>
    </row>
    <row r="35" spans="2:3" ht="18.75" x14ac:dyDescent="0.25">
      <c r="B35" s="8">
        <v>3</v>
      </c>
      <c r="C35" s="15" t="s">
        <v>22</v>
      </c>
    </row>
    <row r="36" spans="2:3" x14ac:dyDescent="0.25">
      <c r="B36" s="2">
        <v>4</v>
      </c>
      <c r="C36" s="16" t="s">
        <v>29</v>
      </c>
    </row>
    <row r="37" spans="2:3" x14ac:dyDescent="0.25">
      <c r="B37" s="4">
        <v>5</v>
      </c>
      <c r="C37" s="17" t="s">
        <v>38</v>
      </c>
    </row>
    <row r="38" spans="2:3" x14ac:dyDescent="0.25">
      <c r="B38" s="2">
        <v>6</v>
      </c>
      <c r="C38" s="16" t="s">
        <v>31</v>
      </c>
    </row>
    <row r="39" spans="2:3" x14ac:dyDescent="0.25">
      <c r="B39" s="4">
        <v>7</v>
      </c>
      <c r="C39" s="17" t="s">
        <v>10</v>
      </c>
    </row>
    <row r="40" spans="2:3" x14ac:dyDescent="0.25">
      <c r="B40" s="2">
        <v>8</v>
      </c>
      <c r="C40" s="16" t="s">
        <v>15</v>
      </c>
    </row>
    <row r="41" spans="2:3" x14ac:dyDescent="0.25">
      <c r="B41" s="4">
        <v>9</v>
      </c>
      <c r="C41" s="17" t="s">
        <v>14</v>
      </c>
    </row>
    <row r="42" spans="2:3" x14ac:dyDescent="0.25">
      <c r="B42" s="2">
        <v>10</v>
      </c>
      <c r="C42" s="16" t="s">
        <v>40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36</v>
      </c>
    </row>
    <row r="47" spans="2:3" ht="18.75" x14ac:dyDescent="0.25">
      <c r="B47" s="7">
        <v>2</v>
      </c>
      <c r="C47" s="14" t="s">
        <v>28</v>
      </c>
    </row>
    <row r="48" spans="2:3" ht="18.75" x14ac:dyDescent="0.25">
      <c r="B48" s="8">
        <v>3</v>
      </c>
      <c r="C48" s="15" t="s">
        <v>14</v>
      </c>
    </row>
    <row r="49" spans="2:3" x14ac:dyDescent="0.25">
      <c r="B49" s="2">
        <v>4</v>
      </c>
      <c r="C49" s="16" t="s">
        <v>19</v>
      </c>
    </row>
    <row r="50" spans="2:3" x14ac:dyDescent="0.25">
      <c r="B50" s="4">
        <v>5</v>
      </c>
      <c r="C50" s="17" t="s">
        <v>33</v>
      </c>
    </row>
    <row r="51" spans="2:3" x14ac:dyDescent="0.25">
      <c r="B51" s="2">
        <v>6</v>
      </c>
      <c r="C51" s="16" t="s">
        <v>10</v>
      </c>
    </row>
    <row r="52" spans="2:3" x14ac:dyDescent="0.25">
      <c r="B52" s="4">
        <v>7</v>
      </c>
      <c r="C52" s="17" t="s">
        <v>26</v>
      </c>
    </row>
    <row r="53" spans="2:3" x14ac:dyDescent="0.25">
      <c r="B53" s="2">
        <v>8</v>
      </c>
      <c r="C53" s="16" t="s">
        <v>15</v>
      </c>
    </row>
    <row r="54" spans="2:3" x14ac:dyDescent="0.25">
      <c r="B54" s="4">
        <v>9</v>
      </c>
      <c r="C54" s="17" t="s">
        <v>44</v>
      </c>
    </row>
    <row r="55" spans="2:3" x14ac:dyDescent="0.25">
      <c r="B55" s="2">
        <v>10</v>
      </c>
      <c r="C55" s="16" t="s">
        <v>6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38</v>
      </c>
    </row>
    <row r="61" spans="2:3" ht="18.75" x14ac:dyDescent="0.25">
      <c r="B61" s="7">
        <v>2</v>
      </c>
      <c r="C61" s="14" t="s">
        <v>57</v>
      </c>
    </row>
    <row r="62" spans="2:3" ht="18.75" x14ac:dyDescent="0.25">
      <c r="B62" s="8">
        <v>3</v>
      </c>
      <c r="C62" s="15" t="s">
        <v>22</v>
      </c>
    </row>
    <row r="63" spans="2:3" x14ac:dyDescent="0.25">
      <c r="B63" s="2">
        <v>4</v>
      </c>
      <c r="C63" s="16" t="s">
        <v>18</v>
      </c>
    </row>
    <row r="64" spans="2:3" x14ac:dyDescent="0.25">
      <c r="B64" s="4">
        <v>5</v>
      </c>
      <c r="C64" s="17" t="s">
        <v>11</v>
      </c>
    </row>
    <row r="65" spans="2:3" x14ac:dyDescent="0.25">
      <c r="B65" s="2">
        <v>6</v>
      </c>
      <c r="C65" s="16" t="s">
        <v>16</v>
      </c>
    </row>
    <row r="66" spans="2:3" x14ac:dyDescent="0.25">
      <c r="B66" s="4">
        <v>7</v>
      </c>
      <c r="C66" s="17" t="s">
        <v>36</v>
      </c>
    </row>
    <row r="67" spans="2:3" x14ac:dyDescent="0.25">
      <c r="B67" s="2">
        <v>8</v>
      </c>
      <c r="C67" s="16" t="s">
        <v>24</v>
      </c>
    </row>
    <row r="68" spans="2:3" x14ac:dyDescent="0.25">
      <c r="B68" s="4">
        <v>9</v>
      </c>
      <c r="C68" s="17" t="s">
        <v>43</v>
      </c>
    </row>
    <row r="69" spans="2:3" x14ac:dyDescent="0.25">
      <c r="B69" s="2">
        <v>10</v>
      </c>
      <c r="C69" s="16" t="s">
        <v>14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18</v>
      </c>
    </row>
    <row r="74" spans="2:3" ht="18.75" x14ac:dyDescent="0.25">
      <c r="B74" s="7">
        <v>2</v>
      </c>
      <c r="C74" s="14" t="s">
        <v>33</v>
      </c>
    </row>
    <row r="75" spans="2:3" ht="18.75" x14ac:dyDescent="0.25">
      <c r="B75" s="8">
        <v>3</v>
      </c>
      <c r="C75" s="15" t="s">
        <v>6</v>
      </c>
    </row>
    <row r="76" spans="2:3" x14ac:dyDescent="0.25">
      <c r="B76" s="2">
        <v>4</v>
      </c>
      <c r="C76" s="16" t="s">
        <v>38</v>
      </c>
    </row>
    <row r="77" spans="2:3" x14ac:dyDescent="0.25">
      <c r="B77" s="4">
        <v>5</v>
      </c>
      <c r="C77" s="17" t="s">
        <v>10</v>
      </c>
    </row>
    <row r="78" spans="2:3" x14ac:dyDescent="0.25">
      <c r="B78" s="2">
        <v>6</v>
      </c>
      <c r="C78" s="16" t="s">
        <v>47</v>
      </c>
    </row>
    <row r="79" spans="2:3" x14ac:dyDescent="0.25">
      <c r="B79" s="4">
        <v>7</v>
      </c>
      <c r="C79" s="17" t="s">
        <v>14</v>
      </c>
    </row>
    <row r="80" spans="2:3" x14ac:dyDescent="0.25">
      <c r="B80" s="2">
        <v>8</v>
      </c>
      <c r="C80" s="16" t="s">
        <v>42</v>
      </c>
    </row>
    <row r="81" spans="2:3" x14ac:dyDescent="0.25">
      <c r="B81" s="4">
        <v>9</v>
      </c>
      <c r="C81" s="17" t="s">
        <v>23</v>
      </c>
    </row>
    <row r="82" spans="2:3" x14ac:dyDescent="0.25">
      <c r="B82" s="2">
        <v>10</v>
      </c>
      <c r="C82" s="16" t="s">
        <v>21</v>
      </c>
    </row>
    <row r="84" spans="2:3" ht="15.75" customHeight="1" x14ac:dyDescent="0.25">
      <c r="B84" s="122" t="s">
        <v>107</v>
      </c>
      <c r="C84" s="122"/>
    </row>
    <row r="85" spans="2:3" ht="15.75" x14ac:dyDescent="0.25">
      <c r="B85" s="9" t="s">
        <v>63</v>
      </c>
      <c r="C85" s="9" t="s">
        <v>2</v>
      </c>
    </row>
    <row r="86" spans="2:3" ht="18.75" x14ac:dyDescent="0.25">
      <c r="B86" s="6">
        <v>1</v>
      </c>
      <c r="C86" s="10" t="s">
        <v>7</v>
      </c>
    </row>
    <row r="87" spans="2:3" ht="18.75" x14ac:dyDescent="0.25">
      <c r="B87" s="7">
        <v>2</v>
      </c>
      <c r="C87" s="11" t="s">
        <v>36</v>
      </c>
    </row>
    <row r="88" spans="2:3" ht="18.75" x14ac:dyDescent="0.25">
      <c r="B88" s="8">
        <v>3</v>
      </c>
      <c r="C88" s="12" t="s">
        <v>43</v>
      </c>
    </row>
    <row r="89" spans="2:3" ht="15.75" x14ac:dyDescent="0.25">
      <c r="B89" s="29">
        <v>4</v>
      </c>
      <c r="C89" s="35" t="s">
        <v>11</v>
      </c>
    </row>
    <row r="90" spans="2:3" ht="15.75" x14ac:dyDescent="0.25">
      <c r="B90" s="31">
        <v>5</v>
      </c>
      <c r="C90" s="36" t="s">
        <v>42</v>
      </c>
    </row>
    <row r="91" spans="2:3" ht="15.75" x14ac:dyDescent="0.25">
      <c r="B91" s="29">
        <v>6</v>
      </c>
      <c r="C91" s="35" t="s">
        <v>33</v>
      </c>
    </row>
    <row r="92" spans="2:3" ht="15.75" x14ac:dyDescent="0.25">
      <c r="B92" s="31">
        <v>7</v>
      </c>
      <c r="C92" s="36" t="s">
        <v>22</v>
      </c>
    </row>
    <row r="93" spans="2:3" ht="15.75" x14ac:dyDescent="0.25">
      <c r="B93" s="29">
        <v>8</v>
      </c>
      <c r="C93" s="35" t="s">
        <v>18</v>
      </c>
    </row>
    <row r="94" spans="2:3" ht="15.75" x14ac:dyDescent="0.25">
      <c r="B94" s="31">
        <v>9</v>
      </c>
      <c r="C94" s="36" t="s">
        <v>16</v>
      </c>
    </row>
    <row r="95" spans="2:3" ht="15.75" x14ac:dyDescent="0.25">
      <c r="B95" s="29">
        <v>10</v>
      </c>
      <c r="C95" s="35" t="s">
        <v>40</v>
      </c>
    </row>
    <row r="96" spans="2:3" ht="15.75" x14ac:dyDescent="0.25">
      <c r="B96" s="27"/>
      <c r="C96" s="37"/>
    </row>
    <row r="97" spans="2:3" ht="15.75" x14ac:dyDescent="0.25">
      <c r="B97" s="122" t="s">
        <v>108</v>
      </c>
      <c r="C97" s="122"/>
    </row>
    <row r="98" spans="2:3" ht="15.75" x14ac:dyDescent="0.25">
      <c r="B98" s="9" t="s">
        <v>63</v>
      </c>
      <c r="C98" s="9" t="s">
        <v>2</v>
      </c>
    </row>
    <row r="99" spans="2:3" ht="18.75" x14ac:dyDescent="0.25">
      <c r="B99" s="6">
        <v>1</v>
      </c>
      <c r="C99" s="10" t="s">
        <v>46</v>
      </c>
    </row>
    <row r="100" spans="2:3" ht="18.75" x14ac:dyDescent="0.25">
      <c r="B100" s="7">
        <v>2</v>
      </c>
      <c r="C100" s="11" t="s">
        <v>20</v>
      </c>
    </row>
    <row r="101" spans="2:3" ht="18.75" x14ac:dyDescent="0.25">
      <c r="B101" s="8">
        <v>3</v>
      </c>
      <c r="C101" s="12" t="s">
        <v>23</v>
      </c>
    </row>
    <row r="102" spans="2:3" ht="15.75" x14ac:dyDescent="0.25">
      <c r="B102" s="29">
        <v>4</v>
      </c>
      <c r="C102" s="35" t="s">
        <v>40</v>
      </c>
    </row>
    <row r="103" spans="2:3" ht="15.75" x14ac:dyDescent="0.25">
      <c r="B103" s="31">
        <v>5</v>
      </c>
      <c r="C103" s="36" t="s">
        <v>22</v>
      </c>
    </row>
    <row r="104" spans="2:3" ht="15.75" x14ac:dyDescent="0.25">
      <c r="B104" s="29">
        <v>6</v>
      </c>
      <c r="C104" s="35" t="s">
        <v>7</v>
      </c>
    </row>
    <row r="105" spans="2:3" ht="15.75" x14ac:dyDescent="0.25">
      <c r="B105" s="31">
        <v>7</v>
      </c>
      <c r="C105" s="36" t="s">
        <v>55</v>
      </c>
    </row>
    <row r="106" spans="2:3" ht="15.75" x14ac:dyDescent="0.25">
      <c r="B106" s="29">
        <v>8</v>
      </c>
      <c r="C106" s="35" t="s">
        <v>33</v>
      </c>
    </row>
    <row r="107" spans="2:3" ht="15.75" x14ac:dyDescent="0.25">
      <c r="B107" s="31">
        <v>9</v>
      </c>
      <c r="C107" s="36" t="s">
        <v>21</v>
      </c>
    </row>
    <row r="108" spans="2:3" ht="15.75" x14ac:dyDescent="0.25">
      <c r="B108" s="29">
        <v>10</v>
      </c>
      <c r="C108" s="35" t="s">
        <v>10</v>
      </c>
    </row>
  </sheetData>
  <sheetProtection algorithmName="SHA-512" hashValue="QaCb4ueMYA+wLmrWdgwGGJgJwqPJOsXzondnrOC4GaAl62g3t0W6tQQF+UFk4I6/Aat3vbGrGXi7fghbjp9jVA==" saltValue="XHFaojWJCR0LwLzAcGTMNw==" spinCount="100000" sheet="1" objects="1" scenarios="1"/>
  <mergeCells count="2">
    <mergeCell ref="B84:C84"/>
    <mergeCell ref="B97:C97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7">
      <colorScale>
        <cfvo type="min"/>
        <cfvo type="max"/>
        <color rgb="FF63BE7B"/>
        <color rgb="FFFCFCFF"/>
      </colorScale>
    </cfRule>
    <cfRule type="colorScale" priority="46">
      <colorScale>
        <cfvo type="min"/>
        <cfvo type="max"/>
        <color rgb="FFFCFCFF"/>
        <color rgb="FF63BE7B"/>
      </colorScale>
    </cfRule>
    <cfRule type="colorScale" priority="48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5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2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9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84"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2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B97">
    <cfRule type="colorScale" priority="1">
      <colorScale>
        <cfvo type="min"/>
        <cfvo type="max"/>
        <color rgb="FFFCFCFF"/>
        <color rgb="FF63BE7B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</conditionalFormatting>
  <conditionalFormatting sqref="B98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311C-FC09-4D0E-9AD5-53F0B21D3F1A}">
  <sheetPr codeName="Hoja39"/>
  <dimension ref="B2:C97"/>
  <sheetViews>
    <sheetView showRowColHeaders="0" zoomScaleNormal="100" workbookViewId="0">
      <selection activeCell="F6" sqref="F6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159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22" t="s">
        <v>10</v>
      </c>
    </row>
    <row r="8" spans="2:3" ht="18.75" x14ac:dyDescent="0.25">
      <c r="B8" s="7">
        <v>2</v>
      </c>
      <c r="C8" s="23" t="s">
        <v>33</v>
      </c>
    </row>
    <row r="9" spans="2:3" ht="18.75" x14ac:dyDescent="0.25">
      <c r="B9" s="8">
        <v>3</v>
      </c>
      <c r="C9" s="24" t="s">
        <v>18</v>
      </c>
    </row>
    <row r="10" spans="2:3" x14ac:dyDescent="0.25">
      <c r="B10" s="2">
        <v>4</v>
      </c>
      <c r="C10" s="20" t="s">
        <v>31</v>
      </c>
    </row>
    <row r="11" spans="2:3" x14ac:dyDescent="0.25">
      <c r="B11" s="4">
        <v>5</v>
      </c>
      <c r="C11" s="21" t="s">
        <v>41</v>
      </c>
    </row>
    <row r="12" spans="2:3" x14ac:dyDescent="0.25">
      <c r="B12" s="2">
        <v>6</v>
      </c>
      <c r="C12" s="20" t="s">
        <v>40</v>
      </c>
    </row>
    <row r="13" spans="2:3" x14ac:dyDescent="0.25">
      <c r="B13" s="4">
        <v>7</v>
      </c>
      <c r="C13" s="21" t="s">
        <v>29</v>
      </c>
    </row>
    <row r="14" spans="2:3" x14ac:dyDescent="0.25">
      <c r="B14" s="2">
        <v>8</v>
      </c>
      <c r="C14" s="20" t="s">
        <v>15</v>
      </c>
    </row>
    <row r="15" spans="2:3" x14ac:dyDescent="0.25">
      <c r="B15" s="4">
        <v>9</v>
      </c>
      <c r="C15" s="21" t="s">
        <v>23</v>
      </c>
    </row>
    <row r="16" spans="2:3" x14ac:dyDescent="0.25">
      <c r="B16" s="2">
        <v>10</v>
      </c>
      <c r="C16" s="20" t="s">
        <v>19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33</v>
      </c>
    </row>
    <row r="21" spans="2:3" ht="18.75" x14ac:dyDescent="0.25">
      <c r="B21" s="7">
        <v>2</v>
      </c>
      <c r="C21" s="14" t="s">
        <v>10</v>
      </c>
    </row>
    <row r="22" spans="2:3" ht="18.75" x14ac:dyDescent="0.25">
      <c r="B22" s="8">
        <v>3</v>
      </c>
      <c r="C22" s="15" t="s">
        <v>14</v>
      </c>
    </row>
    <row r="23" spans="2:3" x14ac:dyDescent="0.25">
      <c r="B23" s="2">
        <v>4</v>
      </c>
      <c r="C23" s="16" t="s">
        <v>23</v>
      </c>
    </row>
    <row r="24" spans="2:3" x14ac:dyDescent="0.25">
      <c r="B24" s="4">
        <v>5</v>
      </c>
      <c r="C24" s="17" t="s">
        <v>31</v>
      </c>
    </row>
    <row r="25" spans="2:3" x14ac:dyDescent="0.25">
      <c r="B25" s="2">
        <v>6</v>
      </c>
      <c r="C25" s="16" t="s">
        <v>152</v>
      </c>
    </row>
    <row r="26" spans="2:3" x14ac:dyDescent="0.25">
      <c r="B26" s="4">
        <v>7</v>
      </c>
      <c r="C26" s="17" t="s">
        <v>15</v>
      </c>
    </row>
    <row r="27" spans="2:3" x14ac:dyDescent="0.25">
      <c r="B27" s="2">
        <v>8</v>
      </c>
      <c r="C27" s="16" t="s">
        <v>13</v>
      </c>
    </row>
    <row r="28" spans="2:3" x14ac:dyDescent="0.25">
      <c r="B28" s="4">
        <v>9</v>
      </c>
      <c r="C28" s="17" t="s">
        <v>40</v>
      </c>
    </row>
    <row r="29" spans="2:3" x14ac:dyDescent="0.25">
      <c r="B29" s="2">
        <v>10</v>
      </c>
      <c r="C29" s="16" t="s">
        <v>19</v>
      </c>
    </row>
    <row r="31" spans="2:3" ht="20.25" customHeight="1" x14ac:dyDescent="0.25">
      <c r="B31" s="26" t="s">
        <v>135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6</v>
      </c>
    </row>
    <row r="34" spans="2:3" ht="18.75" x14ac:dyDescent="0.25">
      <c r="B34" s="7">
        <v>2</v>
      </c>
      <c r="C34" s="14" t="s">
        <v>36</v>
      </c>
    </row>
    <row r="35" spans="2:3" ht="18.75" x14ac:dyDescent="0.25">
      <c r="B35" s="8">
        <v>3</v>
      </c>
      <c r="C35" s="15" t="s">
        <v>29</v>
      </c>
    </row>
    <row r="36" spans="2:3" x14ac:dyDescent="0.25">
      <c r="B36" s="2">
        <v>4</v>
      </c>
      <c r="C36" s="16" t="s">
        <v>31</v>
      </c>
    </row>
    <row r="37" spans="2:3" x14ac:dyDescent="0.25">
      <c r="B37" s="4">
        <v>5</v>
      </c>
      <c r="C37" s="17" t="s">
        <v>15</v>
      </c>
    </row>
    <row r="38" spans="2:3" x14ac:dyDescent="0.25">
      <c r="B38" s="2">
        <v>6</v>
      </c>
      <c r="C38" s="16" t="s">
        <v>10</v>
      </c>
    </row>
    <row r="39" spans="2:3" x14ac:dyDescent="0.25">
      <c r="B39" s="4">
        <v>7</v>
      </c>
      <c r="C39" s="17" t="s">
        <v>38</v>
      </c>
    </row>
    <row r="40" spans="2:3" x14ac:dyDescent="0.25">
      <c r="B40" s="2">
        <v>8</v>
      </c>
      <c r="C40" s="16" t="s">
        <v>22</v>
      </c>
    </row>
    <row r="41" spans="2:3" x14ac:dyDescent="0.25">
      <c r="B41" s="4">
        <v>9</v>
      </c>
      <c r="C41" s="17" t="s">
        <v>14</v>
      </c>
    </row>
    <row r="42" spans="2:3" x14ac:dyDescent="0.25">
      <c r="B42" s="2">
        <v>10</v>
      </c>
      <c r="C42" s="16" t="s">
        <v>40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36</v>
      </c>
    </row>
    <row r="47" spans="2:3" ht="18.75" x14ac:dyDescent="0.25">
      <c r="B47" s="7">
        <v>2</v>
      </c>
      <c r="C47" s="14" t="s">
        <v>28</v>
      </c>
    </row>
    <row r="48" spans="2:3" ht="18.75" x14ac:dyDescent="0.25">
      <c r="B48" s="8">
        <v>3</v>
      </c>
      <c r="C48" s="15" t="s">
        <v>33</v>
      </c>
    </row>
    <row r="49" spans="2:3" x14ac:dyDescent="0.25">
      <c r="B49" s="2">
        <v>4</v>
      </c>
      <c r="C49" s="16" t="s">
        <v>14</v>
      </c>
    </row>
    <row r="50" spans="2:3" x14ac:dyDescent="0.25">
      <c r="B50" s="4">
        <v>5</v>
      </c>
      <c r="C50" s="17" t="s">
        <v>10</v>
      </c>
    </row>
    <row r="51" spans="2:3" x14ac:dyDescent="0.25">
      <c r="B51" s="2">
        <v>6</v>
      </c>
      <c r="C51" s="16" t="s">
        <v>15</v>
      </c>
    </row>
    <row r="52" spans="2:3" x14ac:dyDescent="0.25">
      <c r="B52" s="4">
        <v>7</v>
      </c>
      <c r="C52" s="17" t="s">
        <v>19</v>
      </c>
    </row>
    <row r="53" spans="2:3" x14ac:dyDescent="0.25">
      <c r="B53" s="2">
        <v>8</v>
      </c>
      <c r="C53" s="16" t="s">
        <v>26</v>
      </c>
    </row>
    <row r="54" spans="2:3" x14ac:dyDescent="0.25">
      <c r="B54" s="4">
        <v>9</v>
      </c>
      <c r="C54" s="17" t="s">
        <v>6</v>
      </c>
    </row>
    <row r="55" spans="2:3" x14ac:dyDescent="0.25">
      <c r="B55" s="2">
        <v>10</v>
      </c>
      <c r="C55" s="16" t="s">
        <v>7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38</v>
      </c>
    </row>
    <row r="61" spans="2:3" ht="18.75" x14ac:dyDescent="0.25">
      <c r="B61" s="7">
        <v>2</v>
      </c>
      <c r="C61" s="14" t="s">
        <v>22</v>
      </c>
    </row>
    <row r="62" spans="2:3" ht="18.75" x14ac:dyDescent="0.25">
      <c r="B62" s="8">
        <v>3</v>
      </c>
      <c r="C62" s="15" t="s">
        <v>11</v>
      </c>
    </row>
    <row r="63" spans="2:3" x14ac:dyDescent="0.25">
      <c r="B63" s="2">
        <v>4</v>
      </c>
      <c r="C63" s="16" t="s">
        <v>16</v>
      </c>
    </row>
    <row r="64" spans="2:3" x14ac:dyDescent="0.25">
      <c r="B64" s="4">
        <v>5</v>
      </c>
      <c r="C64" s="17" t="s">
        <v>18</v>
      </c>
    </row>
    <row r="65" spans="2:3" x14ac:dyDescent="0.25">
      <c r="B65" s="2">
        <v>6</v>
      </c>
      <c r="C65" s="16" t="s">
        <v>48</v>
      </c>
    </row>
    <row r="66" spans="2:3" x14ac:dyDescent="0.25">
      <c r="B66" s="4">
        <v>7</v>
      </c>
      <c r="C66" s="17" t="s">
        <v>24</v>
      </c>
    </row>
    <row r="67" spans="2:3" x14ac:dyDescent="0.25">
      <c r="B67" s="2">
        <v>8</v>
      </c>
      <c r="C67" s="16" t="s">
        <v>14</v>
      </c>
    </row>
    <row r="68" spans="2:3" x14ac:dyDescent="0.25">
      <c r="B68" s="4">
        <v>9</v>
      </c>
      <c r="C68" s="17" t="s">
        <v>36</v>
      </c>
    </row>
    <row r="69" spans="2:3" x14ac:dyDescent="0.25">
      <c r="B69" s="2">
        <v>10</v>
      </c>
      <c r="C69" s="16" t="s">
        <v>43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18</v>
      </c>
    </row>
    <row r="74" spans="2:3" ht="18.75" x14ac:dyDescent="0.25">
      <c r="B74" s="7">
        <v>2</v>
      </c>
      <c r="C74" s="14" t="s">
        <v>33</v>
      </c>
    </row>
    <row r="75" spans="2:3" ht="18.75" x14ac:dyDescent="0.25">
      <c r="B75" s="8">
        <v>3</v>
      </c>
      <c r="C75" s="15" t="s">
        <v>6</v>
      </c>
    </row>
    <row r="76" spans="2:3" x14ac:dyDescent="0.25">
      <c r="B76" s="2">
        <v>4</v>
      </c>
      <c r="C76" s="16" t="s">
        <v>10</v>
      </c>
    </row>
    <row r="77" spans="2:3" x14ac:dyDescent="0.25">
      <c r="B77" s="4">
        <v>5</v>
      </c>
      <c r="C77" s="17" t="s">
        <v>38</v>
      </c>
    </row>
    <row r="78" spans="2:3" x14ac:dyDescent="0.25">
      <c r="B78" s="2">
        <v>6</v>
      </c>
      <c r="C78" s="16" t="s">
        <v>28</v>
      </c>
    </row>
    <row r="79" spans="2:3" x14ac:dyDescent="0.25">
      <c r="B79" s="4">
        <v>7</v>
      </c>
      <c r="C79" s="17" t="s">
        <v>47</v>
      </c>
    </row>
    <row r="80" spans="2:3" x14ac:dyDescent="0.25">
      <c r="B80" s="2">
        <v>8</v>
      </c>
      <c r="C80" s="16" t="s">
        <v>44</v>
      </c>
    </row>
    <row r="81" spans="2:3" x14ac:dyDescent="0.25">
      <c r="B81" s="4">
        <v>9</v>
      </c>
      <c r="C81" s="17" t="s">
        <v>14</v>
      </c>
    </row>
    <row r="82" spans="2:3" x14ac:dyDescent="0.25">
      <c r="B82" s="2">
        <v>10</v>
      </c>
      <c r="C82" s="16" t="s">
        <v>21</v>
      </c>
    </row>
    <row r="84" spans="2:3" ht="15.75" customHeight="1" x14ac:dyDescent="0.25">
      <c r="C84" s="1"/>
    </row>
    <row r="85" spans="2:3" x14ac:dyDescent="0.25">
      <c r="C85" s="1"/>
    </row>
    <row r="86" spans="2:3" x14ac:dyDescent="0.25">
      <c r="C86" s="1"/>
    </row>
    <row r="87" spans="2:3" x14ac:dyDescent="0.25">
      <c r="C87" s="1"/>
    </row>
    <row r="88" spans="2:3" x14ac:dyDescent="0.25">
      <c r="C88" s="1"/>
    </row>
    <row r="89" spans="2:3" x14ac:dyDescent="0.25">
      <c r="C89" s="1"/>
    </row>
    <row r="90" spans="2:3" x14ac:dyDescent="0.25">
      <c r="C90" s="1"/>
    </row>
    <row r="91" spans="2:3" x14ac:dyDescent="0.25">
      <c r="C91" s="1"/>
    </row>
    <row r="92" spans="2:3" x14ac:dyDescent="0.25">
      <c r="C92" s="1"/>
    </row>
    <row r="93" spans="2:3" x14ac:dyDescent="0.25">
      <c r="C93" s="1"/>
    </row>
    <row r="94" spans="2:3" x14ac:dyDescent="0.25">
      <c r="C94" s="1"/>
    </row>
    <row r="95" spans="2:3" x14ac:dyDescent="0.25">
      <c r="C95" s="1"/>
    </row>
    <row r="96" spans="2:3" x14ac:dyDescent="0.25">
      <c r="C96" s="1"/>
    </row>
    <row r="97" spans="3:3" x14ac:dyDescent="0.25">
      <c r="C97" s="1"/>
    </row>
  </sheetData>
  <sheetProtection algorithmName="SHA-512" hashValue="zJabiMeWgaULyM50j4TweU8i6LMhD9tymgTyL/Drb+D/AQDeiSEllVdilWgUg/K8qz5Z5Ju25ZurqVj5BcJBkQ==" saltValue="ln+lFNyFjOBoAyuOwOxAIQ==" spinCount="100000" sheet="1" objects="1" scenarios="1"/>
  <conditionalFormatting sqref="B5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6">
    <cfRule type="colorScale" priority="42">
      <colorScale>
        <cfvo type="min"/>
        <cfvo type="max"/>
        <color rgb="FFFCFCFF"/>
        <color rgb="FF63BE7B"/>
      </colorScale>
    </cfRule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</conditionalFormatting>
  <conditionalFormatting sqref="B1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31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72"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  <cfRule type="colorScale" priority="25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E34E4-D145-46FA-A2B4-B9010421C1BB}">
  <sheetPr codeName="Hoja40"/>
  <dimension ref="B2:C95"/>
  <sheetViews>
    <sheetView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160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22" t="s">
        <v>10</v>
      </c>
    </row>
    <row r="8" spans="2:3" ht="18.75" x14ac:dyDescent="0.25">
      <c r="B8" s="7">
        <v>2</v>
      </c>
      <c r="C8" s="23" t="s">
        <v>33</v>
      </c>
    </row>
    <row r="9" spans="2:3" ht="18.75" x14ac:dyDescent="0.25">
      <c r="B9" s="8">
        <v>3</v>
      </c>
      <c r="C9" s="24" t="s">
        <v>31</v>
      </c>
    </row>
    <row r="10" spans="2:3" x14ac:dyDescent="0.25">
      <c r="B10" s="2">
        <v>4</v>
      </c>
      <c r="C10" s="20" t="s">
        <v>46</v>
      </c>
    </row>
    <row r="11" spans="2:3" x14ac:dyDescent="0.25">
      <c r="B11" s="4">
        <v>5</v>
      </c>
      <c r="C11" s="21" t="s">
        <v>40</v>
      </c>
    </row>
    <row r="12" spans="2:3" x14ac:dyDescent="0.25">
      <c r="B12" s="2">
        <v>6</v>
      </c>
      <c r="C12" s="20" t="s">
        <v>18</v>
      </c>
    </row>
    <row r="13" spans="2:3" x14ac:dyDescent="0.25">
      <c r="B13" s="4">
        <v>7</v>
      </c>
      <c r="C13" s="21" t="s">
        <v>51</v>
      </c>
    </row>
    <row r="14" spans="2:3" x14ac:dyDescent="0.25">
      <c r="B14" s="2">
        <v>8</v>
      </c>
      <c r="C14" s="20" t="s">
        <v>29</v>
      </c>
    </row>
    <row r="15" spans="2:3" x14ac:dyDescent="0.25">
      <c r="B15" s="4">
        <v>9</v>
      </c>
      <c r="C15" s="21" t="s">
        <v>41</v>
      </c>
    </row>
    <row r="16" spans="2:3" x14ac:dyDescent="0.25">
      <c r="B16" s="2">
        <v>10</v>
      </c>
      <c r="C16" s="20" t="s">
        <v>14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33</v>
      </c>
    </row>
    <row r="21" spans="2:3" ht="18.75" x14ac:dyDescent="0.25">
      <c r="B21" s="7">
        <v>2</v>
      </c>
      <c r="C21" s="14" t="s">
        <v>10</v>
      </c>
    </row>
    <row r="22" spans="2:3" ht="18.75" x14ac:dyDescent="0.25">
      <c r="B22" s="8">
        <v>3</v>
      </c>
      <c r="C22" s="15" t="s">
        <v>23</v>
      </c>
    </row>
    <row r="23" spans="2:3" x14ac:dyDescent="0.25">
      <c r="B23" s="2">
        <v>4</v>
      </c>
      <c r="C23" s="16" t="s">
        <v>46</v>
      </c>
    </row>
    <row r="24" spans="2:3" x14ac:dyDescent="0.25">
      <c r="B24" s="4">
        <v>5</v>
      </c>
      <c r="C24" s="17" t="s">
        <v>19</v>
      </c>
    </row>
    <row r="25" spans="2:3" x14ac:dyDescent="0.25">
      <c r="B25" s="2">
        <v>6</v>
      </c>
      <c r="C25" s="16" t="s">
        <v>31</v>
      </c>
    </row>
    <row r="26" spans="2:3" x14ac:dyDescent="0.25">
      <c r="B26" s="4">
        <v>7</v>
      </c>
      <c r="C26" s="17" t="s">
        <v>14</v>
      </c>
    </row>
    <row r="27" spans="2:3" x14ac:dyDescent="0.25">
      <c r="B27" s="2">
        <v>8</v>
      </c>
      <c r="C27" s="16" t="s">
        <v>21</v>
      </c>
    </row>
    <row r="28" spans="2:3" x14ac:dyDescent="0.25">
      <c r="B28" s="4">
        <v>9</v>
      </c>
      <c r="C28" s="17" t="s">
        <v>40</v>
      </c>
    </row>
    <row r="29" spans="2:3" x14ac:dyDescent="0.25">
      <c r="B29" s="2">
        <v>10</v>
      </c>
      <c r="C29" s="16" t="s">
        <v>15</v>
      </c>
    </row>
    <row r="31" spans="2:3" ht="20.25" customHeight="1" x14ac:dyDescent="0.25">
      <c r="B31" s="26" t="s">
        <v>135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36</v>
      </c>
    </row>
    <row r="34" spans="2:3" ht="18.75" x14ac:dyDescent="0.25">
      <c r="B34" s="7">
        <v>2</v>
      </c>
      <c r="C34" s="14" t="s">
        <v>6</v>
      </c>
    </row>
    <row r="35" spans="2:3" ht="18.75" x14ac:dyDescent="0.25">
      <c r="B35" s="8">
        <v>3</v>
      </c>
      <c r="C35" s="15" t="s">
        <v>15</v>
      </c>
    </row>
    <row r="36" spans="2:3" x14ac:dyDescent="0.25">
      <c r="B36" s="2">
        <v>4</v>
      </c>
      <c r="C36" s="16" t="s">
        <v>29</v>
      </c>
    </row>
    <row r="37" spans="2:3" x14ac:dyDescent="0.25">
      <c r="B37" s="4">
        <v>5</v>
      </c>
      <c r="C37" s="17" t="s">
        <v>31</v>
      </c>
    </row>
    <row r="38" spans="2:3" x14ac:dyDescent="0.25">
      <c r="B38" s="2">
        <v>6</v>
      </c>
      <c r="C38" s="16" t="s">
        <v>10</v>
      </c>
    </row>
    <row r="39" spans="2:3" x14ac:dyDescent="0.25">
      <c r="B39" s="4">
        <v>7</v>
      </c>
      <c r="C39" s="17" t="s">
        <v>14</v>
      </c>
    </row>
    <row r="40" spans="2:3" x14ac:dyDescent="0.25">
      <c r="B40" s="2">
        <v>8</v>
      </c>
      <c r="C40" s="16" t="s">
        <v>38</v>
      </c>
    </row>
    <row r="41" spans="2:3" x14ac:dyDescent="0.25">
      <c r="B41" s="4">
        <v>9</v>
      </c>
      <c r="C41" s="17" t="s">
        <v>47</v>
      </c>
    </row>
    <row r="42" spans="2:3" x14ac:dyDescent="0.25">
      <c r="B42" s="2">
        <v>10</v>
      </c>
      <c r="C42" s="16" t="s">
        <v>41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36</v>
      </c>
    </row>
    <row r="47" spans="2:3" ht="18.75" x14ac:dyDescent="0.25">
      <c r="B47" s="7">
        <v>2</v>
      </c>
      <c r="C47" s="14" t="s">
        <v>28</v>
      </c>
    </row>
    <row r="48" spans="2:3" ht="18.75" x14ac:dyDescent="0.25">
      <c r="B48" s="8">
        <v>3</v>
      </c>
      <c r="C48" s="15" t="s">
        <v>6</v>
      </c>
    </row>
    <row r="49" spans="2:3" x14ac:dyDescent="0.25">
      <c r="B49" s="2">
        <v>4</v>
      </c>
      <c r="C49" s="16" t="s">
        <v>15</v>
      </c>
    </row>
    <row r="50" spans="2:3" x14ac:dyDescent="0.25">
      <c r="B50" s="4">
        <v>5</v>
      </c>
      <c r="C50" s="17" t="s">
        <v>33</v>
      </c>
    </row>
    <row r="51" spans="2:3" x14ac:dyDescent="0.25">
      <c r="B51" s="2">
        <v>6</v>
      </c>
      <c r="C51" s="16" t="s">
        <v>10</v>
      </c>
    </row>
    <row r="52" spans="2:3" x14ac:dyDescent="0.25">
      <c r="B52" s="4">
        <v>7</v>
      </c>
      <c r="C52" s="17" t="s">
        <v>26</v>
      </c>
    </row>
    <row r="53" spans="2:3" x14ac:dyDescent="0.25">
      <c r="B53" s="2">
        <v>8</v>
      </c>
      <c r="C53" s="16" t="s">
        <v>19</v>
      </c>
    </row>
    <row r="54" spans="2:3" x14ac:dyDescent="0.25">
      <c r="B54" s="4">
        <v>9</v>
      </c>
      <c r="C54" s="17" t="s">
        <v>14</v>
      </c>
    </row>
    <row r="55" spans="2:3" x14ac:dyDescent="0.25">
      <c r="B55" s="2">
        <v>10</v>
      </c>
      <c r="C55" s="16" t="s">
        <v>7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38</v>
      </c>
    </row>
    <row r="61" spans="2:3" ht="18.75" x14ac:dyDescent="0.25">
      <c r="B61" s="7">
        <v>2</v>
      </c>
      <c r="C61" s="14" t="s">
        <v>22</v>
      </c>
    </row>
    <row r="62" spans="2:3" ht="18.75" x14ac:dyDescent="0.25">
      <c r="B62" s="8">
        <v>3</v>
      </c>
      <c r="C62" s="15" t="s">
        <v>11</v>
      </c>
    </row>
    <row r="63" spans="2:3" x14ac:dyDescent="0.25">
      <c r="B63" s="2">
        <v>4</v>
      </c>
      <c r="C63" s="16" t="s">
        <v>16</v>
      </c>
    </row>
    <row r="64" spans="2:3" x14ac:dyDescent="0.25">
      <c r="B64" s="4">
        <v>5</v>
      </c>
      <c r="C64" s="17" t="s">
        <v>48</v>
      </c>
    </row>
    <row r="65" spans="2:3" x14ac:dyDescent="0.25">
      <c r="B65" s="2">
        <v>6</v>
      </c>
      <c r="C65" s="16" t="s">
        <v>18</v>
      </c>
    </row>
    <row r="66" spans="2:3" x14ac:dyDescent="0.25">
      <c r="B66" s="4">
        <v>7</v>
      </c>
      <c r="C66" s="17" t="s">
        <v>36</v>
      </c>
    </row>
    <row r="67" spans="2:3" x14ac:dyDescent="0.25">
      <c r="B67" s="2">
        <v>8</v>
      </c>
      <c r="C67" s="16" t="s">
        <v>24</v>
      </c>
    </row>
    <row r="68" spans="2:3" x14ac:dyDescent="0.25">
      <c r="B68" s="4">
        <v>9</v>
      </c>
      <c r="C68" s="17" t="s">
        <v>7</v>
      </c>
    </row>
    <row r="69" spans="2:3" x14ac:dyDescent="0.25">
      <c r="B69" s="2">
        <v>10</v>
      </c>
      <c r="C69" s="16" t="s">
        <v>43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18</v>
      </c>
    </row>
    <row r="74" spans="2:3" ht="18.75" x14ac:dyDescent="0.25">
      <c r="B74" s="7">
        <v>2</v>
      </c>
      <c r="C74" s="14" t="s">
        <v>33</v>
      </c>
    </row>
    <row r="75" spans="2:3" ht="18.75" x14ac:dyDescent="0.25">
      <c r="B75" s="8">
        <v>3</v>
      </c>
      <c r="C75" s="15" t="s">
        <v>10</v>
      </c>
    </row>
    <row r="76" spans="2:3" x14ac:dyDescent="0.25">
      <c r="B76" s="2">
        <v>4</v>
      </c>
      <c r="C76" s="16" t="s">
        <v>47</v>
      </c>
    </row>
    <row r="77" spans="2:3" x14ac:dyDescent="0.25">
      <c r="B77" s="4">
        <v>5</v>
      </c>
      <c r="C77" s="17" t="s">
        <v>6</v>
      </c>
    </row>
    <row r="78" spans="2:3" x14ac:dyDescent="0.25">
      <c r="B78" s="2">
        <v>6</v>
      </c>
      <c r="C78" s="16" t="s">
        <v>44</v>
      </c>
    </row>
    <row r="79" spans="2:3" x14ac:dyDescent="0.25">
      <c r="B79" s="4">
        <v>7</v>
      </c>
      <c r="C79" s="17" t="s">
        <v>7</v>
      </c>
    </row>
    <row r="80" spans="2:3" x14ac:dyDescent="0.25">
      <c r="B80" s="2">
        <v>8</v>
      </c>
      <c r="C80" s="16" t="s">
        <v>16</v>
      </c>
    </row>
    <row r="81" spans="2:3" x14ac:dyDescent="0.25">
      <c r="B81" s="4">
        <v>9</v>
      </c>
      <c r="C81" s="17" t="s">
        <v>38</v>
      </c>
    </row>
    <row r="82" spans="2:3" x14ac:dyDescent="0.25">
      <c r="B82" s="2">
        <v>10</v>
      </c>
      <c r="C82" s="16" t="s">
        <v>57</v>
      </c>
    </row>
    <row r="84" spans="2:3" ht="15.75" customHeight="1" x14ac:dyDescent="0.25">
      <c r="B84" s="26" t="s">
        <v>133</v>
      </c>
      <c r="C84" s="26"/>
    </row>
    <row r="85" spans="2:3" ht="15.75" x14ac:dyDescent="0.25">
      <c r="B85" s="9" t="s">
        <v>63</v>
      </c>
      <c r="C85" s="9" t="s">
        <v>2</v>
      </c>
    </row>
    <row r="86" spans="2:3" ht="18.75" x14ac:dyDescent="0.25">
      <c r="B86" s="6">
        <v>1</v>
      </c>
      <c r="C86" s="10" t="s">
        <v>19</v>
      </c>
    </row>
    <row r="87" spans="2:3" ht="18.75" x14ac:dyDescent="0.25">
      <c r="B87" s="7">
        <v>2</v>
      </c>
      <c r="C87" s="11" t="s">
        <v>42</v>
      </c>
    </row>
    <row r="88" spans="2:3" ht="18.75" x14ac:dyDescent="0.25">
      <c r="B88" s="8">
        <v>3</v>
      </c>
      <c r="C88" s="12" t="s">
        <v>17</v>
      </c>
    </row>
    <row r="89" spans="2:3" x14ac:dyDescent="0.25">
      <c r="B89" s="2">
        <v>4</v>
      </c>
      <c r="C89" s="3" t="s">
        <v>48</v>
      </c>
    </row>
    <row r="90" spans="2:3" x14ac:dyDescent="0.25">
      <c r="B90" s="4">
        <v>5</v>
      </c>
      <c r="C90" s="5" t="s">
        <v>13</v>
      </c>
    </row>
    <row r="91" spans="2:3" x14ac:dyDescent="0.25">
      <c r="B91" s="2">
        <v>6</v>
      </c>
      <c r="C91" s="3" t="s">
        <v>21</v>
      </c>
    </row>
    <row r="92" spans="2:3" x14ac:dyDescent="0.25">
      <c r="B92" s="4">
        <v>7</v>
      </c>
      <c r="C92" s="5" t="s">
        <v>40</v>
      </c>
    </row>
    <row r="93" spans="2:3" x14ac:dyDescent="0.25">
      <c r="B93" s="2">
        <v>8</v>
      </c>
      <c r="C93" s="3" t="s">
        <v>38</v>
      </c>
    </row>
    <row r="94" spans="2:3" x14ac:dyDescent="0.25">
      <c r="B94" s="4">
        <v>9</v>
      </c>
      <c r="C94" s="5" t="s">
        <v>7</v>
      </c>
    </row>
    <row r="95" spans="2:3" x14ac:dyDescent="0.25">
      <c r="B95" s="2">
        <v>10</v>
      </c>
      <c r="C95" s="3" t="s">
        <v>10</v>
      </c>
    </row>
  </sheetData>
  <sheetProtection algorithmName="SHA-512" hashValue="hWuJ0KCGy29WftWpNIP2RTn0AtVczTSPN0Qm6h4XE6wX3g3gpSE4C+VNZk9ifZI7nj+lv1yak/zXExAF0A0itA==" saltValue="aguJKIXl5gas97dPVkyJVg==" spinCount="100000" sheet="1" objects="1" scenarios="1"/>
  <conditionalFormatting sqref="B5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6">
    <cfRule type="colorScale" priority="56">
      <colorScale>
        <cfvo type="min"/>
        <cfvo type="max"/>
        <color rgb="FF63BE7B"/>
        <color rgb="FFFCFCFF"/>
      </colorScale>
    </cfRule>
    <cfRule type="colorScale" priority="55">
      <colorScale>
        <cfvo type="min"/>
        <cfvo type="max"/>
        <color rgb="FFFCFCFF"/>
        <color rgb="FF63BE7B"/>
      </colorScale>
    </cfRule>
    <cfRule type="colorScale" priority="57">
      <colorScale>
        <cfvo type="min"/>
        <cfvo type="max"/>
        <color rgb="FFFCFCFF"/>
        <color rgb="FF63BE7B"/>
      </colorScale>
    </cfRule>
  </conditionalFormatting>
  <conditionalFormatting sqref="B1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19">
    <cfRule type="colorScale" priority="52">
      <colorScale>
        <cfvo type="min"/>
        <cfvo type="max"/>
        <color rgb="FFFCFCFF"/>
        <color rgb="FF63BE7B"/>
      </colorScale>
    </cfRule>
    <cfRule type="colorScale" priority="53">
      <colorScale>
        <cfvo type="min"/>
        <cfvo type="max"/>
        <color rgb="FF63BE7B"/>
        <color rgb="FFFCFCFF"/>
      </colorScale>
    </cfRule>
    <cfRule type="colorScale" priority="54">
      <colorScale>
        <cfvo type="min"/>
        <cfvo type="max"/>
        <color rgb="FFFCFCFF"/>
        <color rgb="FF63BE7B"/>
      </colorScale>
    </cfRule>
  </conditionalFormatting>
  <conditionalFormatting sqref="B31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9">
      <colorScale>
        <cfvo type="min"/>
        <cfvo type="max"/>
        <color rgb="FFFCFCFF"/>
        <color rgb="FF63BE7B"/>
      </colorScale>
    </cfRule>
    <cfRule type="colorScale" priority="50">
      <colorScale>
        <cfvo type="min"/>
        <cfvo type="max"/>
        <color rgb="FF63BE7B"/>
        <color rgb="FFFCFCFF"/>
      </colorScale>
    </cfRule>
    <cfRule type="colorScale" priority="51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45">
    <cfRule type="colorScale" priority="46">
      <colorScale>
        <cfvo type="min"/>
        <cfvo type="max"/>
        <color rgb="FFFCFCFF"/>
        <color rgb="FF63BE7B"/>
      </colorScale>
    </cfRule>
    <cfRule type="colorScale" priority="48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</conditionalFormatting>
  <conditionalFormatting sqref="B5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7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84">
    <cfRule type="colorScale" priority="21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19">
      <colorScale>
        <cfvo type="min"/>
        <cfvo type="max"/>
        <color rgb="FFFCFCFF"/>
        <color rgb="FF63BE7B"/>
      </colorScale>
    </cfRule>
  </conditionalFormatting>
  <conditionalFormatting sqref="B85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9113F-5712-4019-9FE1-88D117283C59}">
  <dimension ref="B2:C108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15" customHeight="1" x14ac:dyDescent="0.25">
      <c r="B2" s="25" t="s">
        <v>100</v>
      </c>
      <c r="C2" s="25"/>
    </row>
    <row r="3" spans="2:3" ht="15" customHeight="1" x14ac:dyDescent="0.25">
      <c r="B3" s="25"/>
      <c r="C3" s="25"/>
    </row>
    <row r="5" spans="2:3" ht="15.75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24</v>
      </c>
    </row>
    <row r="8" spans="2:3" ht="18.75" x14ac:dyDescent="0.25">
      <c r="B8" s="7">
        <v>2</v>
      </c>
      <c r="C8" s="14" t="s">
        <v>22</v>
      </c>
    </row>
    <row r="9" spans="2:3" ht="18.75" x14ac:dyDescent="0.25">
      <c r="B9" s="8">
        <v>3</v>
      </c>
      <c r="C9" s="15" t="s">
        <v>41</v>
      </c>
    </row>
    <row r="10" spans="2:3" x14ac:dyDescent="0.25">
      <c r="B10" s="2">
        <v>4</v>
      </c>
      <c r="C10" s="16" t="s">
        <v>35</v>
      </c>
    </row>
    <row r="11" spans="2:3" x14ac:dyDescent="0.25">
      <c r="B11" s="4">
        <v>5</v>
      </c>
      <c r="C11" s="17" t="s">
        <v>19</v>
      </c>
    </row>
    <row r="12" spans="2:3" x14ac:dyDescent="0.25">
      <c r="B12" s="2">
        <v>6</v>
      </c>
      <c r="C12" s="16" t="s">
        <v>57</v>
      </c>
    </row>
    <row r="13" spans="2:3" x14ac:dyDescent="0.25">
      <c r="B13" s="4">
        <v>7</v>
      </c>
      <c r="C13" s="17" t="s">
        <v>33</v>
      </c>
    </row>
    <row r="14" spans="2:3" x14ac:dyDescent="0.25">
      <c r="B14" s="2">
        <v>8</v>
      </c>
      <c r="C14" s="16" t="s">
        <v>21</v>
      </c>
    </row>
    <row r="15" spans="2:3" x14ac:dyDescent="0.25">
      <c r="B15" s="4">
        <v>9</v>
      </c>
      <c r="C15" s="17" t="s">
        <v>26</v>
      </c>
    </row>
    <row r="16" spans="2:3" x14ac:dyDescent="0.25">
      <c r="B16" s="2">
        <v>10</v>
      </c>
      <c r="C16" s="16" t="s">
        <v>43</v>
      </c>
    </row>
    <row r="18" spans="2:3" ht="15.75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24</v>
      </c>
    </row>
    <row r="21" spans="2:3" ht="18.75" x14ac:dyDescent="0.25">
      <c r="B21" s="7">
        <v>2</v>
      </c>
      <c r="C21" s="14" t="s">
        <v>19</v>
      </c>
    </row>
    <row r="22" spans="2:3" ht="18.75" x14ac:dyDescent="0.25">
      <c r="B22" s="8">
        <v>3</v>
      </c>
      <c r="C22" s="15" t="s">
        <v>22</v>
      </c>
    </row>
    <row r="23" spans="2:3" x14ac:dyDescent="0.25">
      <c r="B23" s="2">
        <v>4</v>
      </c>
      <c r="C23" s="16" t="s">
        <v>33</v>
      </c>
    </row>
    <row r="24" spans="2:3" x14ac:dyDescent="0.25">
      <c r="B24" s="4">
        <v>5</v>
      </c>
      <c r="C24" s="17" t="s">
        <v>21</v>
      </c>
    </row>
    <row r="25" spans="2:3" x14ac:dyDescent="0.25">
      <c r="B25" s="2">
        <v>6</v>
      </c>
      <c r="C25" s="16" t="s">
        <v>9</v>
      </c>
    </row>
    <row r="26" spans="2:3" x14ac:dyDescent="0.25">
      <c r="B26" s="4">
        <v>7</v>
      </c>
      <c r="C26" s="17" t="s">
        <v>62</v>
      </c>
    </row>
    <row r="27" spans="2:3" x14ac:dyDescent="0.25">
      <c r="B27" s="2">
        <v>8</v>
      </c>
      <c r="C27" s="16" t="s">
        <v>46</v>
      </c>
    </row>
    <row r="28" spans="2:3" x14ac:dyDescent="0.25">
      <c r="B28" s="4">
        <v>9</v>
      </c>
      <c r="C28" s="17" t="s">
        <v>29</v>
      </c>
    </row>
    <row r="29" spans="2:3" x14ac:dyDescent="0.25">
      <c r="B29" s="2">
        <v>10</v>
      </c>
      <c r="C29" s="16" t="s">
        <v>57</v>
      </c>
    </row>
    <row r="31" spans="2:3" ht="15.75" x14ac:dyDescent="0.25">
      <c r="B31" s="121" t="s">
        <v>103</v>
      </c>
      <c r="C31" s="121"/>
    </row>
    <row r="32" spans="2:3" ht="15.75" x14ac:dyDescent="0.25">
      <c r="B32" s="85" t="s">
        <v>63</v>
      </c>
      <c r="C32" s="85" t="s">
        <v>2</v>
      </c>
    </row>
    <row r="33" spans="2:3" ht="18.75" x14ac:dyDescent="0.25">
      <c r="B33" s="86">
        <v>1</v>
      </c>
      <c r="C33" s="13" t="s">
        <v>52</v>
      </c>
    </row>
    <row r="34" spans="2:3" ht="18.75" x14ac:dyDescent="0.25">
      <c r="B34" s="87">
        <v>2</v>
      </c>
      <c r="C34" s="14" t="s">
        <v>6</v>
      </c>
    </row>
    <row r="35" spans="2:3" ht="18.75" x14ac:dyDescent="0.25">
      <c r="B35" s="88">
        <v>3</v>
      </c>
      <c r="C35" s="15" t="s">
        <v>13</v>
      </c>
    </row>
    <row r="36" spans="2:3" x14ac:dyDescent="0.25">
      <c r="B36" s="89">
        <v>4</v>
      </c>
      <c r="C36" s="16" t="s">
        <v>14</v>
      </c>
    </row>
    <row r="37" spans="2:3" x14ac:dyDescent="0.25">
      <c r="B37" s="90">
        <v>5</v>
      </c>
      <c r="C37" s="17" t="s">
        <v>39</v>
      </c>
    </row>
    <row r="38" spans="2:3" x14ac:dyDescent="0.25">
      <c r="B38" s="89">
        <v>6</v>
      </c>
      <c r="C38" s="16" t="s">
        <v>21</v>
      </c>
    </row>
    <row r="39" spans="2:3" x14ac:dyDescent="0.25">
      <c r="B39" s="90">
        <v>7</v>
      </c>
      <c r="C39" s="17" t="s">
        <v>36</v>
      </c>
    </row>
    <row r="40" spans="2:3" x14ac:dyDescent="0.25">
      <c r="B40" s="89">
        <v>8</v>
      </c>
      <c r="C40" s="16" t="s">
        <v>48</v>
      </c>
    </row>
    <row r="41" spans="2:3" x14ac:dyDescent="0.25">
      <c r="B41" s="90">
        <v>9</v>
      </c>
      <c r="C41" s="17" t="s">
        <v>19</v>
      </c>
    </row>
    <row r="42" spans="2:3" x14ac:dyDescent="0.25">
      <c r="B42" s="89">
        <v>10</v>
      </c>
      <c r="C42" s="16" t="s">
        <v>28</v>
      </c>
    </row>
    <row r="44" spans="2:3" ht="15.75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27</v>
      </c>
    </row>
    <row r="47" spans="2:3" ht="18.75" x14ac:dyDescent="0.25">
      <c r="B47" s="7">
        <v>2</v>
      </c>
      <c r="C47" s="14" t="s">
        <v>11</v>
      </c>
    </row>
    <row r="48" spans="2:3" ht="18.75" x14ac:dyDescent="0.25">
      <c r="B48" s="8">
        <v>3</v>
      </c>
      <c r="C48" s="15" t="s">
        <v>25</v>
      </c>
    </row>
    <row r="49" spans="2:3" x14ac:dyDescent="0.25">
      <c r="B49" s="2">
        <v>4</v>
      </c>
      <c r="C49" s="16" t="s">
        <v>36</v>
      </c>
    </row>
    <row r="50" spans="2:3" x14ac:dyDescent="0.25">
      <c r="B50" s="4">
        <v>5</v>
      </c>
      <c r="C50" s="17" t="s">
        <v>14</v>
      </c>
    </row>
    <row r="51" spans="2:3" x14ac:dyDescent="0.25">
      <c r="B51" s="2">
        <v>6</v>
      </c>
      <c r="C51" s="16" t="s">
        <v>47</v>
      </c>
    </row>
    <row r="52" spans="2:3" x14ac:dyDescent="0.25">
      <c r="B52" s="4">
        <v>7</v>
      </c>
      <c r="C52" s="17" t="s">
        <v>15</v>
      </c>
    </row>
    <row r="53" spans="2:3" x14ac:dyDescent="0.25">
      <c r="B53" s="2">
        <v>8</v>
      </c>
      <c r="C53" s="16" t="s">
        <v>26</v>
      </c>
    </row>
    <row r="54" spans="2:3" x14ac:dyDescent="0.25">
      <c r="B54" s="4">
        <v>9</v>
      </c>
      <c r="C54" s="17" t="s">
        <v>22</v>
      </c>
    </row>
    <row r="55" spans="2:3" x14ac:dyDescent="0.25">
      <c r="B55" s="2">
        <v>10</v>
      </c>
      <c r="C55" s="16" t="s">
        <v>31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50</v>
      </c>
    </row>
    <row r="61" spans="2:3" ht="18.75" x14ac:dyDescent="0.25">
      <c r="B61" s="7">
        <v>2</v>
      </c>
      <c r="C61" s="14" t="s">
        <v>23</v>
      </c>
    </row>
    <row r="62" spans="2:3" ht="18.75" x14ac:dyDescent="0.25">
      <c r="B62" s="8">
        <v>3</v>
      </c>
      <c r="C62" s="15" t="s">
        <v>51</v>
      </c>
    </row>
    <row r="63" spans="2:3" x14ac:dyDescent="0.25">
      <c r="B63" s="2">
        <v>4</v>
      </c>
      <c r="C63" s="16" t="s">
        <v>15</v>
      </c>
    </row>
    <row r="64" spans="2:3" x14ac:dyDescent="0.25">
      <c r="B64" s="4">
        <v>5</v>
      </c>
      <c r="C64" s="17" t="s">
        <v>58</v>
      </c>
    </row>
    <row r="65" spans="2:3" x14ac:dyDescent="0.25">
      <c r="B65" s="2">
        <v>6</v>
      </c>
      <c r="C65" s="16" t="s">
        <v>10</v>
      </c>
    </row>
    <row r="66" spans="2:3" x14ac:dyDescent="0.25">
      <c r="B66" s="4">
        <v>7</v>
      </c>
      <c r="C66" s="17" t="s">
        <v>6</v>
      </c>
    </row>
    <row r="67" spans="2:3" x14ac:dyDescent="0.25">
      <c r="B67" s="2">
        <v>8</v>
      </c>
      <c r="C67" s="16" t="s">
        <v>39</v>
      </c>
    </row>
    <row r="68" spans="2:3" x14ac:dyDescent="0.25">
      <c r="B68" s="4">
        <v>9</v>
      </c>
      <c r="C68" s="17" t="s">
        <v>21</v>
      </c>
    </row>
    <row r="69" spans="2:3" x14ac:dyDescent="0.25">
      <c r="B69" s="2">
        <v>10</v>
      </c>
      <c r="C69" s="16" t="s">
        <v>33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44</v>
      </c>
    </row>
    <row r="74" spans="2:3" ht="18.75" x14ac:dyDescent="0.25">
      <c r="B74" s="7">
        <v>2</v>
      </c>
      <c r="C74" s="14" t="s">
        <v>50</v>
      </c>
    </row>
    <row r="75" spans="2:3" ht="18.75" x14ac:dyDescent="0.25">
      <c r="B75" s="8">
        <v>3</v>
      </c>
      <c r="C75" s="15" t="s">
        <v>43</v>
      </c>
    </row>
    <row r="76" spans="2:3" x14ac:dyDescent="0.25">
      <c r="B76" s="2">
        <v>4</v>
      </c>
      <c r="C76" s="16" t="s">
        <v>20</v>
      </c>
    </row>
    <row r="77" spans="2:3" x14ac:dyDescent="0.25">
      <c r="B77" s="4">
        <v>5</v>
      </c>
      <c r="C77" s="17" t="s">
        <v>27</v>
      </c>
    </row>
    <row r="78" spans="2:3" x14ac:dyDescent="0.25">
      <c r="B78" s="2">
        <v>6</v>
      </c>
      <c r="C78" s="16" t="s">
        <v>16</v>
      </c>
    </row>
    <row r="79" spans="2:3" x14ac:dyDescent="0.25">
      <c r="B79" s="4">
        <v>7</v>
      </c>
      <c r="C79" s="17" t="s">
        <v>58</v>
      </c>
    </row>
    <row r="80" spans="2:3" x14ac:dyDescent="0.25">
      <c r="B80" s="2">
        <v>8</v>
      </c>
      <c r="C80" s="16" t="s">
        <v>57</v>
      </c>
    </row>
    <row r="81" spans="2:3" x14ac:dyDescent="0.25">
      <c r="B81" s="4">
        <v>9</v>
      </c>
      <c r="C81" s="17" t="s">
        <v>6</v>
      </c>
    </row>
    <row r="82" spans="2:3" x14ac:dyDescent="0.25">
      <c r="B82" s="2">
        <v>10</v>
      </c>
      <c r="C82" s="16" t="s">
        <v>22</v>
      </c>
    </row>
    <row r="84" spans="2:3" ht="15.75" x14ac:dyDescent="0.25">
      <c r="B84" s="122" t="s">
        <v>107</v>
      </c>
      <c r="C84" s="122"/>
    </row>
    <row r="85" spans="2:3" ht="15.75" x14ac:dyDescent="0.25">
      <c r="B85" s="9" t="s">
        <v>63</v>
      </c>
      <c r="C85" s="9" t="s">
        <v>2</v>
      </c>
    </row>
    <row r="86" spans="2:3" ht="18.75" x14ac:dyDescent="0.25">
      <c r="B86" s="92">
        <v>1</v>
      </c>
      <c r="C86" s="99" t="s">
        <v>36</v>
      </c>
    </row>
    <row r="87" spans="2:3" ht="18.75" x14ac:dyDescent="0.25">
      <c r="B87" s="93">
        <v>2</v>
      </c>
      <c r="C87" s="94" t="s">
        <v>31</v>
      </c>
    </row>
    <row r="88" spans="2:3" ht="18.75" x14ac:dyDescent="0.25">
      <c r="B88" s="97">
        <v>3</v>
      </c>
      <c r="C88" s="98" t="s">
        <v>16</v>
      </c>
    </row>
    <row r="89" spans="2:3" x14ac:dyDescent="0.25">
      <c r="B89" s="4">
        <v>4</v>
      </c>
      <c r="C89" s="95" t="s">
        <v>44</v>
      </c>
    </row>
    <row r="90" spans="2:3" x14ac:dyDescent="0.25">
      <c r="B90" s="96">
        <v>5</v>
      </c>
      <c r="C90" s="43" t="s">
        <v>23</v>
      </c>
    </row>
    <row r="91" spans="2:3" x14ac:dyDescent="0.25">
      <c r="B91" s="4">
        <v>6</v>
      </c>
      <c r="C91" s="95" t="s">
        <v>35</v>
      </c>
    </row>
    <row r="92" spans="2:3" x14ac:dyDescent="0.25">
      <c r="B92" s="96">
        <v>7</v>
      </c>
      <c r="C92" s="43" t="s">
        <v>11</v>
      </c>
    </row>
    <row r="93" spans="2:3" x14ac:dyDescent="0.25">
      <c r="B93" s="4">
        <v>8</v>
      </c>
      <c r="C93" s="95" t="s">
        <v>47</v>
      </c>
    </row>
    <row r="94" spans="2:3" x14ac:dyDescent="0.25">
      <c r="B94" s="96">
        <v>9</v>
      </c>
      <c r="C94" s="44" t="s">
        <v>58</v>
      </c>
    </row>
    <row r="95" spans="2:3" x14ac:dyDescent="0.25">
      <c r="B95" s="4">
        <v>10</v>
      </c>
      <c r="C95" s="95" t="s">
        <v>27</v>
      </c>
    </row>
    <row r="97" spans="2:3" ht="15.75" x14ac:dyDescent="0.25">
      <c r="B97" s="122" t="s">
        <v>108</v>
      </c>
      <c r="C97" s="122"/>
    </row>
    <row r="98" spans="2:3" ht="15.75" x14ac:dyDescent="0.25">
      <c r="B98" s="9" t="s">
        <v>63</v>
      </c>
      <c r="C98" s="9" t="s">
        <v>2</v>
      </c>
    </row>
    <row r="99" spans="2:3" ht="18.75" x14ac:dyDescent="0.25">
      <c r="B99" s="92">
        <v>1</v>
      </c>
      <c r="C99" s="99" t="s">
        <v>20</v>
      </c>
    </row>
    <row r="100" spans="2:3" ht="18.75" x14ac:dyDescent="0.25">
      <c r="B100" s="93">
        <v>2</v>
      </c>
      <c r="C100" s="94" t="s">
        <v>58</v>
      </c>
    </row>
    <row r="101" spans="2:3" ht="18.75" x14ac:dyDescent="0.25">
      <c r="B101" s="97">
        <v>3</v>
      </c>
      <c r="C101" s="98" t="s">
        <v>44</v>
      </c>
    </row>
    <row r="102" spans="2:3" x14ac:dyDescent="0.25">
      <c r="B102" s="4">
        <v>4</v>
      </c>
      <c r="C102" s="95" t="s">
        <v>109</v>
      </c>
    </row>
    <row r="103" spans="2:3" x14ac:dyDescent="0.25">
      <c r="B103" s="96">
        <v>5</v>
      </c>
      <c r="C103" s="43" t="s">
        <v>62</v>
      </c>
    </row>
    <row r="104" spans="2:3" x14ac:dyDescent="0.25">
      <c r="B104" s="4">
        <v>6</v>
      </c>
      <c r="C104" s="95" t="s">
        <v>19</v>
      </c>
    </row>
    <row r="105" spans="2:3" x14ac:dyDescent="0.25">
      <c r="B105" s="96">
        <v>7</v>
      </c>
      <c r="C105" s="43" t="s">
        <v>51</v>
      </c>
    </row>
    <row r="106" spans="2:3" x14ac:dyDescent="0.25">
      <c r="B106" s="4">
        <v>8</v>
      </c>
      <c r="C106" s="95" t="s">
        <v>15</v>
      </c>
    </row>
    <row r="107" spans="2:3" x14ac:dyDescent="0.25">
      <c r="B107" s="96">
        <v>9</v>
      </c>
      <c r="C107" s="44" t="s">
        <v>24</v>
      </c>
    </row>
    <row r="108" spans="2:3" x14ac:dyDescent="0.25">
      <c r="B108" s="4">
        <v>10</v>
      </c>
      <c r="C108" s="95" t="s">
        <v>27</v>
      </c>
    </row>
  </sheetData>
  <sheetProtection algorithmName="SHA-512" hashValue="wUpLyQYmX9NM6xr4xrBB1Q42KU78euBD3gGaPGl3IvtSTAhLc1GjZYDwxeO2Ze8D8dJtEBP+z4myeAQCHH17Sw==" saltValue="iPZveEVuknKZOUX//b0Ydg==" spinCount="100000" sheet="1" objects="1" scenarios="1"/>
  <mergeCells count="3">
    <mergeCell ref="B31:C31"/>
    <mergeCell ref="B84:C84"/>
    <mergeCell ref="B97:C97"/>
  </mergeCells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1">
      <colorScale>
        <cfvo type="min"/>
        <cfvo type="max"/>
        <color rgb="FF63BE7B"/>
        <color rgb="FFFCFCFF"/>
      </colorScale>
    </cfRule>
    <cfRule type="colorScale" priority="40">
      <colorScale>
        <cfvo type="min"/>
        <cfvo type="max"/>
        <color rgb="FFFCFCFF"/>
        <color rgb="FF63BE7B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7">
      <colorScale>
        <cfvo type="min"/>
        <cfvo type="max"/>
        <color rgb="FFFCFCFF"/>
        <color rgb="FF63BE7B"/>
      </colorScale>
    </cfRule>
    <cfRule type="colorScale" priority="39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</conditionalFormatting>
  <conditionalFormatting sqref="B44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6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4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1">
      <colorScale>
        <cfvo type="min"/>
        <cfvo type="max"/>
        <color rgb="FFFCFCFF"/>
        <color rgb="FF63BE7B"/>
      </colorScale>
    </cfRule>
    <cfRule type="colorScale" priority="33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</conditionalFormatting>
  <conditionalFormatting sqref="B71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7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84"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B97"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1">
      <colorScale>
        <cfvo type="min"/>
        <cfvo type="max"/>
        <color rgb="FFFCFCFF"/>
        <color rgb="FF63BE7B"/>
      </colorScale>
    </cfRule>
  </conditionalFormatting>
  <conditionalFormatting sqref="B98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5C5B5-F0A2-4B2C-97DC-94645920D794}">
  <sheetPr codeName="Hoja41"/>
  <dimension ref="B2:D108"/>
  <sheetViews>
    <sheetView zoomScaleNormal="100" workbookViewId="0"/>
  </sheetViews>
  <sheetFormatPr baseColWidth="10" defaultColWidth="11.42578125" defaultRowHeight="15.75" x14ac:dyDescent="0.25"/>
  <cols>
    <col min="1" max="1" width="11.42578125" style="27"/>
    <col min="2" max="2" width="18.42578125" style="27" customWidth="1"/>
    <col min="3" max="3" width="87.5703125" style="37" customWidth="1"/>
    <col min="4" max="7" width="11.42578125" style="27"/>
    <col min="8" max="8" width="38.42578125" style="27" bestFit="1" customWidth="1"/>
    <col min="9" max="16384" width="11.42578125" style="27"/>
  </cols>
  <sheetData>
    <row r="2" spans="2:4" x14ac:dyDescent="0.25">
      <c r="B2" s="124" t="s">
        <v>161</v>
      </c>
      <c r="C2" s="124"/>
    </row>
    <row r="3" spans="2:4" x14ac:dyDescent="0.25">
      <c r="B3" s="124"/>
      <c r="C3" s="124"/>
    </row>
    <row r="5" spans="2:4" ht="20.25" customHeight="1" x14ac:dyDescent="0.25">
      <c r="B5" s="122" t="s">
        <v>101</v>
      </c>
      <c r="C5" s="122"/>
    </row>
    <row r="6" spans="2:4" x14ac:dyDescent="0.25">
      <c r="B6" s="9" t="s">
        <v>63</v>
      </c>
      <c r="C6" s="19" t="s">
        <v>2</v>
      </c>
    </row>
    <row r="7" spans="2:4" ht="18.75" x14ac:dyDescent="0.25">
      <c r="B7" s="6">
        <v>1</v>
      </c>
      <c r="C7" s="13" t="s">
        <v>10</v>
      </c>
      <c r="D7" s="28"/>
    </row>
    <row r="8" spans="2:4" ht="18.75" x14ac:dyDescent="0.25">
      <c r="B8" s="7">
        <v>2</v>
      </c>
      <c r="C8" s="14" t="s">
        <v>6</v>
      </c>
      <c r="D8" s="28"/>
    </row>
    <row r="9" spans="2:4" ht="18.75" x14ac:dyDescent="0.25">
      <c r="B9" s="8">
        <v>3</v>
      </c>
      <c r="C9" s="15" t="s">
        <v>40</v>
      </c>
      <c r="D9" s="28"/>
    </row>
    <row r="10" spans="2:4" x14ac:dyDescent="0.25">
      <c r="B10" s="29">
        <v>4</v>
      </c>
      <c r="C10" s="30" t="s">
        <v>33</v>
      </c>
    </row>
    <row r="11" spans="2:4" x14ac:dyDescent="0.25">
      <c r="B11" s="31">
        <v>5</v>
      </c>
      <c r="C11" s="32" t="s">
        <v>18</v>
      </c>
    </row>
    <row r="12" spans="2:4" x14ac:dyDescent="0.25">
      <c r="B12" s="29">
        <v>6</v>
      </c>
      <c r="C12" s="30" t="s">
        <v>31</v>
      </c>
    </row>
    <row r="13" spans="2:4" x14ac:dyDescent="0.25">
      <c r="B13" s="31">
        <v>7</v>
      </c>
      <c r="C13" s="32" t="s">
        <v>12</v>
      </c>
    </row>
    <row r="14" spans="2:4" x14ac:dyDescent="0.25">
      <c r="B14" s="29">
        <v>8</v>
      </c>
      <c r="C14" s="30" t="s">
        <v>14</v>
      </c>
    </row>
    <row r="15" spans="2:4" x14ac:dyDescent="0.25">
      <c r="B15" s="31">
        <v>9</v>
      </c>
      <c r="C15" s="32" t="s">
        <v>41</v>
      </c>
    </row>
    <row r="16" spans="2:4" x14ac:dyDescent="0.25">
      <c r="B16" s="29">
        <v>10</v>
      </c>
      <c r="C16" s="30" t="s">
        <v>38</v>
      </c>
    </row>
    <row r="18" spans="2:3" ht="20.25" customHeight="1" x14ac:dyDescent="0.25">
      <c r="B18" s="122" t="s">
        <v>102</v>
      </c>
      <c r="C18" s="122"/>
    </row>
    <row r="19" spans="2:3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10</v>
      </c>
    </row>
    <row r="21" spans="2:3" ht="18.75" x14ac:dyDescent="0.25">
      <c r="B21" s="7">
        <v>2</v>
      </c>
      <c r="C21" s="14" t="s">
        <v>33</v>
      </c>
    </row>
    <row r="22" spans="2:3" ht="18.75" x14ac:dyDescent="0.25">
      <c r="B22" s="8">
        <v>3</v>
      </c>
      <c r="C22" s="15" t="s">
        <v>21</v>
      </c>
    </row>
    <row r="23" spans="2:3" x14ac:dyDescent="0.25">
      <c r="B23" s="29">
        <v>4</v>
      </c>
      <c r="C23" s="33" t="s">
        <v>19</v>
      </c>
    </row>
    <row r="24" spans="2:3" x14ac:dyDescent="0.25">
      <c r="B24" s="31">
        <v>5</v>
      </c>
      <c r="C24" s="34" t="s">
        <v>12</v>
      </c>
    </row>
    <row r="25" spans="2:3" x14ac:dyDescent="0.25">
      <c r="B25" s="29">
        <v>6</v>
      </c>
      <c r="C25" s="33" t="s">
        <v>38</v>
      </c>
    </row>
    <row r="26" spans="2:3" x14ac:dyDescent="0.25">
      <c r="B26" s="31">
        <v>7</v>
      </c>
      <c r="C26" s="34" t="s">
        <v>23</v>
      </c>
    </row>
    <row r="27" spans="2:3" x14ac:dyDescent="0.25">
      <c r="B27" s="29">
        <v>8</v>
      </c>
      <c r="C27" s="33" t="s">
        <v>46</v>
      </c>
    </row>
    <row r="28" spans="2:3" x14ac:dyDescent="0.25">
      <c r="B28" s="31">
        <v>9</v>
      </c>
      <c r="C28" s="34" t="s">
        <v>31</v>
      </c>
    </row>
    <row r="29" spans="2:3" x14ac:dyDescent="0.25">
      <c r="B29" s="29">
        <v>10</v>
      </c>
      <c r="C29" s="33" t="s">
        <v>40</v>
      </c>
    </row>
    <row r="31" spans="2:3" ht="20.25" customHeight="1" x14ac:dyDescent="0.25">
      <c r="B31" s="122" t="s">
        <v>135</v>
      </c>
      <c r="C31" s="122"/>
    </row>
    <row r="32" spans="2:3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10</v>
      </c>
    </row>
    <row r="34" spans="2:3" ht="18.75" x14ac:dyDescent="0.25">
      <c r="B34" s="7">
        <v>2</v>
      </c>
      <c r="C34" s="14" t="s">
        <v>47</v>
      </c>
    </row>
    <row r="35" spans="2:3" ht="18.75" x14ac:dyDescent="0.25">
      <c r="B35" s="8">
        <v>3</v>
      </c>
      <c r="C35" s="15" t="s">
        <v>36</v>
      </c>
    </row>
    <row r="36" spans="2:3" x14ac:dyDescent="0.25">
      <c r="B36" s="29">
        <v>4</v>
      </c>
      <c r="C36" s="33" t="s">
        <v>26</v>
      </c>
    </row>
    <row r="37" spans="2:3" x14ac:dyDescent="0.25">
      <c r="B37" s="31">
        <v>5</v>
      </c>
      <c r="C37" s="34" t="s">
        <v>12</v>
      </c>
    </row>
    <row r="38" spans="2:3" x14ac:dyDescent="0.25">
      <c r="B38" s="29">
        <v>6</v>
      </c>
      <c r="C38" s="33" t="s">
        <v>31</v>
      </c>
    </row>
    <row r="39" spans="2:3" x14ac:dyDescent="0.25">
      <c r="B39" s="31">
        <v>7</v>
      </c>
      <c r="C39" s="34" t="s">
        <v>28</v>
      </c>
    </row>
    <row r="40" spans="2:3" x14ac:dyDescent="0.25">
      <c r="B40" s="29">
        <v>8</v>
      </c>
      <c r="C40" s="33" t="s">
        <v>38</v>
      </c>
    </row>
    <row r="41" spans="2:3" x14ac:dyDescent="0.25">
      <c r="B41" s="31">
        <v>9</v>
      </c>
      <c r="C41" s="34" t="s">
        <v>41</v>
      </c>
    </row>
    <row r="42" spans="2:3" x14ac:dyDescent="0.25">
      <c r="B42" s="29">
        <v>10</v>
      </c>
      <c r="C42" s="33" t="s">
        <v>20</v>
      </c>
    </row>
    <row r="44" spans="2:3" ht="20.25" customHeight="1" x14ac:dyDescent="0.25">
      <c r="B44" s="122" t="s">
        <v>104</v>
      </c>
      <c r="C44" s="122"/>
    </row>
    <row r="45" spans="2:3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36</v>
      </c>
    </row>
    <row r="47" spans="2:3" ht="18.75" x14ac:dyDescent="0.25">
      <c r="B47" s="7">
        <v>2</v>
      </c>
      <c r="C47" s="14" t="s">
        <v>28</v>
      </c>
    </row>
    <row r="48" spans="2:3" ht="18.75" x14ac:dyDescent="0.25">
      <c r="B48" s="8">
        <v>3</v>
      </c>
      <c r="C48" s="15" t="s">
        <v>6</v>
      </c>
    </row>
    <row r="49" spans="2:3" x14ac:dyDescent="0.25">
      <c r="B49" s="29">
        <v>4</v>
      </c>
      <c r="C49" s="33" t="s">
        <v>15</v>
      </c>
    </row>
    <row r="50" spans="2:3" x14ac:dyDescent="0.25">
      <c r="B50" s="31">
        <v>5</v>
      </c>
      <c r="C50" s="34" t="s">
        <v>33</v>
      </c>
    </row>
    <row r="51" spans="2:3" x14ac:dyDescent="0.25">
      <c r="B51" s="29">
        <v>6</v>
      </c>
      <c r="C51" s="33" t="s">
        <v>10</v>
      </c>
    </row>
    <row r="52" spans="2:3" x14ac:dyDescent="0.25">
      <c r="B52" s="31">
        <v>7</v>
      </c>
      <c r="C52" s="34" t="s">
        <v>26</v>
      </c>
    </row>
    <row r="53" spans="2:3" x14ac:dyDescent="0.25">
      <c r="B53" s="29">
        <v>8</v>
      </c>
      <c r="C53" s="33" t="s">
        <v>7</v>
      </c>
    </row>
    <row r="54" spans="2:3" x14ac:dyDescent="0.25">
      <c r="B54" s="31">
        <v>9</v>
      </c>
      <c r="C54" s="34" t="s">
        <v>19</v>
      </c>
    </row>
    <row r="55" spans="2:3" x14ac:dyDescent="0.25">
      <c r="B55" s="29">
        <v>10</v>
      </c>
      <c r="C55" s="33" t="s">
        <v>14</v>
      </c>
    </row>
    <row r="58" spans="2:3" ht="15.75" customHeight="1" x14ac:dyDescent="0.25">
      <c r="B58" s="122" t="s">
        <v>105</v>
      </c>
      <c r="C58" s="122"/>
    </row>
    <row r="59" spans="2:3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11</v>
      </c>
    </row>
    <row r="61" spans="2:3" ht="18.75" x14ac:dyDescent="0.25">
      <c r="B61" s="7">
        <v>2</v>
      </c>
      <c r="C61" s="14" t="s">
        <v>38</v>
      </c>
    </row>
    <row r="62" spans="2:3" ht="18.75" x14ac:dyDescent="0.25">
      <c r="B62" s="8">
        <v>3</v>
      </c>
      <c r="C62" s="15" t="s">
        <v>22</v>
      </c>
    </row>
    <row r="63" spans="2:3" x14ac:dyDescent="0.25">
      <c r="B63" s="29">
        <v>4</v>
      </c>
      <c r="C63" s="33" t="s">
        <v>48</v>
      </c>
    </row>
    <row r="64" spans="2:3" x14ac:dyDescent="0.25">
      <c r="B64" s="31">
        <v>5</v>
      </c>
      <c r="C64" s="34" t="s">
        <v>18</v>
      </c>
    </row>
    <row r="65" spans="2:3" x14ac:dyDescent="0.25">
      <c r="B65" s="29">
        <v>6</v>
      </c>
      <c r="C65" s="33" t="s">
        <v>16</v>
      </c>
    </row>
    <row r="66" spans="2:3" x14ac:dyDescent="0.25">
      <c r="B66" s="31">
        <v>7</v>
      </c>
      <c r="C66" s="34" t="s">
        <v>7</v>
      </c>
    </row>
    <row r="67" spans="2:3" x14ac:dyDescent="0.25">
      <c r="B67" s="29">
        <v>8</v>
      </c>
      <c r="C67" s="33" t="s">
        <v>36</v>
      </c>
    </row>
    <row r="68" spans="2:3" x14ac:dyDescent="0.25">
      <c r="B68" s="31">
        <v>9</v>
      </c>
      <c r="C68" s="34" t="s">
        <v>9</v>
      </c>
    </row>
    <row r="69" spans="2:3" x14ac:dyDescent="0.25">
      <c r="B69" s="29">
        <v>10</v>
      </c>
      <c r="C69" s="33" t="s">
        <v>44</v>
      </c>
    </row>
    <row r="71" spans="2:3" ht="15.75" customHeight="1" x14ac:dyDescent="0.25">
      <c r="B71" s="122" t="s">
        <v>106</v>
      </c>
      <c r="C71" s="122"/>
    </row>
    <row r="72" spans="2:3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15</v>
      </c>
    </row>
    <row r="74" spans="2:3" ht="18.75" x14ac:dyDescent="0.25">
      <c r="B74" s="7">
        <v>2</v>
      </c>
      <c r="C74" s="14" t="s">
        <v>57</v>
      </c>
    </row>
    <row r="75" spans="2:3" ht="18.75" x14ac:dyDescent="0.25">
      <c r="B75" s="8">
        <v>3</v>
      </c>
      <c r="C75" s="15" t="s">
        <v>18</v>
      </c>
    </row>
    <row r="76" spans="2:3" x14ac:dyDescent="0.25">
      <c r="B76" s="29">
        <v>4</v>
      </c>
      <c r="C76" s="33" t="s">
        <v>19</v>
      </c>
    </row>
    <row r="77" spans="2:3" x14ac:dyDescent="0.25">
      <c r="B77" s="31">
        <v>5</v>
      </c>
      <c r="C77" s="34" t="s">
        <v>33</v>
      </c>
    </row>
    <row r="78" spans="2:3" x14ac:dyDescent="0.25">
      <c r="B78" s="29">
        <v>6</v>
      </c>
      <c r="C78" s="33" t="s">
        <v>44</v>
      </c>
    </row>
    <row r="79" spans="2:3" x14ac:dyDescent="0.25">
      <c r="B79" s="31">
        <v>7</v>
      </c>
      <c r="C79" s="34" t="s">
        <v>47</v>
      </c>
    </row>
    <row r="80" spans="2:3" x14ac:dyDescent="0.25">
      <c r="B80" s="29">
        <v>8</v>
      </c>
      <c r="C80" s="33" t="s">
        <v>46</v>
      </c>
    </row>
    <row r="81" spans="2:3" x14ac:dyDescent="0.25">
      <c r="B81" s="31">
        <v>9</v>
      </c>
      <c r="C81" s="34" t="s">
        <v>10</v>
      </c>
    </row>
    <row r="82" spans="2:3" x14ac:dyDescent="0.25">
      <c r="B82" s="29">
        <v>10</v>
      </c>
      <c r="C82" s="33" t="s">
        <v>7</v>
      </c>
    </row>
    <row r="84" spans="2:3" x14ac:dyDescent="0.25">
      <c r="B84" s="122" t="s">
        <v>107</v>
      </c>
      <c r="C84" s="122"/>
    </row>
    <row r="85" spans="2:3" x14ac:dyDescent="0.25">
      <c r="B85" s="9" t="s">
        <v>63</v>
      </c>
      <c r="C85" s="9" t="s">
        <v>2</v>
      </c>
    </row>
    <row r="86" spans="2:3" ht="18.75" x14ac:dyDescent="0.25">
      <c r="B86" s="6">
        <v>1</v>
      </c>
      <c r="C86" s="10" t="s">
        <v>7</v>
      </c>
    </row>
    <row r="87" spans="2:3" ht="18.75" x14ac:dyDescent="0.25">
      <c r="B87" s="7">
        <v>2</v>
      </c>
      <c r="C87" s="11" t="s">
        <v>40</v>
      </c>
    </row>
    <row r="88" spans="2:3" ht="18.75" x14ac:dyDescent="0.25">
      <c r="B88" s="8">
        <v>3</v>
      </c>
      <c r="C88" s="12" t="s">
        <v>11</v>
      </c>
    </row>
    <row r="89" spans="2:3" x14ac:dyDescent="0.25">
      <c r="B89" s="29">
        <v>4</v>
      </c>
      <c r="C89" s="35" t="s">
        <v>46</v>
      </c>
    </row>
    <row r="90" spans="2:3" x14ac:dyDescent="0.25">
      <c r="B90" s="31">
        <v>5</v>
      </c>
      <c r="C90" s="36" t="s">
        <v>42</v>
      </c>
    </row>
    <row r="91" spans="2:3" x14ac:dyDescent="0.25">
      <c r="B91" s="29">
        <v>6</v>
      </c>
      <c r="C91" s="35" t="s">
        <v>36</v>
      </c>
    </row>
    <row r="92" spans="2:3" x14ac:dyDescent="0.25">
      <c r="B92" s="31">
        <v>7</v>
      </c>
      <c r="C92" s="36" t="s">
        <v>19</v>
      </c>
    </row>
    <row r="93" spans="2:3" x14ac:dyDescent="0.25">
      <c r="B93" s="29">
        <v>8</v>
      </c>
      <c r="C93" s="35" t="s">
        <v>43</v>
      </c>
    </row>
    <row r="94" spans="2:3" x14ac:dyDescent="0.25">
      <c r="B94" s="31">
        <v>9</v>
      </c>
      <c r="C94" s="36" t="s">
        <v>22</v>
      </c>
    </row>
    <row r="95" spans="2:3" x14ac:dyDescent="0.25">
      <c r="B95" s="29">
        <v>10</v>
      </c>
      <c r="C95" s="35" t="s">
        <v>18</v>
      </c>
    </row>
    <row r="97" spans="2:3" x14ac:dyDescent="0.25">
      <c r="B97" s="122" t="s">
        <v>108</v>
      </c>
      <c r="C97" s="122"/>
    </row>
    <row r="98" spans="2:3" x14ac:dyDescent="0.25">
      <c r="B98" s="9" t="s">
        <v>63</v>
      </c>
      <c r="C98" s="9" t="s">
        <v>2</v>
      </c>
    </row>
    <row r="99" spans="2:3" ht="18.75" x14ac:dyDescent="0.25">
      <c r="B99" s="6">
        <v>1</v>
      </c>
      <c r="C99" s="10" t="s">
        <v>20</v>
      </c>
    </row>
    <row r="100" spans="2:3" ht="18.75" x14ac:dyDescent="0.25">
      <c r="B100" s="7">
        <v>2</v>
      </c>
      <c r="C100" s="11" t="s">
        <v>40</v>
      </c>
    </row>
    <row r="101" spans="2:3" ht="18.75" x14ac:dyDescent="0.25">
      <c r="B101" s="8">
        <v>3</v>
      </c>
      <c r="C101" s="12" t="s">
        <v>46</v>
      </c>
    </row>
    <row r="102" spans="2:3" x14ac:dyDescent="0.25">
      <c r="B102" s="29">
        <v>4</v>
      </c>
      <c r="C102" s="35" t="s">
        <v>23</v>
      </c>
    </row>
    <row r="103" spans="2:3" x14ac:dyDescent="0.25">
      <c r="B103" s="31">
        <v>5</v>
      </c>
      <c r="C103" s="36" t="s">
        <v>33</v>
      </c>
    </row>
    <row r="104" spans="2:3" x14ac:dyDescent="0.25">
      <c r="B104" s="29">
        <v>6</v>
      </c>
      <c r="C104" s="35" t="s">
        <v>55</v>
      </c>
    </row>
    <row r="105" spans="2:3" x14ac:dyDescent="0.25">
      <c r="B105" s="31">
        <v>7</v>
      </c>
      <c r="C105" s="36" t="s">
        <v>43</v>
      </c>
    </row>
    <row r="106" spans="2:3" x14ac:dyDescent="0.25">
      <c r="B106" s="29">
        <v>8</v>
      </c>
      <c r="C106" s="35" t="s">
        <v>57</v>
      </c>
    </row>
    <row r="107" spans="2:3" x14ac:dyDescent="0.25">
      <c r="B107" s="31">
        <v>9</v>
      </c>
      <c r="C107" s="36" t="s">
        <v>9</v>
      </c>
    </row>
    <row r="108" spans="2:3" x14ac:dyDescent="0.25">
      <c r="B108" s="29">
        <v>10</v>
      </c>
      <c r="C108" s="35" t="s">
        <v>15</v>
      </c>
    </row>
  </sheetData>
  <sheetProtection algorithmName="SHA-512" hashValue="j8An6EIiSg4UPj/0+Y3mD3y+rxhyiRyFGmaHSgE4JKd0z7hHQLAkz+dlxiwULzumnWPJ+Jy2zvtMwqmdlUioTw==" saltValue="7VLpt+ricfdGg9xIxEDx0A==" spinCount="100000" sheet="1" objects="1" scenarios="1"/>
  <mergeCells count="9">
    <mergeCell ref="B71:C71"/>
    <mergeCell ref="B84:C84"/>
    <mergeCell ref="B97:C97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45">
      <colorScale>
        <cfvo type="min"/>
        <cfvo type="max"/>
        <color rgb="FFFCFCFF"/>
        <color rgb="FF63BE7B"/>
      </colorScale>
    </cfRule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</conditionalFormatting>
  <conditionalFormatting sqref="B18">
    <cfRule type="colorScale" priority="33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2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30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2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9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7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6">
      <colorScale>
        <cfvo type="min"/>
        <cfvo type="max"/>
        <color rgb="FFFCFCFF"/>
        <color rgb="FF63BE7B"/>
      </colorScale>
    </cfRule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</conditionalFormatting>
  <conditionalFormatting sqref="B5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4">
      <colorScale>
        <cfvo type="min"/>
        <cfvo type="max"/>
        <color rgb="FF63BE7B"/>
        <color rgb="FFFCFCFF"/>
      </colorScale>
    </cfRule>
    <cfRule type="colorScale" priority="13">
      <colorScale>
        <cfvo type="min"/>
        <cfvo type="max"/>
        <color rgb="FFFCFCFF"/>
        <color rgb="FF63BE7B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8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6">
      <colorScale>
        <cfvo type="min"/>
        <cfvo type="max"/>
        <color rgb="FFFCFCFF"/>
        <color rgb="FF63BE7B"/>
      </colorScale>
    </cfRule>
  </conditionalFormatting>
  <conditionalFormatting sqref="B84"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2">
      <colorScale>
        <cfvo type="min"/>
        <cfvo type="max"/>
        <color rgb="FFFCFCFF"/>
        <color rgb="FF63BE7B"/>
      </colorScale>
    </cfRule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</conditionalFormatting>
  <conditionalFormatting sqref="B97">
    <cfRule type="colorScale" priority="3">
      <colorScale>
        <cfvo type="min"/>
        <cfvo type="max"/>
        <color rgb="FFFCFCFF"/>
        <color rgb="FF63BE7B"/>
      </colorScale>
    </cfRule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</conditionalFormatting>
  <conditionalFormatting sqref="B98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3B7D6-187A-4AB7-A04C-7669DEAF0A7A}">
  <sheetPr codeName="Hoja42"/>
  <dimension ref="B2:C82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x14ac:dyDescent="0.25">
      <c r="B2" s="124" t="s">
        <v>162</v>
      </c>
      <c r="C2" s="124"/>
    </row>
    <row r="3" spans="2:3" x14ac:dyDescent="0.25">
      <c r="B3" s="124"/>
      <c r="C3" s="124"/>
    </row>
    <row r="5" spans="2:3" ht="20.25" customHeight="1" x14ac:dyDescent="0.25">
      <c r="B5" s="122" t="s">
        <v>101</v>
      </c>
      <c r="C5" s="122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10</v>
      </c>
    </row>
    <row r="8" spans="2:3" ht="18.75" x14ac:dyDescent="0.25">
      <c r="B8" s="7">
        <v>2</v>
      </c>
      <c r="C8" s="14" t="s">
        <v>17</v>
      </c>
    </row>
    <row r="9" spans="2:3" ht="18.75" x14ac:dyDescent="0.25">
      <c r="B9" s="8">
        <v>3</v>
      </c>
      <c r="C9" s="15" t="s">
        <v>6</v>
      </c>
    </row>
    <row r="10" spans="2:3" x14ac:dyDescent="0.25">
      <c r="B10" s="2">
        <v>4</v>
      </c>
      <c r="C10" s="20" t="s">
        <v>12</v>
      </c>
    </row>
    <row r="11" spans="2:3" x14ac:dyDescent="0.25">
      <c r="B11" s="4">
        <v>5</v>
      </c>
      <c r="C11" s="21" t="s">
        <v>38</v>
      </c>
    </row>
    <row r="12" spans="2:3" x14ac:dyDescent="0.25">
      <c r="B12" s="2">
        <v>6</v>
      </c>
      <c r="C12" s="20" t="s">
        <v>32</v>
      </c>
    </row>
    <row r="13" spans="2:3" x14ac:dyDescent="0.25">
      <c r="B13" s="4">
        <v>7</v>
      </c>
      <c r="C13" s="21" t="s">
        <v>18</v>
      </c>
    </row>
    <row r="14" spans="2:3" x14ac:dyDescent="0.25">
      <c r="B14" s="2">
        <v>8</v>
      </c>
      <c r="C14" s="20" t="s">
        <v>40</v>
      </c>
    </row>
    <row r="15" spans="2:3" x14ac:dyDescent="0.25">
      <c r="B15" s="4">
        <v>9</v>
      </c>
      <c r="C15" s="21" t="s">
        <v>30</v>
      </c>
    </row>
    <row r="16" spans="2:3" x14ac:dyDescent="0.25">
      <c r="B16" s="2">
        <v>10</v>
      </c>
      <c r="C16" s="20" t="s">
        <v>33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10</v>
      </c>
    </row>
    <row r="21" spans="2:3" ht="18.75" x14ac:dyDescent="0.25">
      <c r="B21" s="7">
        <v>2</v>
      </c>
      <c r="C21" s="14" t="s">
        <v>33</v>
      </c>
    </row>
    <row r="22" spans="2:3" ht="18.75" x14ac:dyDescent="0.25">
      <c r="B22" s="8">
        <v>3</v>
      </c>
      <c r="C22" s="15" t="s">
        <v>6</v>
      </c>
    </row>
    <row r="23" spans="2:3" x14ac:dyDescent="0.25">
      <c r="B23" s="2">
        <v>4</v>
      </c>
      <c r="C23" s="16" t="s">
        <v>38</v>
      </c>
    </row>
    <row r="24" spans="2:3" x14ac:dyDescent="0.25">
      <c r="B24" s="4">
        <v>5</v>
      </c>
      <c r="C24" s="17" t="s">
        <v>12</v>
      </c>
    </row>
    <row r="25" spans="2:3" x14ac:dyDescent="0.25">
      <c r="B25" s="2">
        <v>6</v>
      </c>
      <c r="C25" s="16" t="s">
        <v>18</v>
      </c>
    </row>
    <row r="26" spans="2:3" x14ac:dyDescent="0.25">
      <c r="B26" s="4">
        <v>7</v>
      </c>
      <c r="C26" s="17" t="s">
        <v>21</v>
      </c>
    </row>
    <row r="27" spans="2:3" x14ac:dyDescent="0.25">
      <c r="B27" s="2">
        <v>8</v>
      </c>
      <c r="C27" s="16" t="s">
        <v>30</v>
      </c>
    </row>
    <row r="28" spans="2:3" x14ac:dyDescent="0.25">
      <c r="B28" s="4">
        <v>9</v>
      </c>
      <c r="C28" s="17" t="s">
        <v>19</v>
      </c>
    </row>
    <row r="29" spans="2:3" x14ac:dyDescent="0.25">
      <c r="B29" s="2">
        <v>10</v>
      </c>
      <c r="C29" s="16" t="s">
        <v>15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10</v>
      </c>
    </row>
    <row r="34" spans="2:3" ht="18.75" x14ac:dyDescent="0.25">
      <c r="B34" s="7">
        <v>2</v>
      </c>
      <c r="C34" s="14" t="s">
        <v>47</v>
      </c>
    </row>
    <row r="35" spans="2:3" ht="18.75" x14ac:dyDescent="0.25">
      <c r="B35" s="8">
        <v>3</v>
      </c>
      <c r="C35" s="15" t="s">
        <v>36</v>
      </c>
    </row>
    <row r="36" spans="2:3" x14ac:dyDescent="0.25">
      <c r="B36" s="2">
        <v>4</v>
      </c>
      <c r="C36" s="16" t="s">
        <v>26</v>
      </c>
    </row>
    <row r="37" spans="2:3" x14ac:dyDescent="0.25">
      <c r="B37" s="4">
        <v>5</v>
      </c>
      <c r="C37" s="17" t="s">
        <v>12</v>
      </c>
    </row>
    <row r="38" spans="2:3" x14ac:dyDescent="0.25">
      <c r="B38" s="2">
        <v>6</v>
      </c>
      <c r="C38" s="16" t="s">
        <v>31</v>
      </c>
    </row>
    <row r="39" spans="2:3" x14ac:dyDescent="0.25">
      <c r="B39" s="4">
        <v>7</v>
      </c>
      <c r="C39" s="17" t="s">
        <v>28</v>
      </c>
    </row>
    <row r="40" spans="2:3" x14ac:dyDescent="0.25">
      <c r="B40" s="2">
        <v>8</v>
      </c>
      <c r="C40" s="16" t="s">
        <v>38</v>
      </c>
    </row>
    <row r="41" spans="2:3" x14ac:dyDescent="0.25">
      <c r="B41" s="4">
        <v>9</v>
      </c>
      <c r="C41" s="17" t="s">
        <v>41</v>
      </c>
    </row>
    <row r="42" spans="2:3" x14ac:dyDescent="0.25">
      <c r="B42" s="2">
        <v>10</v>
      </c>
      <c r="C42" s="16" t="s">
        <v>20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36</v>
      </c>
    </row>
    <row r="47" spans="2:3" ht="18.75" x14ac:dyDescent="0.25">
      <c r="B47" s="7">
        <v>2</v>
      </c>
      <c r="C47" s="14" t="s">
        <v>33</v>
      </c>
    </row>
    <row r="48" spans="2:3" ht="18.75" x14ac:dyDescent="0.25">
      <c r="B48" s="8">
        <v>3</v>
      </c>
      <c r="C48" s="15" t="s">
        <v>15</v>
      </c>
    </row>
    <row r="49" spans="2:3" x14ac:dyDescent="0.25">
      <c r="B49" s="2">
        <v>4</v>
      </c>
      <c r="C49" s="16" t="s">
        <v>28</v>
      </c>
    </row>
    <row r="50" spans="2:3" x14ac:dyDescent="0.25">
      <c r="B50" s="4">
        <v>5</v>
      </c>
      <c r="C50" s="17" t="s">
        <v>38</v>
      </c>
    </row>
    <row r="51" spans="2:3" x14ac:dyDescent="0.25">
      <c r="B51" s="2">
        <v>6</v>
      </c>
      <c r="C51" s="16" t="s">
        <v>7</v>
      </c>
    </row>
    <row r="52" spans="2:3" x14ac:dyDescent="0.25">
      <c r="B52" s="4">
        <v>7</v>
      </c>
      <c r="C52" s="17" t="s">
        <v>6</v>
      </c>
    </row>
    <row r="53" spans="2:3" x14ac:dyDescent="0.25">
      <c r="B53" s="2">
        <v>8</v>
      </c>
      <c r="C53" s="16" t="s">
        <v>26</v>
      </c>
    </row>
    <row r="54" spans="2:3" x14ac:dyDescent="0.25">
      <c r="B54" s="4">
        <v>9</v>
      </c>
      <c r="C54" s="17" t="s">
        <v>19</v>
      </c>
    </row>
    <row r="55" spans="2:3" x14ac:dyDescent="0.25">
      <c r="B55" s="2">
        <v>10</v>
      </c>
      <c r="C55" s="16" t="s">
        <v>10</v>
      </c>
    </row>
    <row r="58" spans="2:3" ht="15.75" customHeight="1" x14ac:dyDescent="0.25">
      <c r="B58" s="122" t="s">
        <v>105</v>
      </c>
      <c r="C58" s="122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11</v>
      </c>
    </row>
    <row r="61" spans="2:3" ht="18.75" x14ac:dyDescent="0.25">
      <c r="B61" s="7">
        <v>2</v>
      </c>
      <c r="C61" s="14" t="s">
        <v>48</v>
      </c>
    </row>
    <row r="62" spans="2:3" ht="18.75" x14ac:dyDescent="0.25">
      <c r="B62" s="8">
        <v>3</v>
      </c>
      <c r="C62" s="15" t="s">
        <v>22</v>
      </c>
    </row>
    <row r="63" spans="2:3" x14ac:dyDescent="0.25">
      <c r="B63" s="2">
        <v>4</v>
      </c>
      <c r="C63" s="16" t="s">
        <v>38</v>
      </c>
    </row>
    <row r="64" spans="2:3" x14ac:dyDescent="0.25">
      <c r="B64" s="4">
        <v>5</v>
      </c>
      <c r="C64" s="17" t="s">
        <v>7</v>
      </c>
    </row>
    <row r="65" spans="2:3" x14ac:dyDescent="0.25">
      <c r="B65" s="2">
        <v>6</v>
      </c>
      <c r="C65" s="16" t="s">
        <v>18</v>
      </c>
    </row>
    <row r="66" spans="2:3" x14ac:dyDescent="0.25">
      <c r="B66" s="4">
        <v>7</v>
      </c>
      <c r="C66" s="17" t="s">
        <v>42</v>
      </c>
    </row>
    <row r="67" spans="2:3" x14ac:dyDescent="0.25">
      <c r="B67" s="2">
        <v>8</v>
      </c>
      <c r="C67" s="16" t="s">
        <v>16</v>
      </c>
    </row>
    <row r="68" spans="2:3" x14ac:dyDescent="0.25">
      <c r="B68" s="4">
        <v>9</v>
      </c>
      <c r="C68" s="17" t="s">
        <v>9</v>
      </c>
    </row>
    <row r="69" spans="2:3" x14ac:dyDescent="0.25">
      <c r="B69" s="2">
        <v>10</v>
      </c>
      <c r="C69" s="16" t="s">
        <v>43</v>
      </c>
    </row>
    <row r="71" spans="2:3" ht="15.75" customHeight="1" x14ac:dyDescent="0.25">
      <c r="B71" s="122" t="s">
        <v>106</v>
      </c>
      <c r="C71" s="122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57</v>
      </c>
    </row>
    <row r="74" spans="2:3" ht="18.75" x14ac:dyDescent="0.25">
      <c r="B74" s="7">
        <v>2</v>
      </c>
      <c r="C74" s="14" t="s">
        <v>15</v>
      </c>
    </row>
    <row r="75" spans="2:3" ht="18.75" x14ac:dyDescent="0.25">
      <c r="B75" s="8">
        <v>3</v>
      </c>
      <c r="C75" s="15" t="s">
        <v>46</v>
      </c>
    </row>
    <row r="76" spans="2:3" x14ac:dyDescent="0.25">
      <c r="B76" s="2">
        <v>4</v>
      </c>
      <c r="C76" s="16" t="s">
        <v>19</v>
      </c>
    </row>
    <row r="77" spans="2:3" x14ac:dyDescent="0.25">
      <c r="B77" s="4">
        <v>5</v>
      </c>
      <c r="C77" s="17" t="s">
        <v>33</v>
      </c>
    </row>
    <row r="78" spans="2:3" x14ac:dyDescent="0.25">
      <c r="B78" s="2">
        <v>6</v>
      </c>
      <c r="C78" s="16" t="s">
        <v>18</v>
      </c>
    </row>
    <row r="79" spans="2:3" x14ac:dyDescent="0.25">
      <c r="B79" s="4">
        <v>7</v>
      </c>
      <c r="C79" s="17" t="s">
        <v>10</v>
      </c>
    </row>
    <row r="80" spans="2:3" x14ac:dyDescent="0.25">
      <c r="B80" s="2">
        <v>8</v>
      </c>
      <c r="C80" s="16" t="s">
        <v>7</v>
      </c>
    </row>
    <row r="81" spans="2:3" x14ac:dyDescent="0.25">
      <c r="B81" s="4">
        <v>9</v>
      </c>
      <c r="C81" s="17" t="s">
        <v>44</v>
      </c>
    </row>
    <row r="82" spans="2:3" x14ac:dyDescent="0.25">
      <c r="B82" s="2">
        <v>10</v>
      </c>
      <c r="C82" s="16" t="s">
        <v>20</v>
      </c>
    </row>
  </sheetData>
  <sheetProtection algorithmName="SHA-512" hashValue="McM1qqNWihxSskesvMqh9q+BLED52hex0hU1ZU5Le0r64EJRvjCnL9K7/MOrLdsWb36ikkGdGX7Mm3mFscN0tA==" saltValue="P7LOTM1O+ijICo1AyhnvDw==" spinCount="100000" sheet="1" objects="1" scenarios="1"/>
  <mergeCells count="7">
    <mergeCell ref="B71:C71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33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1">
      <colorScale>
        <cfvo type="min"/>
        <cfvo type="max"/>
        <color rgb="FFFCFCFF"/>
        <color rgb="FF63BE7B"/>
      </colorScale>
    </cfRule>
  </conditionalFormatting>
  <conditionalFormatting sqref="B18">
    <cfRule type="colorScale" priority="21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19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0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28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5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3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8">
    <cfRule type="colorScale" priority="7">
      <colorScale>
        <cfvo type="min"/>
        <cfvo type="max"/>
        <color rgb="FFFCFCFF"/>
        <color rgb="FF63BE7B"/>
      </colorScale>
    </cfRule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</conditionalFormatting>
  <conditionalFormatting sqref="B59">
    <cfRule type="colorScale" priority="12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1">
      <colorScale>
        <cfvo type="min"/>
        <cfvo type="max"/>
        <color rgb="FFFCFCFF"/>
        <color rgb="FF63BE7B"/>
      </colorScale>
    </cfRule>
  </conditionalFormatting>
  <conditionalFormatting sqref="B72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5CC2-24E3-4C8D-9D65-F988B4B6279E}">
  <sheetPr codeName="Hoja43"/>
  <dimension ref="B2:C82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3" x14ac:dyDescent="0.25">
      <c r="B2" s="124" t="s">
        <v>163</v>
      </c>
      <c r="C2" s="124"/>
    </row>
    <row r="3" spans="2:3" x14ac:dyDescent="0.25">
      <c r="B3" s="124"/>
      <c r="C3" s="124"/>
    </row>
    <row r="5" spans="2:3" ht="20.25" customHeight="1" x14ac:dyDescent="0.25">
      <c r="B5" s="122" t="s">
        <v>101</v>
      </c>
      <c r="C5" s="122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10</v>
      </c>
    </row>
    <row r="8" spans="2:3" ht="18.75" x14ac:dyDescent="0.25">
      <c r="B8" s="7">
        <v>2</v>
      </c>
      <c r="C8" s="14" t="s">
        <v>17</v>
      </c>
    </row>
    <row r="9" spans="2:3" ht="18.75" x14ac:dyDescent="0.25">
      <c r="B9" s="8">
        <v>3</v>
      </c>
      <c r="C9" s="15" t="s">
        <v>6</v>
      </c>
    </row>
    <row r="10" spans="2:3" x14ac:dyDescent="0.25">
      <c r="B10" s="2">
        <v>4</v>
      </c>
      <c r="C10" s="20" t="s">
        <v>12</v>
      </c>
    </row>
    <row r="11" spans="2:3" x14ac:dyDescent="0.25">
      <c r="B11" s="4">
        <v>5</v>
      </c>
      <c r="C11" s="21" t="s">
        <v>38</v>
      </c>
    </row>
    <row r="12" spans="2:3" x14ac:dyDescent="0.25">
      <c r="B12" s="2">
        <v>6</v>
      </c>
      <c r="C12" s="20" t="s">
        <v>32</v>
      </c>
    </row>
    <row r="13" spans="2:3" x14ac:dyDescent="0.25">
      <c r="B13" s="4">
        <v>7</v>
      </c>
      <c r="C13" s="21" t="s">
        <v>18</v>
      </c>
    </row>
    <row r="14" spans="2:3" x14ac:dyDescent="0.25">
      <c r="B14" s="2">
        <v>8</v>
      </c>
      <c r="C14" s="20" t="s">
        <v>40</v>
      </c>
    </row>
    <row r="15" spans="2:3" x14ac:dyDescent="0.25">
      <c r="B15" s="4">
        <v>9</v>
      </c>
      <c r="C15" s="21" t="s">
        <v>30</v>
      </c>
    </row>
    <row r="16" spans="2:3" x14ac:dyDescent="0.25">
      <c r="B16" s="2">
        <v>10</v>
      </c>
      <c r="C16" s="20" t="s">
        <v>33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10</v>
      </c>
    </row>
    <row r="21" spans="2:3" ht="18.75" x14ac:dyDescent="0.25">
      <c r="B21" s="7">
        <v>2</v>
      </c>
      <c r="C21" s="14" t="s">
        <v>12</v>
      </c>
    </row>
    <row r="22" spans="2:3" ht="18.75" x14ac:dyDescent="0.25">
      <c r="B22" s="8">
        <v>3</v>
      </c>
      <c r="C22" s="15" t="s">
        <v>18</v>
      </c>
    </row>
    <row r="23" spans="2:3" x14ac:dyDescent="0.25">
      <c r="B23" s="2">
        <v>4</v>
      </c>
      <c r="C23" s="16" t="s">
        <v>6</v>
      </c>
    </row>
    <row r="24" spans="2:3" x14ac:dyDescent="0.25">
      <c r="B24" s="4">
        <v>5</v>
      </c>
      <c r="C24" s="17" t="s">
        <v>38</v>
      </c>
    </row>
    <row r="25" spans="2:3" x14ac:dyDescent="0.25">
      <c r="B25" s="2">
        <v>6</v>
      </c>
      <c r="C25" s="16" t="s">
        <v>33</v>
      </c>
    </row>
    <row r="26" spans="2:3" x14ac:dyDescent="0.25">
      <c r="B26" s="4">
        <v>7</v>
      </c>
      <c r="C26" s="17" t="s">
        <v>21</v>
      </c>
    </row>
    <row r="27" spans="2:3" x14ac:dyDescent="0.25">
      <c r="B27" s="2">
        <v>8</v>
      </c>
      <c r="C27" s="16" t="s">
        <v>30</v>
      </c>
    </row>
    <row r="28" spans="2:3" x14ac:dyDescent="0.25">
      <c r="B28" s="4">
        <v>9</v>
      </c>
      <c r="C28" s="17" t="s">
        <v>15</v>
      </c>
    </row>
    <row r="29" spans="2:3" x14ac:dyDescent="0.25">
      <c r="B29" s="2">
        <v>10</v>
      </c>
      <c r="C29" s="16" t="s">
        <v>19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47</v>
      </c>
    </row>
    <row r="34" spans="2:3" ht="18.75" x14ac:dyDescent="0.25">
      <c r="B34" s="7">
        <v>2</v>
      </c>
      <c r="C34" s="14" t="s">
        <v>12</v>
      </c>
    </row>
    <row r="35" spans="2:3" ht="18.75" x14ac:dyDescent="0.25">
      <c r="B35" s="8">
        <v>3</v>
      </c>
      <c r="C35" s="15" t="s">
        <v>10</v>
      </c>
    </row>
    <row r="36" spans="2:3" x14ac:dyDescent="0.25">
      <c r="B36" s="2">
        <v>4</v>
      </c>
      <c r="C36" s="16" t="s">
        <v>31</v>
      </c>
    </row>
    <row r="37" spans="2:3" x14ac:dyDescent="0.25">
      <c r="B37" s="4">
        <v>5</v>
      </c>
      <c r="C37" s="17" t="s">
        <v>26</v>
      </c>
    </row>
    <row r="38" spans="2:3" x14ac:dyDescent="0.25">
      <c r="B38" s="2">
        <v>6</v>
      </c>
      <c r="C38" s="16" t="s">
        <v>39</v>
      </c>
    </row>
    <row r="39" spans="2:3" x14ac:dyDescent="0.25">
      <c r="B39" s="4">
        <v>7</v>
      </c>
      <c r="C39" s="17" t="s">
        <v>38</v>
      </c>
    </row>
    <row r="40" spans="2:3" x14ac:dyDescent="0.25">
      <c r="B40" s="2">
        <v>8</v>
      </c>
      <c r="C40" s="16" t="s">
        <v>28</v>
      </c>
    </row>
    <row r="41" spans="2:3" x14ac:dyDescent="0.25">
      <c r="B41" s="4">
        <v>9</v>
      </c>
      <c r="C41" s="17" t="s">
        <v>36</v>
      </c>
    </row>
    <row r="42" spans="2:3" x14ac:dyDescent="0.25">
      <c r="B42" s="2">
        <v>10</v>
      </c>
      <c r="C42" s="16" t="s">
        <v>11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33</v>
      </c>
    </row>
    <row r="47" spans="2:3" ht="18.75" x14ac:dyDescent="0.25">
      <c r="B47" s="7">
        <v>2</v>
      </c>
      <c r="C47" s="14" t="s">
        <v>38</v>
      </c>
    </row>
    <row r="48" spans="2:3" ht="18.75" x14ac:dyDescent="0.25">
      <c r="B48" s="8">
        <v>3</v>
      </c>
      <c r="C48" s="15" t="s">
        <v>15</v>
      </c>
    </row>
    <row r="49" spans="2:3" x14ac:dyDescent="0.25">
      <c r="B49" s="2">
        <v>4</v>
      </c>
      <c r="C49" s="16" t="s">
        <v>7</v>
      </c>
    </row>
    <row r="50" spans="2:3" x14ac:dyDescent="0.25">
      <c r="B50" s="4">
        <v>5</v>
      </c>
      <c r="C50" s="17" t="s">
        <v>36</v>
      </c>
    </row>
    <row r="51" spans="2:3" x14ac:dyDescent="0.25">
      <c r="B51" s="2">
        <v>6</v>
      </c>
      <c r="C51" s="16" t="s">
        <v>28</v>
      </c>
    </row>
    <row r="52" spans="2:3" x14ac:dyDescent="0.25">
      <c r="B52" s="4">
        <v>7</v>
      </c>
      <c r="C52" s="17" t="s">
        <v>9</v>
      </c>
    </row>
    <row r="53" spans="2:3" x14ac:dyDescent="0.25">
      <c r="B53" s="2">
        <v>8</v>
      </c>
      <c r="C53" s="16" t="s">
        <v>44</v>
      </c>
    </row>
    <row r="54" spans="2:3" x14ac:dyDescent="0.25">
      <c r="B54" s="4">
        <v>9</v>
      </c>
      <c r="C54" s="17" t="s">
        <v>19</v>
      </c>
    </row>
    <row r="55" spans="2:3" x14ac:dyDescent="0.25">
      <c r="B55" s="2">
        <v>10</v>
      </c>
      <c r="C55" s="16" t="s">
        <v>47</v>
      </c>
    </row>
    <row r="58" spans="2:3" ht="15.75" customHeight="1" x14ac:dyDescent="0.25">
      <c r="B58" s="122" t="s">
        <v>105</v>
      </c>
      <c r="C58" s="122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7</v>
      </c>
    </row>
    <row r="61" spans="2:3" ht="18.75" x14ac:dyDescent="0.25">
      <c r="B61" s="7">
        <v>2</v>
      </c>
      <c r="C61" s="14" t="s">
        <v>48</v>
      </c>
    </row>
    <row r="62" spans="2:3" ht="18.75" x14ac:dyDescent="0.25">
      <c r="B62" s="8">
        <v>3</v>
      </c>
      <c r="C62" s="15" t="s">
        <v>22</v>
      </c>
    </row>
    <row r="63" spans="2:3" x14ac:dyDescent="0.25">
      <c r="B63" s="2">
        <v>4</v>
      </c>
      <c r="C63" s="16" t="s">
        <v>42</v>
      </c>
    </row>
    <row r="64" spans="2:3" x14ac:dyDescent="0.25">
      <c r="B64" s="4">
        <v>5</v>
      </c>
      <c r="C64" s="17" t="s">
        <v>11</v>
      </c>
    </row>
    <row r="65" spans="2:3" x14ac:dyDescent="0.25">
      <c r="B65" s="2">
        <v>6</v>
      </c>
      <c r="C65" s="16" t="s">
        <v>38</v>
      </c>
    </row>
    <row r="66" spans="2:3" x14ac:dyDescent="0.25">
      <c r="B66" s="4">
        <v>7</v>
      </c>
      <c r="C66" s="17" t="s">
        <v>23</v>
      </c>
    </row>
    <row r="67" spans="2:3" x14ac:dyDescent="0.25">
      <c r="B67" s="2">
        <v>8</v>
      </c>
      <c r="C67" s="16" t="s">
        <v>39</v>
      </c>
    </row>
    <row r="68" spans="2:3" x14ac:dyDescent="0.25">
      <c r="B68" s="4">
        <v>9</v>
      </c>
      <c r="C68" s="17" t="s">
        <v>18</v>
      </c>
    </row>
    <row r="69" spans="2:3" x14ac:dyDescent="0.25">
      <c r="B69" s="2">
        <v>10</v>
      </c>
      <c r="C69" s="16" t="s">
        <v>9</v>
      </c>
    </row>
    <row r="71" spans="2:3" ht="15.75" customHeight="1" x14ac:dyDescent="0.25">
      <c r="B71" s="122" t="s">
        <v>106</v>
      </c>
      <c r="C71" s="122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57</v>
      </c>
    </row>
    <row r="74" spans="2:3" ht="18.75" x14ac:dyDescent="0.25">
      <c r="B74" s="7">
        <v>2</v>
      </c>
      <c r="C74" s="14" t="s">
        <v>46</v>
      </c>
    </row>
    <row r="75" spans="2:3" ht="18.75" x14ac:dyDescent="0.25">
      <c r="B75" s="8">
        <v>3</v>
      </c>
      <c r="C75" s="15" t="s">
        <v>15</v>
      </c>
    </row>
    <row r="76" spans="2:3" x14ac:dyDescent="0.25">
      <c r="B76" s="2">
        <v>4</v>
      </c>
      <c r="C76" s="16" t="s">
        <v>33</v>
      </c>
    </row>
    <row r="77" spans="2:3" x14ac:dyDescent="0.25">
      <c r="B77" s="4">
        <v>5</v>
      </c>
      <c r="C77" s="17" t="s">
        <v>10</v>
      </c>
    </row>
    <row r="78" spans="2:3" x14ac:dyDescent="0.25">
      <c r="B78" s="2">
        <v>6</v>
      </c>
      <c r="C78" s="16" t="s">
        <v>7</v>
      </c>
    </row>
    <row r="79" spans="2:3" x14ac:dyDescent="0.25">
      <c r="B79" s="4">
        <v>7</v>
      </c>
      <c r="C79" s="17" t="s">
        <v>19</v>
      </c>
    </row>
    <row r="80" spans="2:3" x14ac:dyDescent="0.25">
      <c r="B80" s="2">
        <v>8</v>
      </c>
      <c r="C80" s="16" t="s">
        <v>18</v>
      </c>
    </row>
    <row r="81" spans="2:3" x14ac:dyDescent="0.25">
      <c r="B81" s="4">
        <v>9</v>
      </c>
      <c r="C81" s="17" t="s">
        <v>20</v>
      </c>
    </row>
    <row r="82" spans="2:3" x14ac:dyDescent="0.25">
      <c r="B82" s="2">
        <v>10</v>
      </c>
      <c r="C82" s="16" t="s">
        <v>47</v>
      </c>
    </row>
  </sheetData>
  <sheetProtection algorithmName="SHA-512" hashValue="ro/RFxlnv4OUAGP8UHSdC8pbKLihQvgfxGvMg8bwBLHXrb7amFE3XujjqgkBAg6uA00HUwC51HITIuUfe3g2YQ==" saltValue="G0Q54ISgqd7qGQfTrDVy1w==" spinCount="100000" sheet="1" objects="1" scenarios="1"/>
  <mergeCells count="7">
    <mergeCell ref="B71:C71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33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1">
      <colorScale>
        <cfvo type="min"/>
        <cfvo type="max"/>
        <color rgb="FFFCFCFF"/>
        <color rgb="FF63BE7B"/>
      </colorScale>
    </cfRule>
  </conditionalFormatting>
  <conditionalFormatting sqref="B18">
    <cfRule type="colorScale" priority="21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19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0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28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5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3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8">
    <cfRule type="colorScale" priority="7">
      <colorScale>
        <cfvo type="min"/>
        <cfvo type="max"/>
        <color rgb="FFFCFCFF"/>
        <color rgb="FF63BE7B"/>
      </colorScale>
    </cfRule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</conditionalFormatting>
  <conditionalFormatting sqref="B59">
    <cfRule type="colorScale" priority="12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1">
      <colorScale>
        <cfvo type="min"/>
        <cfvo type="max"/>
        <color rgb="FFFCFCFF"/>
        <color rgb="FF63BE7B"/>
      </colorScale>
    </cfRule>
  </conditionalFormatting>
  <conditionalFormatting sqref="B72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45928-5777-4332-9293-A7038FFEB4F9}">
  <sheetPr codeName="Hoja44"/>
  <dimension ref="B2:L108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24" t="s">
        <v>164</v>
      </c>
      <c r="C2" s="124"/>
    </row>
    <row r="3" spans="2:12" x14ac:dyDescent="0.25">
      <c r="B3" s="124"/>
      <c r="C3" s="124"/>
    </row>
    <row r="5" spans="2:12" ht="20.25" customHeight="1" x14ac:dyDescent="0.25">
      <c r="B5" s="122" t="s">
        <v>101</v>
      </c>
      <c r="C5" s="122"/>
    </row>
    <row r="6" spans="2:12" ht="15.75" x14ac:dyDescent="0.25">
      <c r="B6" s="9" t="s">
        <v>63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17</v>
      </c>
    </row>
    <row r="8" spans="2:12" ht="18.75" x14ac:dyDescent="0.25">
      <c r="B8" s="7">
        <v>2</v>
      </c>
      <c r="C8" s="14" t="s">
        <v>6</v>
      </c>
    </row>
    <row r="9" spans="2:12" ht="18.75" x14ac:dyDescent="0.25">
      <c r="B9" s="8">
        <v>3</v>
      </c>
      <c r="C9" s="15" t="s">
        <v>10</v>
      </c>
    </row>
    <row r="10" spans="2:12" x14ac:dyDescent="0.25">
      <c r="B10" s="2">
        <v>4</v>
      </c>
      <c r="C10" s="16" t="s">
        <v>32</v>
      </c>
    </row>
    <row r="11" spans="2:12" x14ac:dyDescent="0.25">
      <c r="B11" s="4">
        <v>5</v>
      </c>
      <c r="C11" s="17" t="s">
        <v>12</v>
      </c>
    </row>
    <row r="12" spans="2:12" x14ac:dyDescent="0.25">
      <c r="B12" s="2">
        <v>6</v>
      </c>
      <c r="C12" s="16" t="s">
        <v>14</v>
      </c>
    </row>
    <row r="13" spans="2:12" x14ac:dyDescent="0.25">
      <c r="B13" s="4">
        <v>7</v>
      </c>
      <c r="C13" s="17" t="s">
        <v>42</v>
      </c>
    </row>
    <row r="14" spans="2:12" x14ac:dyDescent="0.25">
      <c r="B14" s="2">
        <v>8</v>
      </c>
      <c r="C14" s="16" t="s">
        <v>38</v>
      </c>
    </row>
    <row r="15" spans="2:12" x14ac:dyDescent="0.25">
      <c r="B15" s="4">
        <v>9</v>
      </c>
      <c r="C15" s="17" t="s">
        <v>18</v>
      </c>
    </row>
    <row r="16" spans="2:12" x14ac:dyDescent="0.25">
      <c r="B16" s="2">
        <v>10</v>
      </c>
      <c r="C16" s="16" t="s">
        <v>33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9" t="s">
        <v>2</v>
      </c>
    </row>
    <row r="20" spans="2:3" ht="18.75" x14ac:dyDescent="0.25">
      <c r="B20" s="6">
        <v>1</v>
      </c>
      <c r="C20" s="13" t="s">
        <v>12</v>
      </c>
    </row>
    <row r="21" spans="2:3" ht="18.75" x14ac:dyDescent="0.25">
      <c r="B21" s="7">
        <v>2</v>
      </c>
      <c r="C21" s="14" t="s">
        <v>6</v>
      </c>
    </row>
    <row r="22" spans="2:3" ht="18.75" x14ac:dyDescent="0.25">
      <c r="B22" s="8">
        <v>3</v>
      </c>
      <c r="C22" s="15" t="s">
        <v>21</v>
      </c>
    </row>
    <row r="23" spans="2:3" x14ac:dyDescent="0.25">
      <c r="B23" s="2">
        <v>4</v>
      </c>
      <c r="C23" s="16" t="s">
        <v>38</v>
      </c>
    </row>
    <row r="24" spans="2:3" x14ac:dyDescent="0.25">
      <c r="B24" s="4">
        <v>5</v>
      </c>
      <c r="C24" s="17" t="s">
        <v>18</v>
      </c>
    </row>
    <row r="25" spans="2:3" x14ac:dyDescent="0.25">
      <c r="B25" s="2">
        <v>6</v>
      </c>
      <c r="C25" s="16" t="s">
        <v>15</v>
      </c>
    </row>
    <row r="26" spans="2:3" x14ac:dyDescent="0.25">
      <c r="B26" s="4">
        <v>7</v>
      </c>
      <c r="C26" s="17" t="s">
        <v>33</v>
      </c>
    </row>
    <row r="27" spans="2:3" x14ac:dyDescent="0.25">
      <c r="B27" s="2">
        <v>8</v>
      </c>
      <c r="C27" s="16" t="s">
        <v>10</v>
      </c>
    </row>
    <row r="28" spans="2:3" x14ac:dyDescent="0.25">
      <c r="B28" s="4">
        <v>9</v>
      </c>
      <c r="C28" s="17" t="s">
        <v>30</v>
      </c>
    </row>
    <row r="29" spans="2:3" x14ac:dyDescent="0.25">
      <c r="B29" s="2">
        <v>10</v>
      </c>
      <c r="C29" s="16" t="s">
        <v>28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9" t="s">
        <v>2</v>
      </c>
    </row>
    <row r="33" spans="2:3" ht="18.75" x14ac:dyDescent="0.25">
      <c r="B33" s="6">
        <v>1</v>
      </c>
      <c r="C33" s="13" t="s">
        <v>39</v>
      </c>
    </row>
    <row r="34" spans="2:3" ht="18.75" x14ac:dyDescent="0.25">
      <c r="B34" s="7">
        <v>2</v>
      </c>
      <c r="C34" s="14" t="s">
        <v>31</v>
      </c>
    </row>
    <row r="35" spans="2:3" ht="18.75" x14ac:dyDescent="0.25">
      <c r="B35" s="8">
        <v>3</v>
      </c>
      <c r="C35" s="15" t="s">
        <v>47</v>
      </c>
    </row>
    <row r="36" spans="2:3" x14ac:dyDescent="0.25">
      <c r="B36" s="2">
        <v>4</v>
      </c>
      <c r="C36" s="16" t="s">
        <v>26</v>
      </c>
    </row>
    <row r="37" spans="2:3" x14ac:dyDescent="0.25">
      <c r="B37" s="4">
        <v>5</v>
      </c>
      <c r="C37" s="17" t="s">
        <v>38</v>
      </c>
    </row>
    <row r="38" spans="2:3" x14ac:dyDescent="0.25">
      <c r="B38" s="2">
        <v>6</v>
      </c>
      <c r="C38" s="16" t="s">
        <v>11</v>
      </c>
    </row>
    <row r="39" spans="2:3" x14ac:dyDescent="0.25">
      <c r="B39" s="4">
        <v>7</v>
      </c>
      <c r="C39" s="17" t="s">
        <v>12</v>
      </c>
    </row>
    <row r="40" spans="2:3" x14ac:dyDescent="0.25">
      <c r="B40" s="2">
        <v>8</v>
      </c>
      <c r="C40" s="16" t="s">
        <v>10</v>
      </c>
    </row>
    <row r="41" spans="2:3" x14ac:dyDescent="0.25">
      <c r="B41" s="4">
        <v>9</v>
      </c>
      <c r="C41" s="17" t="s">
        <v>36</v>
      </c>
    </row>
    <row r="42" spans="2:3" x14ac:dyDescent="0.25">
      <c r="B42" s="2">
        <v>10</v>
      </c>
      <c r="C42" s="16" t="s">
        <v>28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33</v>
      </c>
    </row>
    <row r="48" spans="2:3" ht="18.75" x14ac:dyDescent="0.25">
      <c r="B48" s="8">
        <v>3</v>
      </c>
      <c r="C48" s="15" t="s">
        <v>15</v>
      </c>
    </row>
    <row r="49" spans="2:3" x14ac:dyDescent="0.25">
      <c r="B49" s="2">
        <v>4</v>
      </c>
      <c r="C49" s="16" t="s">
        <v>9</v>
      </c>
    </row>
    <row r="50" spans="2:3" x14ac:dyDescent="0.25">
      <c r="B50" s="4">
        <v>5</v>
      </c>
      <c r="C50" s="17" t="s">
        <v>38</v>
      </c>
    </row>
    <row r="51" spans="2:3" x14ac:dyDescent="0.25">
      <c r="B51" s="2">
        <v>6</v>
      </c>
      <c r="C51" s="16" t="s">
        <v>55</v>
      </c>
    </row>
    <row r="52" spans="2:3" x14ac:dyDescent="0.25">
      <c r="B52" s="4">
        <v>7</v>
      </c>
      <c r="C52" s="17" t="s">
        <v>44</v>
      </c>
    </row>
    <row r="53" spans="2:3" x14ac:dyDescent="0.25">
      <c r="B53" s="2">
        <v>8</v>
      </c>
      <c r="C53" s="16" t="s">
        <v>47</v>
      </c>
    </row>
    <row r="54" spans="2:3" x14ac:dyDescent="0.25">
      <c r="B54" s="4">
        <v>9</v>
      </c>
      <c r="C54" s="17" t="s">
        <v>28</v>
      </c>
    </row>
    <row r="55" spans="2:3" x14ac:dyDescent="0.25">
      <c r="B55" s="2">
        <v>10</v>
      </c>
      <c r="C55" s="16" t="s">
        <v>19</v>
      </c>
    </row>
    <row r="58" spans="2:3" ht="15.75" x14ac:dyDescent="0.25">
      <c r="B58" s="122" t="s">
        <v>105</v>
      </c>
      <c r="C58" s="122"/>
    </row>
    <row r="59" spans="2:3" ht="15.75" x14ac:dyDescent="0.25">
      <c r="B59" s="9" t="s">
        <v>63</v>
      </c>
      <c r="C59" s="9" t="s">
        <v>2</v>
      </c>
    </row>
    <row r="60" spans="2:3" ht="18.75" x14ac:dyDescent="0.25">
      <c r="B60" s="6">
        <v>1</v>
      </c>
      <c r="C60" s="13" t="s">
        <v>7</v>
      </c>
    </row>
    <row r="61" spans="2:3" ht="18.75" x14ac:dyDescent="0.25">
      <c r="B61" s="7">
        <v>2</v>
      </c>
      <c r="C61" s="14" t="s">
        <v>48</v>
      </c>
    </row>
    <row r="62" spans="2:3" ht="18.75" x14ac:dyDescent="0.25">
      <c r="B62" s="8">
        <v>3</v>
      </c>
      <c r="C62" s="15" t="s">
        <v>23</v>
      </c>
    </row>
    <row r="63" spans="2:3" x14ac:dyDescent="0.25">
      <c r="B63" s="2">
        <v>4</v>
      </c>
      <c r="C63" s="16" t="s">
        <v>22</v>
      </c>
    </row>
    <row r="64" spans="2:3" x14ac:dyDescent="0.25">
      <c r="B64" s="4">
        <v>5</v>
      </c>
      <c r="C64" s="17" t="s">
        <v>40</v>
      </c>
    </row>
    <row r="65" spans="2:3" x14ac:dyDescent="0.25">
      <c r="B65" s="2">
        <v>6</v>
      </c>
      <c r="C65" s="16" t="s">
        <v>42</v>
      </c>
    </row>
    <row r="66" spans="2:3" x14ac:dyDescent="0.25">
      <c r="B66" s="4">
        <v>7</v>
      </c>
      <c r="C66" s="17" t="s">
        <v>11</v>
      </c>
    </row>
    <row r="67" spans="2:3" x14ac:dyDescent="0.25">
      <c r="B67" s="2">
        <v>8</v>
      </c>
      <c r="C67" s="16" t="s">
        <v>33</v>
      </c>
    </row>
    <row r="68" spans="2:3" x14ac:dyDescent="0.25">
      <c r="B68" s="4">
        <v>9</v>
      </c>
      <c r="C68" s="17" t="s">
        <v>31</v>
      </c>
    </row>
    <row r="69" spans="2:3" x14ac:dyDescent="0.25">
      <c r="B69" s="2">
        <v>10</v>
      </c>
      <c r="C69" s="16" t="s">
        <v>39</v>
      </c>
    </row>
    <row r="71" spans="2:3" ht="15.75" x14ac:dyDescent="0.25">
      <c r="B71" s="122" t="s">
        <v>106</v>
      </c>
      <c r="C71" s="122"/>
    </row>
    <row r="72" spans="2:3" ht="15.75" x14ac:dyDescent="0.25">
      <c r="B72" s="9" t="s">
        <v>63</v>
      </c>
      <c r="C72" s="9" t="s">
        <v>2</v>
      </c>
    </row>
    <row r="73" spans="2:3" ht="18.75" x14ac:dyDescent="0.25">
      <c r="B73" s="6">
        <v>1</v>
      </c>
      <c r="C73" s="13" t="s">
        <v>57</v>
      </c>
    </row>
    <row r="74" spans="2:3" ht="18.75" x14ac:dyDescent="0.25">
      <c r="B74" s="7">
        <v>2</v>
      </c>
      <c r="C74" s="14" t="s">
        <v>33</v>
      </c>
    </row>
    <row r="75" spans="2:3" ht="18.75" x14ac:dyDescent="0.25">
      <c r="B75" s="8">
        <v>3</v>
      </c>
      <c r="C75" s="15" t="s">
        <v>15</v>
      </c>
    </row>
    <row r="76" spans="2:3" x14ac:dyDescent="0.25">
      <c r="B76" s="2">
        <v>4</v>
      </c>
      <c r="C76" s="16" t="s">
        <v>20</v>
      </c>
    </row>
    <row r="77" spans="2:3" x14ac:dyDescent="0.25">
      <c r="B77" s="4">
        <v>5</v>
      </c>
      <c r="C77" s="17" t="s">
        <v>7</v>
      </c>
    </row>
    <row r="78" spans="2:3" x14ac:dyDescent="0.25">
      <c r="B78" s="2">
        <v>6</v>
      </c>
      <c r="C78" s="16" t="s">
        <v>10</v>
      </c>
    </row>
    <row r="79" spans="2:3" x14ac:dyDescent="0.25">
      <c r="B79" s="4">
        <v>7</v>
      </c>
      <c r="C79" s="17" t="s">
        <v>19</v>
      </c>
    </row>
    <row r="80" spans="2:3" x14ac:dyDescent="0.25">
      <c r="B80" s="2">
        <v>8</v>
      </c>
      <c r="C80" s="16" t="s">
        <v>47</v>
      </c>
    </row>
    <row r="81" spans="2:3" x14ac:dyDescent="0.25">
      <c r="B81" s="4">
        <v>9</v>
      </c>
      <c r="C81" s="17" t="s">
        <v>30</v>
      </c>
    </row>
    <row r="82" spans="2:3" x14ac:dyDescent="0.25">
      <c r="B82" s="2">
        <v>10</v>
      </c>
      <c r="C82" s="16" t="s">
        <v>18</v>
      </c>
    </row>
    <row r="84" spans="2:3" ht="15.75" x14ac:dyDescent="0.25">
      <c r="B84" s="122" t="s">
        <v>107</v>
      </c>
      <c r="C84" s="122"/>
    </row>
    <row r="85" spans="2:3" ht="15.75" x14ac:dyDescent="0.25">
      <c r="B85" s="9" t="s">
        <v>63</v>
      </c>
      <c r="C85" s="9" t="s">
        <v>2</v>
      </c>
    </row>
    <row r="86" spans="2:3" ht="18.75" x14ac:dyDescent="0.25">
      <c r="B86" s="6">
        <v>1</v>
      </c>
      <c r="C86" s="10" t="s">
        <v>7</v>
      </c>
    </row>
    <row r="87" spans="2:3" ht="18.75" x14ac:dyDescent="0.25">
      <c r="B87" s="7">
        <v>2</v>
      </c>
      <c r="C87" s="11" t="s">
        <v>40</v>
      </c>
    </row>
    <row r="88" spans="2:3" ht="18.75" x14ac:dyDescent="0.25">
      <c r="B88" s="8">
        <v>3</v>
      </c>
      <c r="C88" s="12" t="s">
        <v>36</v>
      </c>
    </row>
    <row r="89" spans="2:3" x14ac:dyDescent="0.25">
      <c r="B89" s="2">
        <v>4</v>
      </c>
      <c r="C89" s="3" t="s">
        <v>46</v>
      </c>
    </row>
    <row r="90" spans="2:3" x14ac:dyDescent="0.25">
      <c r="B90" s="4">
        <v>5</v>
      </c>
      <c r="C90" s="5" t="s">
        <v>11</v>
      </c>
    </row>
    <row r="91" spans="2:3" x14ac:dyDescent="0.25">
      <c r="B91" s="2">
        <v>6</v>
      </c>
      <c r="C91" s="3" t="s">
        <v>28</v>
      </c>
    </row>
    <row r="92" spans="2:3" x14ac:dyDescent="0.25">
      <c r="B92" s="4">
        <v>7</v>
      </c>
      <c r="C92" s="5" t="s">
        <v>42</v>
      </c>
    </row>
    <row r="93" spans="2:3" x14ac:dyDescent="0.25">
      <c r="B93" s="2">
        <v>8</v>
      </c>
      <c r="C93" s="3" t="s">
        <v>15</v>
      </c>
    </row>
    <row r="94" spans="2:3" x14ac:dyDescent="0.25">
      <c r="B94" s="4">
        <v>9</v>
      </c>
      <c r="C94" s="5" t="s">
        <v>55</v>
      </c>
    </row>
    <row r="95" spans="2:3" x14ac:dyDescent="0.25">
      <c r="B95" s="2">
        <v>10</v>
      </c>
      <c r="C95" s="3" t="s">
        <v>18</v>
      </c>
    </row>
    <row r="97" spans="2:3" ht="15.75" x14ac:dyDescent="0.25">
      <c r="B97" s="122" t="s">
        <v>108</v>
      </c>
      <c r="C97" s="122"/>
    </row>
    <row r="98" spans="2:3" ht="15.75" x14ac:dyDescent="0.25">
      <c r="B98" s="9" t="s">
        <v>63</v>
      </c>
      <c r="C98" s="9" t="s">
        <v>2</v>
      </c>
    </row>
    <row r="99" spans="2:3" ht="18.75" x14ac:dyDescent="0.25">
      <c r="B99" s="6">
        <v>1</v>
      </c>
      <c r="C99" s="10" t="s">
        <v>20</v>
      </c>
    </row>
    <row r="100" spans="2:3" ht="18.75" x14ac:dyDescent="0.25">
      <c r="B100" s="7">
        <v>2</v>
      </c>
      <c r="C100" s="11" t="s">
        <v>7</v>
      </c>
    </row>
    <row r="101" spans="2:3" ht="18.75" x14ac:dyDescent="0.25">
      <c r="B101" s="8">
        <v>3</v>
      </c>
      <c r="C101" s="12" t="s">
        <v>40</v>
      </c>
    </row>
    <row r="102" spans="2:3" x14ac:dyDescent="0.25">
      <c r="B102" s="2">
        <v>4</v>
      </c>
      <c r="C102" s="3" t="s">
        <v>46</v>
      </c>
    </row>
    <row r="103" spans="2:3" x14ac:dyDescent="0.25">
      <c r="B103" s="4">
        <v>5</v>
      </c>
      <c r="C103" s="5" t="s">
        <v>23</v>
      </c>
    </row>
    <row r="104" spans="2:3" x14ac:dyDescent="0.25">
      <c r="B104" s="2">
        <v>6</v>
      </c>
      <c r="C104" s="3" t="s">
        <v>29</v>
      </c>
    </row>
    <row r="105" spans="2:3" x14ac:dyDescent="0.25">
      <c r="B105" s="4">
        <v>7</v>
      </c>
      <c r="C105" s="5" t="s">
        <v>57</v>
      </c>
    </row>
    <row r="106" spans="2:3" x14ac:dyDescent="0.25">
      <c r="B106" s="2">
        <v>8</v>
      </c>
      <c r="C106" s="3" t="s">
        <v>55</v>
      </c>
    </row>
    <row r="107" spans="2:3" x14ac:dyDescent="0.25">
      <c r="B107" s="4">
        <v>9</v>
      </c>
      <c r="C107" s="5" t="s">
        <v>11</v>
      </c>
    </row>
    <row r="108" spans="2:3" x14ac:dyDescent="0.25">
      <c r="B108" s="2">
        <v>10</v>
      </c>
      <c r="C108" s="3" t="s">
        <v>33</v>
      </c>
    </row>
  </sheetData>
  <sheetProtection algorithmName="SHA-512" hashValue="T7nJiTKDK9ij1jgk7rpqldHWYZFmMzC/Xa58uteRJi9BG9ihOz8tiXWFdCJUhXDXYZzI+aT06X/FXWiSGLz0Kg==" saltValue="f1m6pGvqYz6iW4C9W6ym8w==" spinCount="100000" sheet="1" objects="1" scenarios="1"/>
  <mergeCells count="9">
    <mergeCell ref="B71:C71"/>
    <mergeCell ref="B84:C84"/>
    <mergeCell ref="B97:C97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45">
      <colorScale>
        <cfvo type="min"/>
        <cfvo type="max"/>
        <color rgb="FFFCFCFF"/>
        <color rgb="FF63BE7B"/>
      </colorScale>
    </cfRule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</conditionalFormatting>
  <conditionalFormatting sqref="B18">
    <cfRule type="colorScale" priority="33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2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30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2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9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7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6">
      <colorScale>
        <cfvo type="min"/>
        <cfvo type="max"/>
        <color rgb="FFFCFCFF"/>
        <color rgb="FF63BE7B"/>
      </colorScale>
    </cfRule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</conditionalFormatting>
  <conditionalFormatting sqref="B5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4">
      <colorScale>
        <cfvo type="min"/>
        <cfvo type="max"/>
        <color rgb="FF63BE7B"/>
        <color rgb="FFFCFCFF"/>
      </colorScale>
    </cfRule>
    <cfRule type="colorScale" priority="13">
      <colorScale>
        <cfvo type="min"/>
        <cfvo type="max"/>
        <color rgb="FFFCFCFF"/>
        <color rgb="FF63BE7B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8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6">
      <colorScale>
        <cfvo type="min"/>
        <cfvo type="max"/>
        <color rgb="FFFCFCFF"/>
        <color rgb="FF63BE7B"/>
      </colorScale>
    </cfRule>
  </conditionalFormatting>
  <conditionalFormatting sqref="B84"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2">
      <colorScale>
        <cfvo type="min"/>
        <cfvo type="max"/>
        <color rgb="FFFCFCFF"/>
        <color rgb="FF63BE7B"/>
      </colorScale>
    </cfRule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</conditionalFormatting>
  <conditionalFormatting sqref="B97">
    <cfRule type="colorScale" priority="3">
      <colorScale>
        <cfvo type="min"/>
        <cfvo type="max"/>
        <color rgb="FFFCFCFF"/>
        <color rgb="FF63BE7B"/>
      </colorScale>
    </cfRule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</conditionalFormatting>
  <conditionalFormatting sqref="B98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F9814-718B-4E10-ACA9-966684E503FF}">
  <sheetPr codeName="Hoja45"/>
  <dimension ref="B2:C82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x14ac:dyDescent="0.25">
      <c r="B2" s="124" t="s">
        <v>165</v>
      </c>
      <c r="C2" s="124"/>
    </row>
    <row r="3" spans="2:3" x14ac:dyDescent="0.25">
      <c r="B3" s="124"/>
      <c r="C3" s="124"/>
    </row>
    <row r="5" spans="2:3" ht="20.25" customHeight="1" x14ac:dyDescent="0.25">
      <c r="B5" s="122" t="s">
        <v>101</v>
      </c>
      <c r="C5" s="122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17</v>
      </c>
    </row>
    <row r="8" spans="2:3" ht="18.75" x14ac:dyDescent="0.25">
      <c r="B8" s="7">
        <v>2</v>
      </c>
      <c r="C8" s="14" t="s">
        <v>32</v>
      </c>
    </row>
    <row r="9" spans="2:3" ht="18.75" x14ac:dyDescent="0.25">
      <c r="B9" s="8">
        <v>3</v>
      </c>
      <c r="C9" s="15" t="s">
        <v>14</v>
      </c>
    </row>
    <row r="10" spans="2:3" x14ac:dyDescent="0.25">
      <c r="B10" s="2">
        <v>4</v>
      </c>
      <c r="C10" s="20" t="s">
        <v>6</v>
      </c>
    </row>
    <row r="11" spans="2:3" x14ac:dyDescent="0.25">
      <c r="B11" s="4">
        <v>5</v>
      </c>
      <c r="C11" s="21" t="s">
        <v>12</v>
      </c>
    </row>
    <row r="12" spans="2:3" x14ac:dyDescent="0.25">
      <c r="B12" s="2">
        <v>6</v>
      </c>
      <c r="C12" s="20" t="s">
        <v>10</v>
      </c>
    </row>
    <row r="13" spans="2:3" x14ac:dyDescent="0.25">
      <c r="B13" s="4">
        <v>7</v>
      </c>
      <c r="C13" s="21" t="s">
        <v>42</v>
      </c>
    </row>
    <row r="14" spans="2:3" x14ac:dyDescent="0.25">
      <c r="B14" s="2">
        <v>8</v>
      </c>
      <c r="C14" s="20" t="s">
        <v>38</v>
      </c>
    </row>
    <row r="15" spans="2:3" x14ac:dyDescent="0.25">
      <c r="B15" s="4">
        <v>9</v>
      </c>
      <c r="C15" s="21" t="s">
        <v>18</v>
      </c>
    </row>
    <row r="16" spans="2:3" x14ac:dyDescent="0.25">
      <c r="B16" s="2">
        <v>10</v>
      </c>
      <c r="C16" s="20" t="s">
        <v>16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38</v>
      </c>
    </row>
    <row r="21" spans="2:3" ht="18.75" x14ac:dyDescent="0.25">
      <c r="B21" s="7">
        <v>2</v>
      </c>
      <c r="C21" s="14" t="s">
        <v>12</v>
      </c>
    </row>
    <row r="22" spans="2:3" ht="18.75" x14ac:dyDescent="0.25">
      <c r="B22" s="8">
        <v>3</v>
      </c>
      <c r="C22" s="15" t="s">
        <v>21</v>
      </c>
    </row>
    <row r="23" spans="2:3" x14ac:dyDescent="0.25">
      <c r="B23" s="2">
        <v>4</v>
      </c>
      <c r="C23" s="16" t="s">
        <v>6</v>
      </c>
    </row>
    <row r="24" spans="2:3" x14ac:dyDescent="0.25">
      <c r="B24" s="4">
        <v>5</v>
      </c>
      <c r="C24" s="17" t="s">
        <v>15</v>
      </c>
    </row>
    <row r="25" spans="2:3" x14ac:dyDescent="0.25">
      <c r="B25" s="2">
        <v>6</v>
      </c>
      <c r="C25" s="16" t="s">
        <v>16</v>
      </c>
    </row>
    <row r="26" spans="2:3" x14ac:dyDescent="0.25">
      <c r="B26" s="4">
        <v>7</v>
      </c>
      <c r="C26" s="17" t="s">
        <v>18</v>
      </c>
    </row>
    <row r="27" spans="2:3" x14ac:dyDescent="0.25">
      <c r="B27" s="2">
        <v>8</v>
      </c>
      <c r="C27" s="16" t="s">
        <v>10</v>
      </c>
    </row>
    <row r="28" spans="2:3" x14ac:dyDescent="0.25">
      <c r="B28" s="4">
        <v>9</v>
      </c>
      <c r="C28" s="17" t="s">
        <v>42</v>
      </c>
    </row>
    <row r="29" spans="2:3" x14ac:dyDescent="0.25">
      <c r="B29" s="2">
        <v>10</v>
      </c>
      <c r="C29" s="16" t="s">
        <v>28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39</v>
      </c>
    </row>
    <row r="34" spans="2:3" ht="18.75" x14ac:dyDescent="0.25">
      <c r="B34" s="7">
        <v>2</v>
      </c>
      <c r="C34" s="14" t="s">
        <v>31</v>
      </c>
    </row>
    <row r="35" spans="2:3" ht="18.75" x14ac:dyDescent="0.25">
      <c r="B35" s="8">
        <v>3</v>
      </c>
      <c r="C35" s="15" t="s">
        <v>11</v>
      </c>
    </row>
    <row r="36" spans="2:3" x14ac:dyDescent="0.25">
      <c r="B36" s="2">
        <v>4</v>
      </c>
      <c r="C36" s="16" t="s">
        <v>38</v>
      </c>
    </row>
    <row r="37" spans="2:3" x14ac:dyDescent="0.25">
      <c r="B37" s="4">
        <v>5</v>
      </c>
      <c r="C37" s="17" t="s">
        <v>26</v>
      </c>
    </row>
    <row r="38" spans="2:3" x14ac:dyDescent="0.25">
      <c r="B38" s="2">
        <v>6</v>
      </c>
      <c r="C38" s="16" t="s">
        <v>42</v>
      </c>
    </row>
    <row r="39" spans="2:3" x14ac:dyDescent="0.25">
      <c r="B39" s="4">
        <v>7</v>
      </c>
      <c r="C39" s="17" t="s">
        <v>36</v>
      </c>
    </row>
    <row r="40" spans="2:3" x14ac:dyDescent="0.25">
      <c r="B40" s="2">
        <v>8</v>
      </c>
      <c r="C40" s="16" t="s">
        <v>10</v>
      </c>
    </row>
    <row r="41" spans="2:3" x14ac:dyDescent="0.25">
      <c r="B41" s="4">
        <v>9</v>
      </c>
      <c r="C41" s="17" t="s">
        <v>6</v>
      </c>
    </row>
    <row r="42" spans="2:3" x14ac:dyDescent="0.25">
      <c r="B42" s="2">
        <v>10</v>
      </c>
      <c r="C42" s="16" t="s">
        <v>15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55</v>
      </c>
    </row>
    <row r="48" spans="2:3" ht="18.75" x14ac:dyDescent="0.25">
      <c r="B48" s="8">
        <v>3</v>
      </c>
      <c r="C48" s="15" t="s">
        <v>33</v>
      </c>
    </row>
    <row r="49" spans="2:3" x14ac:dyDescent="0.25">
      <c r="B49" s="2">
        <v>4</v>
      </c>
      <c r="C49" s="16" t="s">
        <v>15</v>
      </c>
    </row>
    <row r="50" spans="2:3" x14ac:dyDescent="0.25">
      <c r="B50" s="4">
        <v>5</v>
      </c>
      <c r="C50" s="17" t="s">
        <v>9</v>
      </c>
    </row>
    <row r="51" spans="2:3" x14ac:dyDescent="0.25">
      <c r="B51" s="2">
        <v>6</v>
      </c>
      <c r="C51" s="16" t="s">
        <v>47</v>
      </c>
    </row>
    <row r="52" spans="2:3" x14ac:dyDescent="0.25">
      <c r="B52" s="4">
        <v>7</v>
      </c>
      <c r="C52" s="17" t="s">
        <v>44</v>
      </c>
    </row>
    <row r="53" spans="2:3" x14ac:dyDescent="0.25">
      <c r="B53" s="2">
        <v>8</v>
      </c>
      <c r="C53" s="16" t="s">
        <v>38</v>
      </c>
    </row>
    <row r="54" spans="2:3" x14ac:dyDescent="0.25">
      <c r="B54" s="4">
        <v>9</v>
      </c>
      <c r="C54" s="17" t="s">
        <v>28</v>
      </c>
    </row>
    <row r="55" spans="2:3" x14ac:dyDescent="0.25">
      <c r="B55" s="2">
        <v>10</v>
      </c>
      <c r="C55" s="16" t="s">
        <v>48</v>
      </c>
    </row>
    <row r="58" spans="2:3" ht="15.75" x14ac:dyDescent="0.25">
      <c r="B58" s="122" t="s">
        <v>105</v>
      </c>
      <c r="C58" s="122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15</v>
      </c>
    </row>
    <row r="61" spans="2:3" ht="18.75" x14ac:dyDescent="0.25">
      <c r="B61" s="7">
        <v>2</v>
      </c>
      <c r="C61" s="14" t="s">
        <v>40</v>
      </c>
    </row>
    <row r="62" spans="2:3" ht="18.75" x14ac:dyDescent="0.25">
      <c r="B62" s="8">
        <v>3</v>
      </c>
      <c r="C62" s="15" t="s">
        <v>23</v>
      </c>
    </row>
    <row r="63" spans="2:3" x14ac:dyDescent="0.25">
      <c r="B63" s="2">
        <v>4</v>
      </c>
      <c r="C63" s="16" t="s">
        <v>7</v>
      </c>
    </row>
    <row r="64" spans="2:3" x14ac:dyDescent="0.25">
      <c r="B64" s="4">
        <v>5</v>
      </c>
      <c r="C64" s="17" t="s">
        <v>48</v>
      </c>
    </row>
    <row r="65" spans="2:3" x14ac:dyDescent="0.25">
      <c r="B65" s="2">
        <v>6</v>
      </c>
      <c r="C65" s="16" t="s">
        <v>20</v>
      </c>
    </row>
    <row r="66" spans="2:3" x14ac:dyDescent="0.25">
      <c r="B66" s="4">
        <v>7</v>
      </c>
      <c r="C66" s="17" t="s">
        <v>22</v>
      </c>
    </row>
    <row r="67" spans="2:3" x14ac:dyDescent="0.25">
      <c r="B67" s="2">
        <v>8</v>
      </c>
      <c r="C67" s="16" t="s">
        <v>11</v>
      </c>
    </row>
    <row r="68" spans="2:3" x14ac:dyDescent="0.25">
      <c r="B68" s="4">
        <v>9</v>
      </c>
      <c r="C68" s="17" t="s">
        <v>10</v>
      </c>
    </row>
    <row r="69" spans="2:3" x14ac:dyDescent="0.25">
      <c r="B69" s="2">
        <v>10</v>
      </c>
      <c r="C69" s="16" t="s">
        <v>33</v>
      </c>
    </row>
    <row r="71" spans="2:3" ht="15.75" x14ac:dyDescent="0.25">
      <c r="B71" s="122" t="s">
        <v>106</v>
      </c>
      <c r="C71" s="122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57</v>
      </c>
    </row>
    <row r="74" spans="2:3" ht="18.75" x14ac:dyDescent="0.25">
      <c r="B74" s="7">
        <v>2</v>
      </c>
      <c r="C74" s="14" t="s">
        <v>33</v>
      </c>
    </row>
    <row r="75" spans="2:3" ht="18.75" x14ac:dyDescent="0.25">
      <c r="B75" s="8">
        <v>3</v>
      </c>
      <c r="C75" s="15" t="s">
        <v>20</v>
      </c>
    </row>
    <row r="76" spans="2:3" x14ac:dyDescent="0.25">
      <c r="B76" s="2">
        <v>4</v>
      </c>
      <c r="C76" s="16" t="s">
        <v>15</v>
      </c>
    </row>
    <row r="77" spans="2:3" x14ac:dyDescent="0.25">
      <c r="B77" s="4">
        <v>5</v>
      </c>
      <c r="C77" s="17" t="s">
        <v>7</v>
      </c>
    </row>
    <row r="78" spans="2:3" x14ac:dyDescent="0.25">
      <c r="B78" s="2">
        <v>6</v>
      </c>
      <c r="C78" s="16" t="s">
        <v>10</v>
      </c>
    </row>
    <row r="79" spans="2:3" x14ac:dyDescent="0.25">
      <c r="B79" s="4">
        <v>7</v>
      </c>
      <c r="C79" s="17" t="s">
        <v>19</v>
      </c>
    </row>
    <row r="80" spans="2:3" x14ac:dyDescent="0.25">
      <c r="B80" s="2">
        <v>8</v>
      </c>
      <c r="C80" s="16" t="s">
        <v>47</v>
      </c>
    </row>
    <row r="81" spans="2:3" x14ac:dyDescent="0.25">
      <c r="B81" s="4">
        <v>9</v>
      </c>
      <c r="C81" s="17" t="s">
        <v>40</v>
      </c>
    </row>
    <row r="82" spans="2:3" x14ac:dyDescent="0.25">
      <c r="B82" s="2">
        <v>10</v>
      </c>
      <c r="C82" s="16" t="s">
        <v>30</v>
      </c>
    </row>
  </sheetData>
  <sheetProtection algorithmName="SHA-512" hashValue="IMvB6jitmkFaAXWRvUVp3cbQPW+NtVWoBU/dpEzZY7Vlozp+mFjmIZE1SJHdBpEnCNoi9+7HJFienimUgRl2cw==" saltValue="nzoKMU1nS936kPon4A3Hcg==" spinCount="100000" sheet="1" objects="1" scenarios="1"/>
  <mergeCells count="7">
    <mergeCell ref="B71:C71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33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1">
      <colorScale>
        <cfvo type="min"/>
        <cfvo type="max"/>
        <color rgb="FFFCFCFF"/>
        <color rgb="FF63BE7B"/>
      </colorScale>
    </cfRule>
  </conditionalFormatting>
  <conditionalFormatting sqref="B18">
    <cfRule type="colorScale" priority="21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19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0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28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5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3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8">
    <cfRule type="colorScale" priority="7">
      <colorScale>
        <cfvo type="min"/>
        <cfvo type="max"/>
        <color rgb="FFFCFCFF"/>
        <color rgb="FF63BE7B"/>
      </colorScale>
    </cfRule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</conditionalFormatting>
  <conditionalFormatting sqref="B59">
    <cfRule type="colorScale" priority="12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1">
      <colorScale>
        <cfvo type="min"/>
        <cfvo type="max"/>
        <color rgb="FFFCFCFF"/>
        <color rgb="FF63BE7B"/>
      </colorScale>
    </cfRule>
  </conditionalFormatting>
  <conditionalFormatting sqref="B72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696DA-0EA0-41B5-9593-4744F27795D1}">
  <sheetPr codeName="Hoja46"/>
  <dimension ref="B2:C82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3" x14ac:dyDescent="0.25">
      <c r="B2" s="124" t="s">
        <v>166</v>
      </c>
      <c r="C2" s="124"/>
    </row>
    <row r="3" spans="2:3" x14ac:dyDescent="0.25">
      <c r="B3" s="124"/>
      <c r="C3" s="124"/>
    </row>
    <row r="5" spans="2:3" ht="20.25" customHeight="1" x14ac:dyDescent="0.25">
      <c r="B5" s="122" t="s">
        <v>101</v>
      </c>
      <c r="C5" s="122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17</v>
      </c>
    </row>
    <row r="8" spans="2:3" ht="18.75" x14ac:dyDescent="0.25">
      <c r="B8" s="7">
        <v>2</v>
      </c>
      <c r="C8" s="14" t="s">
        <v>32</v>
      </c>
    </row>
    <row r="9" spans="2:3" ht="18.75" x14ac:dyDescent="0.25">
      <c r="B9" s="8">
        <v>3</v>
      </c>
      <c r="C9" s="15" t="s">
        <v>10</v>
      </c>
    </row>
    <row r="10" spans="2:3" x14ac:dyDescent="0.25">
      <c r="B10" s="2">
        <v>4</v>
      </c>
      <c r="C10" s="20" t="s">
        <v>14</v>
      </c>
    </row>
    <row r="11" spans="2:3" x14ac:dyDescent="0.25">
      <c r="B11" s="4">
        <v>5</v>
      </c>
      <c r="C11" s="21" t="s">
        <v>38</v>
      </c>
    </row>
    <row r="12" spans="2:3" x14ac:dyDescent="0.25">
      <c r="B12" s="2">
        <v>6</v>
      </c>
      <c r="C12" s="20" t="s">
        <v>42</v>
      </c>
    </row>
    <row r="13" spans="2:3" x14ac:dyDescent="0.25">
      <c r="B13" s="4">
        <v>7</v>
      </c>
      <c r="C13" s="21" t="s">
        <v>12</v>
      </c>
    </row>
    <row r="14" spans="2:3" x14ac:dyDescent="0.25">
      <c r="B14" s="2">
        <v>8</v>
      </c>
      <c r="C14" s="20" t="s">
        <v>6</v>
      </c>
    </row>
    <row r="15" spans="2:3" x14ac:dyDescent="0.25">
      <c r="B15" s="4">
        <v>9</v>
      </c>
      <c r="C15" s="21" t="s">
        <v>43</v>
      </c>
    </row>
    <row r="16" spans="2:3" x14ac:dyDescent="0.25">
      <c r="B16" s="2">
        <v>10</v>
      </c>
      <c r="C16" s="20" t="s">
        <v>18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15</v>
      </c>
    </row>
    <row r="21" spans="2:3" ht="18.75" x14ac:dyDescent="0.25">
      <c r="B21" s="7">
        <v>2</v>
      </c>
      <c r="C21" s="14" t="s">
        <v>38</v>
      </c>
    </row>
    <row r="22" spans="2:3" ht="18.75" x14ac:dyDescent="0.25">
      <c r="B22" s="8">
        <v>3</v>
      </c>
      <c r="C22" s="15" t="s">
        <v>18</v>
      </c>
    </row>
    <row r="23" spans="2:3" x14ac:dyDescent="0.25">
      <c r="B23" s="2">
        <v>4</v>
      </c>
      <c r="C23" s="16" t="s">
        <v>12</v>
      </c>
    </row>
    <row r="24" spans="2:3" x14ac:dyDescent="0.25">
      <c r="B24" s="4">
        <v>5</v>
      </c>
      <c r="C24" s="17" t="s">
        <v>28</v>
      </c>
    </row>
    <row r="25" spans="2:3" x14ac:dyDescent="0.25">
      <c r="B25" s="2">
        <v>6</v>
      </c>
      <c r="C25" s="16" t="s">
        <v>21</v>
      </c>
    </row>
    <row r="26" spans="2:3" x14ac:dyDescent="0.25">
      <c r="B26" s="4">
        <v>7</v>
      </c>
      <c r="C26" s="17" t="s">
        <v>6</v>
      </c>
    </row>
    <row r="27" spans="2:3" x14ac:dyDescent="0.25">
      <c r="B27" s="2">
        <v>8</v>
      </c>
      <c r="C27" s="16" t="s">
        <v>42</v>
      </c>
    </row>
    <row r="28" spans="2:3" x14ac:dyDescent="0.25">
      <c r="B28" s="4">
        <v>9</v>
      </c>
      <c r="C28" s="17" t="s">
        <v>16</v>
      </c>
    </row>
    <row r="29" spans="2:3" x14ac:dyDescent="0.25">
      <c r="B29" s="2">
        <v>10</v>
      </c>
      <c r="C29" s="16" t="s">
        <v>34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11</v>
      </c>
    </row>
    <row r="34" spans="2:3" ht="18.75" x14ac:dyDescent="0.25">
      <c r="B34" s="7">
        <v>2</v>
      </c>
      <c r="C34" s="14" t="s">
        <v>38</v>
      </c>
    </row>
    <row r="35" spans="2:3" ht="18.75" x14ac:dyDescent="0.25">
      <c r="B35" s="8">
        <v>3</v>
      </c>
      <c r="C35" s="15" t="s">
        <v>42</v>
      </c>
    </row>
    <row r="36" spans="2:3" x14ac:dyDescent="0.25">
      <c r="B36" s="2">
        <v>4</v>
      </c>
      <c r="C36" s="16" t="s">
        <v>39</v>
      </c>
    </row>
    <row r="37" spans="2:3" x14ac:dyDescent="0.25">
      <c r="B37" s="4">
        <v>5</v>
      </c>
      <c r="C37" s="17" t="s">
        <v>26</v>
      </c>
    </row>
    <row r="38" spans="2:3" x14ac:dyDescent="0.25">
      <c r="B38" s="2">
        <v>6</v>
      </c>
      <c r="C38" s="16" t="s">
        <v>6</v>
      </c>
    </row>
    <row r="39" spans="2:3" x14ac:dyDescent="0.25">
      <c r="B39" s="4">
        <v>7</v>
      </c>
      <c r="C39" s="17" t="s">
        <v>14</v>
      </c>
    </row>
    <row r="40" spans="2:3" x14ac:dyDescent="0.25">
      <c r="B40" s="2">
        <v>8</v>
      </c>
      <c r="C40" s="16" t="s">
        <v>15</v>
      </c>
    </row>
    <row r="41" spans="2:3" x14ac:dyDescent="0.25">
      <c r="B41" s="4">
        <v>9</v>
      </c>
      <c r="C41" s="17" t="s">
        <v>31</v>
      </c>
    </row>
    <row r="42" spans="2:3" x14ac:dyDescent="0.25">
      <c r="B42" s="2">
        <v>10</v>
      </c>
      <c r="C42" s="16" t="s">
        <v>21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55</v>
      </c>
    </row>
    <row r="48" spans="2:3" ht="18.75" x14ac:dyDescent="0.25">
      <c r="B48" s="8">
        <v>3</v>
      </c>
      <c r="C48" s="15" t="s">
        <v>47</v>
      </c>
    </row>
    <row r="49" spans="2:3" x14ac:dyDescent="0.25">
      <c r="B49" s="2">
        <v>4</v>
      </c>
      <c r="C49" s="16" t="s">
        <v>9</v>
      </c>
    </row>
    <row r="50" spans="2:3" x14ac:dyDescent="0.25">
      <c r="B50" s="4">
        <v>5</v>
      </c>
      <c r="C50" s="17" t="s">
        <v>15</v>
      </c>
    </row>
    <row r="51" spans="2:3" x14ac:dyDescent="0.25">
      <c r="B51" s="2">
        <v>6</v>
      </c>
      <c r="C51" s="16" t="s">
        <v>33</v>
      </c>
    </row>
    <row r="52" spans="2:3" x14ac:dyDescent="0.25">
      <c r="B52" s="4">
        <v>7</v>
      </c>
      <c r="C52" s="17" t="s">
        <v>44</v>
      </c>
    </row>
    <row r="53" spans="2:3" x14ac:dyDescent="0.25">
      <c r="B53" s="2">
        <v>8</v>
      </c>
      <c r="C53" s="16" t="s">
        <v>57</v>
      </c>
    </row>
    <row r="54" spans="2:3" x14ac:dyDescent="0.25">
      <c r="B54" s="4">
        <v>9</v>
      </c>
      <c r="C54" s="17" t="s">
        <v>40</v>
      </c>
    </row>
    <row r="55" spans="2:3" x14ac:dyDescent="0.25">
      <c r="B55" s="2">
        <v>10</v>
      </c>
      <c r="C55" s="16" t="s">
        <v>48</v>
      </c>
    </row>
    <row r="58" spans="2:3" ht="15.75" x14ac:dyDescent="0.25">
      <c r="B58" s="122" t="s">
        <v>105</v>
      </c>
      <c r="C58" s="122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15</v>
      </c>
    </row>
    <row r="61" spans="2:3" ht="18.75" x14ac:dyDescent="0.25">
      <c r="B61" s="7">
        <v>2</v>
      </c>
      <c r="C61" s="14" t="s">
        <v>7</v>
      </c>
    </row>
    <row r="62" spans="2:3" ht="18.75" x14ac:dyDescent="0.25">
      <c r="B62" s="8">
        <v>3</v>
      </c>
      <c r="C62" s="15" t="s">
        <v>57</v>
      </c>
    </row>
    <row r="63" spans="2:3" x14ac:dyDescent="0.25">
      <c r="B63" s="2">
        <v>4</v>
      </c>
      <c r="C63" s="16" t="s">
        <v>20</v>
      </c>
    </row>
    <row r="64" spans="2:3" x14ac:dyDescent="0.25">
      <c r="B64" s="4">
        <v>5</v>
      </c>
      <c r="C64" s="17" t="s">
        <v>23</v>
      </c>
    </row>
    <row r="65" spans="2:3" x14ac:dyDescent="0.25">
      <c r="B65" s="2">
        <v>6</v>
      </c>
      <c r="C65" s="16" t="s">
        <v>48</v>
      </c>
    </row>
    <row r="66" spans="2:3" x14ac:dyDescent="0.25">
      <c r="B66" s="4">
        <v>7</v>
      </c>
      <c r="C66" s="17" t="s">
        <v>11</v>
      </c>
    </row>
    <row r="67" spans="2:3" x14ac:dyDescent="0.25">
      <c r="B67" s="2">
        <v>8</v>
      </c>
      <c r="C67" s="16" t="s">
        <v>22</v>
      </c>
    </row>
    <row r="68" spans="2:3" x14ac:dyDescent="0.25">
      <c r="B68" s="4">
        <v>9</v>
      </c>
      <c r="C68" s="17" t="s">
        <v>40</v>
      </c>
    </row>
    <row r="69" spans="2:3" x14ac:dyDescent="0.25">
      <c r="B69" s="2">
        <v>10</v>
      </c>
      <c r="C69" s="16" t="s">
        <v>10</v>
      </c>
    </row>
    <row r="71" spans="2:3" ht="15.75" x14ac:dyDescent="0.25">
      <c r="B71" s="122" t="s">
        <v>106</v>
      </c>
      <c r="C71" s="122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33</v>
      </c>
    </row>
    <row r="74" spans="2:3" ht="18.75" x14ac:dyDescent="0.25">
      <c r="B74" s="7">
        <v>2</v>
      </c>
      <c r="C74" s="14" t="s">
        <v>20</v>
      </c>
    </row>
    <row r="75" spans="2:3" ht="18.75" x14ac:dyDescent="0.25">
      <c r="B75" s="8">
        <v>3</v>
      </c>
      <c r="C75" s="15" t="s">
        <v>7</v>
      </c>
    </row>
    <row r="76" spans="2:3" x14ac:dyDescent="0.25">
      <c r="B76" s="2">
        <v>4</v>
      </c>
      <c r="C76" s="16" t="s">
        <v>57</v>
      </c>
    </row>
    <row r="77" spans="2:3" x14ac:dyDescent="0.25">
      <c r="B77" s="4">
        <v>5</v>
      </c>
      <c r="C77" s="17" t="s">
        <v>10</v>
      </c>
    </row>
    <row r="78" spans="2:3" x14ac:dyDescent="0.25">
      <c r="B78" s="2">
        <v>6</v>
      </c>
      <c r="C78" s="16" t="s">
        <v>40</v>
      </c>
    </row>
    <row r="79" spans="2:3" x14ac:dyDescent="0.25">
      <c r="B79" s="4">
        <v>7</v>
      </c>
      <c r="C79" s="17" t="s">
        <v>15</v>
      </c>
    </row>
    <row r="80" spans="2:3" x14ac:dyDescent="0.25">
      <c r="B80" s="2">
        <v>8</v>
      </c>
      <c r="C80" s="16" t="s">
        <v>19</v>
      </c>
    </row>
    <row r="81" spans="2:3" x14ac:dyDescent="0.25">
      <c r="B81" s="4">
        <v>9</v>
      </c>
      <c r="C81" s="17" t="s">
        <v>47</v>
      </c>
    </row>
    <row r="82" spans="2:3" x14ac:dyDescent="0.25">
      <c r="B82" s="2">
        <v>10</v>
      </c>
      <c r="C82" s="16" t="s">
        <v>23</v>
      </c>
    </row>
  </sheetData>
  <sheetProtection algorithmName="SHA-512" hashValue="OWU1KFjN41+mgGICCZteKbLM+PfKFm78kP2UL0LRWj+sXEYi1wrBlbiqzPTVAMiymdp0kzfou0Jbf56bw1faWA==" saltValue="FPfbHq6zqifLxcyRUws31A==" spinCount="100000" sheet="1" objects="1" scenarios="1"/>
  <mergeCells count="7">
    <mergeCell ref="B71:C71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45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3">
      <colorScale>
        <cfvo type="min"/>
        <cfvo type="max"/>
        <color rgb="FFFCFCFF"/>
        <color rgb="FF63BE7B"/>
      </colorScale>
    </cfRule>
  </conditionalFormatting>
  <conditionalFormatting sqref="B18">
    <cfRule type="colorScale" priority="33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2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7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9">
      <colorScale>
        <cfvo type="min"/>
        <cfvo type="max"/>
        <color rgb="FFFCFCFF"/>
        <color rgb="FF63BE7B"/>
      </colorScale>
    </cfRule>
    <cfRule type="colorScale" priority="21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</conditionalFormatting>
  <conditionalFormatting sqref="B59">
    <cfRule type="colorScale" priority="24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2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  <cfRule type="colorScale" priority="13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6637-E5D4-4E7C-8926-EE8DB4CFD95C}">
  <sheetPr codeName="Hoja47"/>
  <dimension ref="B2:C108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x14ac:dyDescent="0.25">
      <c r="B2" s="124" t="s">
        <v>167</v>
      </c>
      <c r="C2" s="124"/>
    </row>
    <row r="3" spans="2:3" x14ac:dyDescent="0.25">
      <c r="B3" s="124"/>
      <c r="C3" s="124"/>
    </row>
    <row r="5" spans="2:3" ht="20.25" customHeight="1" x14ac:dyDescent="0.25">
      <c r="B5" s="122" t="s">
        <v>101</v>
      </c>
      <c r="C5" s="122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17</v>
      </c>
    </row>
    <row r="8" spans="2:3" ht="18.75" x14ac:dyDescent="0.25">
      <c r="B8" s="7">
        <v>2</v>
      </c>
      <c r="C8" s="14" t="s">
        <v>32</v>
      </c>
    </row>
    <row r="9" spans="2:3" ht="18.75" x14ac:dyDescent="0.25">
      <c r="B9" s="8">
        <v>3</v>
      </c>
      <c r="C9" s="15" t="s">
        <v>14</v>
      </c>
    </row>
    <row r="10" spans="2:3" x14ac:dyDescent="0.25">
      <c r="B10" s="2">
        <v>4</v>
      </c>
      <c r="C10" s="20" t="s">
        <v>38</v>
      </c>
    </row>
    <row r="11" spans="2:3" x14ac:dyDescent="0.25">
      <c r="B11" s="4">
        <v>5</v>
      </c>
      <c r="C11" s="21" t="s">
        <v>42</v>
      </c>
    </row>
    <row r="12" spans="2:3" x14ac:dyDescent="0.25">
      <c r="B12" s="2">
        <v>6</v>
      </c>
      <c r="C12" s="20" t="s">
        <v>10</v>
      </c>
    </row>
    <row r="13" spans="2:3" x14ac:dyDescent="0.25">
      <c r="B13" s="4">
        <v>7</v>
      </c>
      <c r="C13" s="21" t="s">
        <v>6</v>
      </c>
    </row>
    <row r="14" spans="2:3" x14ac:dyDescent="0.25">
      <c r="B14" s="2">
        <v>8</v>
      </c>
      <c r="C14" s="20" t="s">
        <v>43</v>
      </c>
    </row>
    <row r="15" spans="2:3" x14ac:dyDescent="0.25">
      <c r="B15" s="4">
        <v>9</v>
      </c>
      <c r="C15" s="21" t="s">
        <v>16</v>
      </c>
    </row>
    <row r="16" spans="2:3" x14ac:dyDescent="0.25">
      <c r="B16" s="2">
        <v>10</v>
      </c>
      <c r="C16" s="20" t="s">
        <v>12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18</v>
      </c>
    </row>
    <row r="21" spans="2:3" ht="18.75" x14ac:dyDescent="0.25">
      <c r="B21" s="7">
        <v>2</v>
      </c>
      <c r="C21" s="14" t="s">
        <v>38</v>
      </c>
    </row>
    <row r="22" spans="2:3" ht="18.75" x14ac:dyDescent="0.25">
      <c r="B22" s="8">
        <v>3</v>
      </c>
      <c r="C22" s="15" t="s">
        <v>15</v>
      </c>
    </row>
    <row r="23" spans="2:3" x14ac:dyDescent="0.25">
      <c r="B23" s="2">
        <v>4</v>
      </c>
      <c r="C23" s="16" t="s">
        <v>16</v>
      </c>
    </row>
    <row r="24" spans="2:3" x14ac:dyDescent="0.25">
      <c r="B24" s="4">
        <v>5</v>
      </c>
      <c r="C24" s="17" t="s">
        <v>12</v>
      </c>
    </row>
    <row r="25" spans="2:3" x14ac:dyDescent="0.25">
      <c r="B25" s="2">
        <v>6</v>
      </c>
      <c r="C25" s="16" t="s">
        <v>21</v>
      </c>
    </row>
    <row r="26" spans="2:3" x14ac:dyDescent="0.25">
      <c r="B26" s="4">
        <v>7</v>
      </c>
      <c r="C26" s="17" t="s">
        <v>42</v>
      </c>
    </row>
    <row r="27" spans="2:3" x14ac:dyDescent="0.25">
      <c r="B27" s="2">
        <v>8</v>
      </c>
      <c r="C27" s="16" t="s">
        <v>28</v>
      </c>
    </row>
    <row r="28" spans="2:3" x14ac:dyDescent="0.25">
      <c r="B28" s="4">
        <v>9</v>
      </c>
      <c r="C28" s="17" t="s">
        <v>32</v>
      </c>
    </row>
    <row r="29" spans="2:3" x14ac:dyDescent="0.25">
      <c r="B29" s="2">
        <v>10</v>
      </c>
      <c r="C29" s="16" t="s">
        <v>6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11</v>
      </c>
    </row>
    <row r="34" spans="2:3" ht="18.75" x14ac:dyDescent="0.25">
      <c r="B34" s="7">
        <v>2</v>
      </c>
      <c r="C34" s="14" t="s">
        <v>42</v>
      </c>
    </row>
    <row r="35" spans="2:3" ht="18.75" x14ac:dyDescent="0.25">
      <c r="B35" s="8">
        <v>3</v>
      </c>
      <c r="C35" s="15" t="s">
        <v>38</v>
      </c>
    </row>
    <row r="36" spans="2:3" x14ac:dyDescent="0.25">
      <c r="B36" s="2">
        <v>4</v>
      </c>
      <c r="C36" s="16" t="s">
        <v>15</v>
      </c>
    </row>
    <row r="37" spans="2:3" x14ac:dyDescent="0.25">
      <c r="B37" s="4">
        <v>5</v>
      </c>
      <c r="C37" s="17" t="s">
        <v>39</v>
      </c>
    </row>
    <row r="38" spans="2:3" x14ac:dyDescent="0.25">
      <c r="B38" s="2">
        <v>6</v>
      </c>
      <c r="C38" s="16" t="s">
        <v>19</v>
      </c>
    </row>
    <row r="39" spans="2:3" x14ac:dyDescent="0.25">
      <c r="B39" s="4">
        <v>7</v>
      </c>
      <c r="C39" s="17" t="s">
        <v>14</v>
      </c>
    </row>
    <row r="40" spans="2:3" x14ac:dyDescent="0.25">
      <c r="B40" s="2">
        <v>8</v>
      </c>
      <c r="C40" s="16" t="s">
        <v>26</v>
      </c>
    </row>
    <row r="41" spans="2:3" x14ac:dyDescent="0.25">
      <c r="B41" s="4">
        <v>9</v>
      </c>
      <c r="C41" s="17" t="s">
        <v>6</v>
      </c>
    </row>
    <row r="42" spans="2:3" x14ac:dyDescent="0.25">
      <c r="B42" s="2">
        <v>10</v>
      </c>
      <c r="C42" s="16" t="s">
        <v>40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55</v>
      </c>
    </row>
    <row r="48" spans="2:3" ht="18.75" x14ac:dyDescent="0.25">
      <c r="B48" s="8">
        <v>3</v>
      </c>
      <c r="C48" s="15" t="s">
        <v>47</v>
      </c>
    </row>
    <row r="49" spans="2:3" x14ac:dyDescent="0.25">
      <c r="B49" s="2">
        <v>4</v>
      </c>
      <c r="C49" s="16" t="s">
        <v>9</v>
      </c>
    </row>
    <row r="50" spans="2:3" x14ac:dyDescent="0.25">
      <c r="B50" s="4">
        <v>5</v>
      </c>
      <c r="C50" s="17" t="s">
        <v>15</v>
      </c>
    </row>
    <row r="51" spans="2:3" x14ac:dyDescent="0.25">
      <c r="B51" s="2">
        <v>6</v>
      </c>
      <c r="C51" s="16" t="s">
        <v>33</v>
      </c>
    </row>
    <row r="52" spans="2:3" x14ac:dyDescent="0.25">
      <c r="B52" s="4">
        <v>7</v>
      </c>
      <c r="C52" s="17" t="s">
        <v>57</v>
      </c>
    </row>
    <row r="53" spans="2:3" x14ac:dyDescent="0.25">
      <c r="B53" s="2">
        <v>8</v>
      </c>
      <c r="C53" s="16" t="s">
        <v>40</v>
      </c>
    </row>
    <row r="54" spans="2:3" x14ac:dyDescent="0.25">
      <c r="B54" s="4">
        <v>9</v>
      </c>
      <c r="C54" s="17" t="s">
        <v>51</v>
      </c>
    </row>
    <row r="55" spans="2:3" x14ac:dyDescent="0.25">
      <c r="B55" s="2">
        <v>10</v>
      </c>
      <c r="C55" s="16" t="s">
        <v>23</v>
      </c>
    </row>
    <row r="58" spans="2:3" ht="15.75" x14ac:dyDescent="0.25">
      <c r="B58" s="122" t="s">
        <v>105</v>
      </c>
      <c r="C58" s="122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7</v>
      </c>
    </row>
    <row r="61" spans="2:3" ht="18.75" x14ac:dyDescent="0.25">
      <c r="B61" s="7">
        <v>2</v>
      </c>
      <c r="C61" s="14" t="s">
        <v>20</v>
      </c>
    </row>
    <row r="62" spans="2:3" ht="18.75" x14ac:dyDescent="0.25">
      <c r="B62" s="8">
        <v>3</v>
      </c>
      <c r="C62" s="15" t="s">
        <v>15</v>
      </c>
    </row>
    <row r="63" spans="2:3" x14ac:dyDescent="0.25">
      <c r="B63" s="2">
        <v>4</v>
      </c>
      <c r="C63" s="16" t="s">
        <v>10</v>
      </c>
    </row>
    <row r="64" spans="2:3" x14ac:dyDescent="0.25">
      <c r="B64" s="4">
        <v>5</v>
      </c>
      <c r="C64" s="17" t="s">
        <v>22</v>
      </c>
    </row>
    <row r="65" spans="2:3" x14ac:dyDescent="0.25">
      <c r="B65" s="2">
        <v>6</v>
      </c>
      <c r="C65" s="16" t="s">
        <v>11</v>
      </c>
    </row>
    <row r="66" spans="2:3" x14ac:dyDescent="0.25">
      <c r="B66" s="4">
        <v>7</v>
      </c>
      <c r="C66" s="17" t="s">
        <v>31</v>
      </c>
    </row>
    <row r="67" spans="2:3" x14ac:dyDescent="0.25">
      <c r="B67" s="2">
        <v>8</v>
      </c>
      <c r="C67" s="16" t="s">
        <v>33</v>
      </c>
    </row>
    <row r="68" spans="2:3" x14ac:dyDescent="0.25">
      <c r="B68" s="4">
        <v>9</v>
      </c>
      <c r="C68" s="17" t="s">
        <v>19</v>
      </c>
    </row>
    <row r="69" spans="2:3" x14ac:dyDescent="0.25">
      <c r="B69" s="2">
        <v>10</v>
      </c>
      <c r="C69" s="16" t="s">
        <v>48</v>
      </c>
    </row>
    <row r="71" spans="2:3" ht="15.75" x14ac:dyDescent="0.25">
      <c r="B71" s="122" t="s">
        <v>106</v>
      </c>
      <c r="C71" s="122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33</v>
      </c>
    </row>
    <row r="74" spans="2:3" ht="18.75" x14ac:dyDescent="0.25">
      <c r="B74" s="7">
        <v>2</v>
      </c>
      <c r="C74" s="14" t="s">
        <v>20</v>
      </c>
    </row>
    <row r="75" spans="2:3" ht="18.75" x14ac:dyDescent="0.25">
      <c r="B75" s="8">
        <v>3</v>
      </c>
      <c r="C75" s="15" t="s">
        <v>10</v>
      </c>
    </row>
    <row r="76" spans="2:3" x14ac:dyDescent="0.25">
      <c r="B76" s="2">
        <v>4</v>
      </c>
      <c r="C76" s="16" t="s">
        <v>7</v>
      </c>
    </row>
    <row r="77" spans="2:3" x14ac:dyDescent="0.25">
      <c r="B77" s="4">
        <v>5</v>
      </c>
      <c r="C77" s="17" t="s">
        <v>22</v>
      </c>
    </row>
    <row r="78" spans="2:3" x14ac:dyDescent="0.25">
      <c r="B78" s="2">
        <v>6</v>
      </c>
      <c r="C78" s="16" t="s">
        <v>40</v>
      </c>
    </row>
    <row r="79" spans="2:3" x14ac:dyDescent="0.25">
      <c r="B79" s="4">
        <v>7</v>
      </c>
      <c r="C79" s="17" t="s">
        <v>47</v>
      </c>
    </row>
    <row r="80" spans="2:3" x14ac:dyDescent="0.25">
      <c r="B80" s="2">
        <v>8</v>
      </c>
      <c r="C80" s="16" t="s">
        <v>57</v>
      </c>
    </row>
    <row r="81" spans="2:3" x14ac:dyDescent="0.25">
      <c r="B81" s="4">
        <v>9</v>
      </c>
      <c r="C81" s="17" t="s">
        <v>19</v>
      </c>
    </row>
    <row r="82" spans="2:3" x14ac:dyDescent="0.25">
      <c r="B82" s="2">
        <v>10</v>
      </c>
      <c r="C82" s="16" t="s">
        <v>15</v>
      </c>
    </row>
    <row r="84" spans="2:3" ht="15.75" x14ac:dyDescent="0.25">
      <c r="B84" s="122" t="s">
        <v>107</v>
      </c>
      <c r="C84" s="122"/>
    </row>
    <row r="85" spans="2:3" ht="15.75" x14ac:dyDescent="0.25">
      <c r="B85" s="9" t="s">
        <v>63</v>
      </c>
      <c r="C85" s="9" t="s">
        <v>2</v>
      </c>
    </row>
    <row r="86" spans="2:3" ht="18.75" x14ac:dyDescent="0.25">
      <c r="B86" s="6">
        <v>1</v>
      </c>
      <c r="C86" s="10" t="s">
        <v>36</v>
      </c>
    </row>
    <row r="87" spans="2:3" ht="18.75" x14ac:dyDescent="0.25">
      <c r="B87" s="7">
        <v>2</v>
      </c>
      <c r="C87" s="11" t="s">
        <v>33</v>
      </c>
    </row>
    <row r="88" spans="2:3" ht="18.75" x14ac:dyDescent="0.25">
      <c r="B88" s="8">
        <v>3</v>
      </c>
      <c r="C88" s="12" t="s">
        <v>7</v>
      </c>
    </row>
    <row r="89" spans="2:3" x14ac:dyDescent="0.25">
      <c r="B89" s="2">
        <v>4</v>
      </c>
      <c r="C89" s="3" t="s">
        <v>34</v>
      </c>
    </row>
    <row r="90" spans="2:3" x14ac:dyDescent="0.25">
      <c r="B90" s="4">
        <v>5</v>
      </c>
      <c r="C90" s="5" t="s">
        <v>16</v>
      </c>
    </row>
    <row r="91" spans="2:3" x14ac:dyDescent="0.25">
      <c r="B91" s="2">
        <v>6</v>
      </c>
      <c r="C91" s="3" t="s">
        <v>47</v>
      </c>
    </row>
    <row r="92" spans="2:3" x14ac:dyDescent="0.25">
      <c r="B92" s="4">
        <v>7</v>
      </c>
      <c r="C92" s="5" t="s">
        <v>17</v>
      </c>
    </row>
    <row r="93" spans="2:3" x14ac:dyDescent="0.25">
      <c r="B93" s="2">
        <v>8</v>
      </c>
      <c r="C93" s="3" t="s">
        <v>14</v>
      </c>
    </row>
    <row r="94" spans="2:3" x14ac:dyDescent="0.25">
      <c r="B94" s="4">
        <v>9</v>
      </c>
      <c r="C94" s="5" t="s">
        <v>15</v>
      </c>
    </row>
    <row r="95" spans="2:3" x14ac:dyDescent="0.25">
      <c r="B95" s="2">
        <v>10</v>
      </c>
      <c r="C95" s="3" t="s">
        <v>18</v>
      </c>
    </row>
    <row r="96" spans="2:3" x14ac:dyDescent="0.25">
      <c r="C96" s="1"/>
    </row>
    <row r="97" spans="2:3" ht="15.75" x14ac:dyDescent="0.25">
      <c r="B97" s="122" t="s">
        <v>108</v>
      </c>
      <c r="C97" s="122"/>
    </row>
    <row r="98" spans="2:3" ht="15.75" x14ac:dyDescent="0.25">
      <c r="B98" s="9" t="s">
        <v>63</v>
      </c>
      <c r="C98" s="9" t="s">
        <v>2</v>
      </c>
    </row>
    <row r="99" spans="2:3" ht="18.75" x14ac:dyDescent="0.25">
      <c r="B99" s="6">
        <v>1</v>
      </c>
      <c r="C99" s="10" t="s">
        <v>29</v>
      </c>
    </row>
    <row r="100" spans="2:3" ht="18.75" x14ac:dyDescent="0.25">
      <c r="B100" s="7">
        <v>2</v>
      </c>
      <c r="C100" s="11" t="s">
        <v>14</v>
      </c>
    </row>
    <row r="101" spans="2:3" ht="18.75" x14ac:dyDescent="0.25">
      <c r="B101" s="8">
        <v>3</v>
      </c>
      <c r="C101" s="12" t="s">
        <v>20</v>
      </c>
    </row>
    <row r="102" spans="2:3" x14ac:dyDescent="0.25">
      <c r="B102" s="2">
        <v>4</v>
      </c>
      <c r="C102" s="3" t="s">
        <v>40</v>
      </c>
    </row>
    <row r="103" spans="2:3" x14ac:dyDescent="0.25">
      <c r="B103" s="4">
        <v>5</v>
      </c>
      <c r="C103" s="5" t="s">
        <v>23</v>
      </c>
    </row>
    <row r="104" spans="2:3" x14ac:dyDescent="0.25">
      <c r="B104" s="2">
        <v>6</v>
      </c>
      <c r="C104" s="3" t="s">
        <v>7</v>
      </c>
    </row>
    <row r="105" spans="2:3" x14ac:dyDescent="0.25">
      <c r="B105" s="4">
        <v>7</v>
      </c>
      <c r="C105" s="5" t="s">
        <v>55</v>
      </c>
    </row>
    <row r="106" spans="2:3" x14ac:dyDescent="0.25">
      <c r="B106" s="2">
        <v>8</v>
      </c>
      <c r="C106" s="3" t="s">
        <v>11</v>
      </c>
    </row>
    <row r="107" spans="2:3" x14ac:dyDescent="0.25">
      <c r="B107" s="4">
        <v>9</v>
      </c>
      <c r="C107" s="5" t="s">
        <v>38</v>
      </c>
    </row>
    <row r="108" spans="2:3" x14ac:dyDescent="0.25">
      <c r="B108" s="2">
        <v>10</v>
      </c>
      <c r="C108" s="3" t="s">
        <v>33</v>
      </c>
    </row>
  </sheetData>
  <sheetProtection algorithmName="SHA-512" hashValue="8oByztDAg/xDvDcQJFV7WT+zu705SGrKRLQS4CPUD1vUZvNt2Zq4wdPirryGRIymIx/XGbiwecKUmfq1l7Q+6Q==" saltValue="JhON1dsJCZmg9kymMZ9lrA==" spinCount="100000" sheet="1" objects="1" scenarios="1"/>
  <mergeCells count="9">
    <mergeCell ref="B71:C71"/>
    <mergeCell ref="B84:C84"/>
    <mergeCell ref="B97:C97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63">
      <colorScale>
        <cfvo type="min"/>
        <cfvo type="max"/>
        <color rgb="FFFCFCFF"/>
        <color rgb="FF63BE7B"/>
      </colorScale>
    </cfRule>
    <cfRule type="colorScale" priority="61">
      <colorScale>
        <cfvo type="min"/>
        <cfvo type="max"/>
        <color rgb="FFFCFCFF"/>
        <color rgb="FF63BE7B"/>
      </colorScale>
    </cfRule>
    <cfRule type="colorScale" priority="62">
      <colorScale>
        <cfvo type="min"/>
        <cfvo type="max"/>
        <color rgb="FF63BE7B"/>
        <color rgb="FFFCFCFF"/>
      </colorScale>
    </cfRule>
  </conditionalFormatting>
  <conditionalFormatting sqref="B18">
    <cfRule type="colorScale" priority="51">
      <colorScale>
        <cfvo type="min"/>
        <cfvo type="max"/>
        <color rgb="FFFCFCFF"/>
        <color rgb="FF63BE7B"/>
      </colorScale>
    </cfRule>
    <cfRule type="colorScale" priority="50">
      <colorScale>
        <cfvo type="min"/>
        <cfvo type="max"/>
        <color rgb="FF63BE7B"/>
        <color rgb="FFFCFCFF"/>
      </colorScale>
    </cfRule>
    <cfRule type="colorScale" priority="49">
      <colorScale>
        <cfvo type="min"/>
        <cfvo type="max"/>
        <color rgb="FFFCFCFF"/>
        <color rgb="FF63BE7B"/>
      </colorScale>
    </cfRule>
  </conditionalFormatting>
  <conditionalFormatting sqref="B19">
    <cfRule type="colorScale" priority="60">
      <colorScale>
        <cfvo type="min"/>
        <cfvo type="max"/>
        <color rgb="FFFCFCFF"/>
        <color rgb="FF63BE7B"/>
      </colorScale>
    </cfRule>
    <cfRule type="colorScale" priority="59">
      <colorScale>
        <cfvo type="min"/>
        <cfvo type="max"/>
        <color rgb="FF63BE7B"/>
        <color rgb="FFFCFCFF"/>
      </colorScale>
    </cfRule>
    <cfRule type="colorScale" priority="58">
      <colorScale>
        <cfvo type="min"/>
        <cfvo type="max"/>
        <color rgb="FFFCFCFF"/>
        <color rgb="FF63BE7B"/>
      </colorScale>
    </cfRule>
  </conditionalFormatting>
  <conditionalFormatting sqref="B31">
    <cfRule type="colorScale" priority="48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  <cfRule type="colorScale" priority="46">
      <colorScale>
        <cfvo type="min"/>
        <cfvo type="max"/>
        <color rgb="FFFCFCFF"/>
        <color rgb="FF63BE7B"/>
      </colorScale>
    </cfRule>
  </conditionalFormatting>
  <conditionalFormatting sqref="B32">
    <cfRule type="colorScale" priority="57">
      <colorScale>
        <cfvo type="min"/>
        <cfvo type="max"/>
        <color rgb="FFFCFCFF"/>
        <color rgb="FF63BE7B"/>
      </colorScale>
    </cfRule>
    <cfRule type="colorScale" priority="56">
      <colorScale>
        <cfvo type="min"/>
        <cfvo type="max"/>
        <color rgb="FF63BE7B"/>
        <color rgb="FFFCFCFF"/>
      </colorScale>
    </cfRule>
    <cfRule type="colorScale" priority="55">
      <colorScale>
        <cfvo type="min"/>
        <cfvo type="max"/>
        <color rgb="FFFCFCFF"/>
        <color rgb="FF63BE7B"/>
      </colorScale>
    </cfRule>
  </conditionalFormatting>
  <conditionalFormatting sqref="B44">
    <cfRule type="colorScale" priority="45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3">
      <colorScale>
        <cfvo type="min"/>
        <cfvo type="max"/>
        <color rgb="FFFCFCFF"/>
        <color rgb="FF63BE7B"/>
      </colorScale>
    </cfRule>
  </conditionalFormatting>
  <conditionalFormatting sqref="B45">
    <cfRule type="colorScale" priority="54">
      <colorScale>
        <cfvo type="min"/>
        <cfvo type="max"/>
        <color rgb="FFFCFCFF"/>
        <color rgb="FF63BE7B"/>
      </colorScale>
    </cfRule>
    <cfRule type="colorScale" priority="52">
      <colorScale>
        <cfvo type="min"/>
        <cfvo type="max"/>
        <color rgb="FFFCFCFF"/>
        <color rgb="FF63BE7B"/>
      </colorScale>
    </cfRule>
    <cfRule type="colorScale" priority="53">
      <colorScale>
        <cfvo type="min"/>
        <cfvo type="max"/>
        <color rgb="FF63BE7B"/>
        <color rgb="FFFCFCFF"/>
      </colorScale>
    </cfRule>
  </conditionalFormatting>
  <conditionalFormatting sqref="B58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9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71">
    <cfRule type="colorScale" priority="32">
      <colorScale>
        <cfvo type="min"/>
        <cfvo type="max"/>
        <color rgb="FF63BE7B"/>
        <color rgb="FFFCFCFF"/>
      </colorScale>
    </cfRule>
    <cfRule type="colorScale" priority="31">
      <colorScale>
        <cfvo type="min"/>
        <cfvo type="max"/>
        <color rgb="FFFCFCFF"/>
        <color rgb="FF63BE7B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6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4">
      <colorScale>
        <cfvo type="min"/>
        <cfvo type="max"/>
        <color rgb="FFFCFCFF"/>
        <color rgb="FF63BE7B"/>
      </colorScale>
    </cfRule>
  </conditionalFormatting>
  <conditionalFormatting sqref="B84">
    <cfRule type="colorScale" priority="21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19">
      <colorScale>
        <cfvo type="min"/>
        <cfvo type="max"/>
        <color rgb="FFFCFCFF"/>
        <color rgb="FF63BE7B"/>
      </colorScale>
    </cfRule>
  </conditionalFormatting>
  <conditionalFormatting sqref="B85">
    <cfRule type="colorScale" priority="24">
      <colorScale>
        <cfvo type="min"/>
        <cfvo type="max"/>
        <color rgb="FFFCFCFF"/>
        <color rgb="FF63BE7B"/>
      </colorScale>
    </cfRule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</conditionalFormatting>
  <conditionalFormatting sqref="B97">
    <cfRule type="colorScale" priority="3">
      <colorScale>
        <cfvo type="min"/>
        <cfvo type="max"/>
        <color rgb="FFFCFCFF"/>
        <color rgb="FF63BE7B"/>
      </colorScale>
    </cfRule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</conditionalFormatting>
  <conditionalFormatting sqref="B98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86AE8-2F12-4EBB-B847-C066B5A3E2E2}">
  <sheetPr codeName="Hoja48"/>
  <dimension ref="B2:C82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x14ac:dyDescent="0.25">
      <c r="B2" s="124" t="s">
        <v>168</v>
      </c>
      <c r="C2" s="124"/>
    </row>
    <row r="3" spans="2:3" x14ac:dyDescent="0.25">
      <c r="B3" s="124"/>
      <c r="C3" s="124"/>
    </row>
    <row r="5" spans="2:3" ht="20.25" customHeight="1" x14ac:dyDescent="0.25">
      <c r="B5" s="122" t="s">
        <v>101</v>
      </c>
      <c r="C5" s="122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17</v>
      </c>
    </row>
    <row r="8" spans="2:3" ht="18.75" x14ac:dyDescent="0.25">
      <c r="B8" s="7">
        <v>2</v>
      </c>
      <c r="C8" s="14" t="s">
        <v>14</v>
      </c>
    </row>
    <row r="9" spans="2:3" ht="18.75" x14ac:dyDescent="0.25">
      <c r="B9" s="8">
        <v>3</v>
      </c>
      <c r="C9" s="15" t="s">
        <v>32</v>
      </c>
    </row>
    <row r="10" spans="2:3" x14ac:dyDescent="0.25">
      <c r="B10" s="2">
        <v>4</v>
      </c>
      <c r="C10" s="20" t="s">
        <v>16</v>
      </c>
    </row>
    <row r="11" spans="2:3" x14ac:dyDescent="0.25">
      <c r="B11" s="4">
        <v>5</v>
      </c>
      <c r="C11" s="21" t="s">
        <v>38</v>
      </c>
    </row>
    <row r="12" spans="2:3" x14ac:dyDescent="0.25">
      <c r="B12" s="2">
        <v>6</v>
      </c>
      <c r="C12" s="20" t="s">
        <v>42</v>
      </c>
    </row>
    <row r="13" spans="2:3" x14ac:dyDescent="0.25">
      <c r="B13" s="4">
        <v>7</v>
      </c>
      <c r="C13" s="21" t="s">
        <v>6</v>
      </c>
    </row>
    <row r="14" spans="2:3" x14ac:dyDescent="0.25">
      <c r="B14" s="2">
        <v>8</v>
      </c>
      <c r="C14" s="20" t="s">
        <v>18</v>
      </c>
    </row>
    <row r="15" spans="2:3" x14ac:dyDescent="0.25">
      <c r="B15" s="4">
        <v>9</v>
      </c>
      <c r="C15" s="21" t="s">
        <v>10</v>
      </c>
    </row>
    <row r="16" spans="2:3" x14ac:dyDescent="0.25">
      <c r="B16" s="2">
        <v>10</v>
      </c>
      <c r="C16" s="20" t="s">
        <v>43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16</v>
      </c>
    </row>
    <row r="21" spans="2:3" ht="18.75" x14ac:dyDescent="0.25">
      <c r="B21" s="7">
        <v>2</v>
      </c>
      <c r="C21" s="14" t="s">
        <v>38</v>
      </c>
    </row>
    <row r="22" spans="2:3" ht="18.75" x14ac:dyDescent="0.25">
      <c r="B22" s="8">
        <v>3</v>
      </c>
      <c r="C22" s="15" t="s">
        <v>18</v>
      </c>
    </row>
    <row r="23" spans="2:3" x14ac:dyDescent="0.25">
      <c r="B23" s="2">
        <v>4</v>
      </c>
      <c r="C23" s="16" t="s">
        <v>15</v>
      </c>
    </row>
    <row r="24" spans="2:3" x14ac:dyDescent="0.25">
      <c r="B24" s="4">
        <v>5</v>
      </c>
      <c r="C24" s="17" t="s">
        <v>42</v>
      </c>
    </row>
    <row r="25" spans="2:3" x14ac:dyDescent="0.25">
      <c r="B25" s="2">
        <v>6</v>
      </c>
      <c r="C25" s="16" t="s">
        <v>21</v>
      </c>
    </row>
    <row r="26" spans="2:3" x14ac:dyDescent="0.25">
      <c r="B26" s="4">
        <v>7</v>
      </c>
      <c r="C26" s="17" t="s">
        <v>28</v>
      </c>
    </row>
    <row r="27" spans="2:3" x14ac:dyDescent="0.25">
      <c r="B27" s="2">
        <v>8</v>
      </c>
      <c r="C27" s="16" t="s">
        <v>32</v>
      </c>
    </row>
    <row r="28" spans="2:3" x14ac:dyDescent="0.25">
      <c r="B28" s="4">
        <v>9</v>
      </c>
      <c r="C28" s="17" t="s">
        <v>12</v>
      </c>
    </row>
    <row r="29" spans="2:3" x14ac:dyDescent="0.25">
      <c r="B29" s="2">
        <v>10</v>
      </c>
      <c r="C29" s="16" t="s">
        <v>6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42</v>
      </c>
    </row>
    <row r="34" spans="2:3" ht="18.75" x14ac:dyDescent="0.25">
      <c r="B34" s="7">
        <v>2</v>
      </c>
      <c r="C34" s="14" t="s">
        <v>11</v>
      </c>
    </row>
    <row r="35" spans="2:3" ht="18.75" x14ac:dyDescent="0.25">
      <c r="B35" s="8">
        <v>3</v>
      </c>
      <c r="C35" s="15" t="s">
        <v>15</v>
      </c>
    </row>
    <row r="36" spans="2:3" x14ac:dyDescent="0.25">
      <c r="B36" s="2">
        <v>4</v>
      </c>
      <c r="C36" s="16" t="s">
        <v>19</v>
      </c>
    </row>
    <row r="37" spans="2:3" x14ac:dyDescent="0.25">
      <c r="B37" s="4">
        <v>5</v>
      </c>
      <c r="C37" s="17" t="s">
        <v>38</v>
      </c>
    </row>
    <row r="38" spans="2:3" x14ac:dyDescent="0.25">
      <c r="B38" s="2">
        <v>6</v>
      </c>
      <c r="C38" s="16" t="s">
        <v>14</v>
      </c>
    </row>
    <row r="39" spans="2:3" x14ac:dyDescent="0.25">
      <c r="B39" s="4">
        <v>7</v>
      </c>
      <c r="C39" s="17" t="s">
        <v>40</v>
      </c>
    </row>
    <row r="40" spans="2:3" x14ac:dyDescent="0.25">
      <c r="B40" s="2">
        <v>8</v>
      </c>
      <c r="C40" s="16" t="s">
        <v>6</v>
      </c>
    </row>
    <row r="41" spans="2:3" x14ac:dyDescent="0.25">
      <c r="B41" s="4">
        <v>9</v>
      </c>
      <c r="C41" s="17" t="s">
        <v>39</v>
      </c>
    </row>
    <row r="42" spans="2:3" x14ac:dyDescent="0.25">
      <c r="B42" s="2">
        <v>10</v>
      </c>
      <c r="C42" s="16" t="s">
        <v>21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55</v>
      </c>
    </row>
    <row r="48" spans="2:3" ht="18.75" x14ac:dyDescent="0.25">
      <c r="B48" s="8">
        <v>3</v>
      </c>
      <c r="C48" s="15" t="s">
        <v>47</v>
      </c>
    </row>
    <row r="49" spans="2:3" x14ac:dyDescent="0.25">
      <c r="B49" s="2">
        <v>4</v>
      </c>
      <c r="C49" s="16" t="s">
        <v>15</v>
      </c>
    </row>
    <row r="50" spans="2:3" x14ac:dyDescent="0.25">
      <c r="B50" s="4">
        <v>5</v>
      </c>
      <c r="C50" s="17" t="s">
        <v>9</v>
      </c>
    </row>
    <row r="51" spans="2:3" x14ac:dyDescent="0.25">
      <c r="B51" s="2">
        <v>6</v>
      </c>
      <c r="C51" s="16" t="s">
        <v>57</v>
      </c>
    </row>
    <row r="52" spans="2:3" x14ac:dyDescent="0.25">
      <c r="B52" s="4">
        <v>7</v>
      </c>
      <c r="C52" s="17" t="s">
        <v>40</v>
      </c>
    </row>
    <row r="53" spans="2:3" x14ac:dyDescent="0.25">
      <c r="B53" s="2">
        <v>8</v>
      </c>
      <c r="C53" s="16" t="s">
        <v>33</v>
      </c>
    </row>
    <row r="54" spans="2:3" x14ac:dyDescent="0.25">
      <c r="B54" s="4">
        <v>9</v>
      </c>
      <c r="C54" s="17" t="s">
        <v>51</v>
      </c>
    </row>
    <row r="55" spans="2:3" x14ac:dyDescent="0.25">
      <c r="B55" s="2">
        <v>10</v>
      </c>
      <c r="C55" s="16" t="s">
        <v>23</v>
      </c>
    </row>
    <row r="58" spans="2:3" ht="15.75" x14ac:dyDescent="0.25">
      <c r="B58" s="122" t="s">
        <v>105</v>
      </c>
      <c r="C58" s="122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7</v>
      </c>
    </row>
    <row r="61" spans="2:3" ht="18.75" x14ac:dyDescent="0.25">
      <c r="B61" s="7">
        <v>2</v>
      </c>
      <c r="C61" s="14" t="s">
        <v>10</v>
      </c>
    </row>
    <row r="62" spans="2:3" ht="18.75" x14ac:dyDescent="0.25">
      <c r="B62" s="8">
        <v>3</v>
      </c>
      <c r="C62" s="15" t="s">
        <v>20</v>
      </c>
    </row>
    <row r="63" spans="2:3" x14ac:dyDescent="0.25">
      <c r="B63" s="2">
        <v>4</v>
      </c>
      <c r="C63" s="16" t="s">
        <v>22</v>
      </c>
    </row>
    <row r="64" spans="2:3" x14ac:dyDescent="0.25">
      <c r="B64" s="4">
        <v>5</v>
      </c>
      <c r="C64" s="17" t="s">
        <v>19</v>
      </c>
    </row>
    <row r="65" spans="2:3" x14ac:dyDescent="0.25">
      <c r="B65" s="2">
        <v>6</v>
      </c>
      <c r="C65" s="16" t="s">
        <v>33</v>
      </c>
    </row>
    <row r="66" spans="2:3" x14ac:dyDescent="0.25">
      <c r="B66" s="4">
        <v>7</v>
      </c>
      <c r="C66" s="17" t="s">
        <v>15</v>
      </c>
    </row>
    <row r="67" spans="2:3" x14ac:dyDescent="0.25">
      <c r="B67" s="2">
        <v>8</v>
      </c>
      <c r="C67" s="16" t="s">
        <v>31</v>
      </c>
    </row>
    <row r="68" spans="2:3" x14ac:dyDescent="0.25">
      <c r="B68" s="4">
        <v>9</v>
      </c>
      <c r="C68" s="17" t="s">
        <v>11</v>
      </c>
    </row>
    <row r="69" spans="2:3" x14ac:dyDescent="0.25">
      <c r="B69" s="2">
        <v>10</v>
      </c>
      <c r="C69" s="16" t="s">
        <v>44</v>
      </c>
    </row>
    <row r="71" spans="2:3" ht="15.75" x14ac:dyDescent="0.25">
      <c r="B71" s="122" t="s">
        <v>106</v>
      </c>
      <c r="C71" s="122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20</v>
      </c>
    </row>
    <row r="74" spans="2:3" ht="18.75" x14ac:dyDescent="0.25">
      <c r="B74" s="7">
        <v>2</v>
      </c>
      <c r="C74" s="14" t="s">
        <v>7</v>
      </c>
    </row>
    <row r="75" spans="2:3" ht="18.75" x14ac:dyDescent="0.25">
      <c r="B75" s="8">
        <v>3</v>
      </c>
      <c r="C75" s="15" t="s">
        <v>22</v>
      </c>
    </row>
    <row r="76" spans="2:3" x14ac:dyDescent="0.25">
      <c r="B76" s="2">
        <v>4</v>
      </c>
      <c r="C76" s="16" t="s">
        <v>33</v>
      </c>
    </row>
    <row r="77" spans="2:3" x14ac:dyDescent="0.25">
      <c r="B77" s="4">
        <v>5</v>
      </c>
      <c r="C77" s="17" t="s">
        <v>10</v>
      </c>
    </row>
    <row r="78" spans="2:3" x14ac:dyDescent="0.25">
      <c r="B78" s="2">
        <v>6</v>
      </c>
      <c r="C78" s="16" t="s">
        <v>40</v>
      </c>
    </row>
    <row r="79" spans="2:3" x14ac:dyDescent="0.25">
      <c r="B79" s="4">
        <v>7</v>
      </c>
      <c r="C79" s="17" t="s">
        <v>47</v>
      </c>
    </row>
    <row r="80" spans="2:3" x14ac:dyDescent="0.25">
      <c r="B80" s="2">
        <v>8</v>
      </c>
      <c r="C80" s="16" t="s">
        <v>51</v>
      </c>
    </row>
    <row r="81" spans="2:3" x14ac:dyDescent="0.25">
      <c r="B81" s="4">
        <v>9</v>
      </c>
      <c r="C81" s="17" t="s">
        <v>19</v>
      </c>
    </row>
    <row r="82" spans="2:3" x14ac:dyDescent="0.25">
      <c r="B82" s="2">
        <v>10</v>
      </c>
      <c r="C82" s="16" t="s">
        <v>36</v>
      </c>
    </row>
  </sheetData>
  <sheetProtection algorithmName="SHA-512" hashValue="WnvngVNiUGi2dQi2EtHlLl068TtqsFAp0bp1Uk4E5pnfT9xwTCJD1dhKamUnkQcm/S1Dfqk+km0PrrchSjhfaw==" saltValue="M0nHBApVSH8okjnp9+OBVw==" spinCount="100000" sheet="1" objects="1" scenarios="1"/>
  <mergeCells count="7">
    <mergeCell ref="B71:C71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33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1">
      <colorScale>
        <cfvo type="min"/>
        <cfvo type="max"/>
        <color rgb="FFFCFCFF"/>
        <color rgb="FF63BE7B"/>
      </colorScale>
    </cfRule>
  </conditionalFormatting>
  <conditionalFormatting sqref="B18">
    <cfRule type="colorScale" priority="21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19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0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28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5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3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8">
    <cfRule type="colorScale" priority="7">
      <colorScale>
        <cfvo type="min"/>
        <cfvo type="max"/>
        <color rgb="FFFCFCFF"/>
        <color rgb="FF63BE7B"/>
      </colorScale>
    </cfRule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</conditionalFormatting>
  <conditionalFormatting sqref="B59">
    <cfRule type="colorScale" priority="12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1">
      <colorScale>
        <cfvo type="min"/>
        <cfvo type="max"/>
        <color rgb="FFFCFCFF"/>
        <color rgb="FF63BE7B"/>
      </colorScale>
    </cfRule>
  </conditionalFormatting>
  <conditionalFormatting sqref="B72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ABF6D-8275-438E-A29B-E171CB596F6C}">
  <sheetPr codeName="Hoja49"/>
  <dimension ref="B2:C82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x14ac:dyDescent="0.25">
      <c r="B2" s="124" t="s">
        <v>169</v>
      </c>
      <c r="C2" s="124"/>
    </row>
    <row r="3" spans="2:3" x14ac:dyDescent="0.25">
      <c r="B3" s="124"/>
      <c r="C3" s="124"/>
    </row>
    <row r="5" spans="2:3" ht="20.25" customHeight="1" x14ac:dyDescent="0.25">
      <c r="B5" s="122" t="s">
        <v>101</v>
      </c>
      <c r="C5" s="122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14</v>
      </c>
    </row>
    <row r="8" spans="2:3" ht="18.75" x14ac:dyDescent="0.25">
      <c r="B8" s="7">
        <v>2</v>
      </c>
      <c r="C8" s="14" t="s">
        <v>17</v>
      </c>
    </row>
    <row r="9" spans="2:3" ht="18.75" x14ac:dyDescent="0.25">
      <c r="B9" s="8">
        <v>3</v>
      </c>
      <c r="C9" s="15" t="s">
        <v>16</v>
      </c>
    </row>
    <row r="10" spans="2:3" x14ac:dyDescent="0.25">
      <c r="B10" s="2">
        <v>4</v>
      </c>
      <c r="C10" s="20" t="s">
        <v>32</v>
      </c>
    </row>
    <row r="11" spans="2:3" x14ac:dyDescent="0.25">
      <c r="B11" s="4">
        <v>5</v>
      </c>
      <c r="C11" s="21" t="s">
        <v>38</v>
      </c>
    </row>
    <row r="12" spans="2:3" x14ac:dyDescent="0.25">
      <c r="B12" s="2">
        <v>6</v>
      </c>
      <c r="C12" s="20" t="s">
        <v>6</v>
      </c>
    </row>
    <row r="13" spans="2:3" x14ac:dyDescent="0.25">
      <c r="B13" s="4">
        <v>7</v>
      </c>
      <c r="C13" s="21" t="s">
        <v>18</v>
      </c>
    </row>
    <row r="14" spans="2:3" x14ac:dyDescent="0.25">
      <c r="B14" s="2">
        <v>8</v>
      </c>
      <c r="C14" s="20" t="s">
        <v>21</v>
      </c>
    </row>
    <row r="15" spans="2:3" x14ac:dyDescent="0.25">
      <c r="B15" s="4">
        <v>9</v>
      </c>
      <c r="C15" s="21" t="s">
        <v>19</v>
      </c>
    </row>
    <row r="16" spans="2:3" x14ac:dyDescent="0.25">
      <c r="B16" s="2">
        <v>10</v>
      </c>
      <c r="C16" s="20" t="s">
        <v>39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38</v>
      </c>
    </row>
    <row r="21" spans="2:3" ht="18.75" x14ac:dyDescent="0.25">
      <c r="B21" s="7">
        <v>2</v>
      </c>
      <c r="C21" s="14" t="s">
        <v>16</v>
      </c>
    </row>
    <row r="22" spans="2:3" ht="18.75" x14ac:dyDescent="0.25">
      <c r="B22" s="8">
        <v>3</v>
      </c>
      <c r="C22" s="15" t="s">
        <v>42</v>
      </c>
    </row>
    <row r="23" spans="2:3" x14ac:dyDescent="0.25">
      <c r="B23" s="2">
        <v>4</v>
      </c>
      <c r="C23" s="16" t="s">
        <v>15</v>
      </c>
    </row>
    <row r="24" spans="2:3" x14ac:dyDescent="0.25">
      <c r="B24" s="4">
        <v>5</v>
      </c>
      <c r="C24" s="17" t="s">
        <v>21</v>
      </c>
    </row>
    <row r="25" spans="2:3" x14ac:dyDescent="0.25">
      <c r="B25" s="2">
        <v>6</v>
      </c>
      <c r="C25" s="16" t="s">
        <v>18</v>
      </c>
    </row>
    <row r="26" spans="2:3" x14ac:dyDescent="0.25">
      <c r="B26" s="4">
        <v>7</v>
      </c>
      <c r="C26" s="17" t="s">
        <v>31</v>
      </c>
    </row>
    <row r="27" spans="2:3" x14ac:dyDescent="0.25">
      <c r="B27" s="2">
        <v>8</v>
      </c>
      <c r="C27" s="16" t="s">
        <v>34</v>
      </c>
    </row>
    <row r="28" spans="2:3" x14ac:dyDescent="0.25">
      <c r="B28" s="4">
        <v>9</v>
      </c>
      <c r="C28" s="17" t="s">
        <v>28</v>
      </c>
    </row>
    <row r="29" spans="2:3" x14ac:dyDescent="0.25">
      <c r="B29" s="2">
        <v>10</v>
      </c>
      <c r="C29" s="16" t="s">
        <v>32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15</v>
      </c>
    </row>
    <row r="34" spans="2:3" ht="18.75" x14ac:dyDescent="0.25">
      <c r="B34" s="7">
        <v>2</v>
      </c>
      <c r="C34" s="14" t="s">
        <v>19</v>
      </c>
    </row>
    <row r="35" spans="2:3" ht="18.75" x14ac:dyDescent="0.25">
      <c r="B35" s="8">
        <v>3</v>
      </c>
      <c r="C35" s="15" t="s">
        <v>11</v>
      </c>
    </row>
    <row r="36" spans="2:3" x14ac:dyDescent="0.25">
      <c r="B36" s="2">
        <v>4</v>
      </c>
      <c r="C36" s="16" t="s">
        <v>42</v>
      </c>
    </row>
    <row r="37" spans="2:3" x14ac:dyDescent="0.25">
      <c r="B37" s="4">
        <v>5</v>
      </c>
      <c r="C37" s="17" t="s">
        <v>40</v>
      </c>
    </row>
    <row r="38" spans="2:3" x14ac:dyDescent="0.25">
      <c r="B38" s="2">
        <v>6</v>
      </c>
      <c r="C38" s="16" t="s">
        <v>14</v>
      </c>
    </row>
    <row r="39" spans="2:3" x14ac:dyDescent="0.25">
      <c r="B39" s="4">
        <v>7</v>
      </c>
      <c r="C39" s="17" t="s">
        <v>6</v>
      </c>
    </row>
    <row r="40" spans="2:3" x14ac:dyDescent="0.25">
      <c r="B40" s="2">
        <v>8</v>
      </c>
      <c r="C40" s="16" t="s">
        <v>38</v>
      </c>
    </row>
    <row r="41" spans="2:3" x14ac:dyDescent="0.25">
      <c r="B41" s="4">
        <v>9</v>
      </c>
      <c r="C41" s="17" t="s">
        <v>21</v>
      </c>
    </row>
    <row r="42" spans="2:3" x14ac:dyDescent="0.25">
      <c r="B42" s="2">
        <v>10</v>
      </c>
      <c r="C42" s="16" t="s">
        <v>48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55</v>
      </c>
    </row>
    <row r="48" spans="2:3" ht="18.75" x14ac:dyDescent="0.25">
      <c r="B48" s="8">
        <v>3</v>
      </c>
      <c r="C48" s="15" t="s">
        <v>47</v>
      </c>
    </row>
    <row r="49" spans="2:3" x14ac:dyDescent="0.25">
      <c r="B49" s="2">
        <v>4</v>
      </c>
      <c r="C49" s="16" t="s">
        <v>15</v>
      </c>
    </row>
    <row r="50" spans="2:3" x14ac:dyDescent="0.25">
      <c r="B50" s="4">
        <v>5</v>
      </c>
      <c r="C50" s="17" t="s">
        <v>9</v>
      </c>
    </row>
    <row r="51" spans="2:3" x14ac:dyDescent="0.25">
      <c r="B51" s="2">
        <v>6</v>
      </c>
      <c r="C51" s="16" t="s">
        <v>40</v>
      </c>
    </row>
    <row r="52" spans="2:3" x14ac:dyDescent="0.25">
      <c r="B52" s="4">
        <v>7</v>
      </c>
      <c r="C52" s="17" t="s">
        <v>57</v>
      </c>
    </row>
    <row r="53" spans="2:3" x14ac:dyDescent="0.25">
      <c r="B53" s="2">
        <v>8</v>
      </c>
      <c r="C53" s="16" t="s">
        <v>33</v>
      </c>
    </row>
    <row r="54" spans="2:3" x14ac:dyDescent="0.25">
      <c r="B54" s="4">
        <v>9</v>
      </c>
      <c r="C54" s="17" t="s">
        <v>51</v>
      </c>
    </row>
    <row r="55" spans="2:3" x14ac:dyDescent="0.25">
      <c r="B55" s="2">
        <v>10</v>
      </c>
      <c r="C55" s="16" t="s">
        <v>44</v>
      </c>
    </row>
    <row r="58" spans="2:3" ht="15.75" x14ac:dyDescent="0.25">
      <c r="B58" s="122" t="s">
        <v>105</v>
      </c>
      <c r="C58" s="122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10</v>
      </c>
    </row>
    <row r="61" spans="2:3" ht="18.75" x14ac:dyDescent="0.25">
      <c r="B61" s="7">
        <v>2</v>
      </c>
      <c r="C61" s="14" t="s">
        <v>7</v>
      </c>
    </row>
    <row r="62" spans="2:3" ht="18.75" x14ac:dyDescent="0.25">
      <c r="B62" s="8">
        <v>3</v>
      </c>
      <c r="C62" s="15" t="s">
        <v>22</v>
      </c>
    </row>
    <row r="63" spans="2:3" x14ac:dyDescent="0.25">
      <c r="B63" s="2">
        <v>4</v>
      </c>
      <c r="C63" s="16" t="s">
        <v>20</v>
      </c>
    </row>
    <row r="64" spans="2:3" x14ac:dyDescent="0.25">
      <c r="B64" s="4">
        <v>5</v>
      </c>
      <c r="C64" s="17" t="s">
        <v>33</v>
      </c>
    </row>
    <row r="65" spans="2:3" x14ac:dyDescent="0.25">
      <c r="B65" s="2">
        <v>6</v>
      </c>
      <c r="C65" s="16" t="s">
        <v>19</v>
      </c>
    </row>
    <row r="66" spans="2:3" x14ac:dyDescent="0.25">
      <c r="B66" s="4">
        <v>7</v>
      </c>
      <c r="C66" s="17" t="s">
        <v>43</v>
      </c>
    </row>
    <row r="67" spans="2:3" x14ac:dyDescent="0.25">
      <c r="B67" s="2">
        <v>8</v>
      </c>
      <c r="C67" s="16" t="s">
        <v>44</v>
      </c>
    </row>
    <row r="68" spans="2:3" x14ac:dyDescent="0.25">
      <c r="B68" s="4">
        <v>9</v>
      </c>
      <c r="C68" s="17" t="s">
        <v>16</v>
      </c>
    </row>
    <row r="69" spans="2:3" x14ac:dyDescent="0.25">
      <c r="B69" s="2">
        <v>10</v>
      </c>
      <c r="C69" s="16" t="s">
        <v>21</v>
      </c>
    </row>
    <row r="71" spans="2:3" ht="15.75" x14ac:dyDescent="0.25">
      <c r="B71" s="122" t="s">
        <v>106</v>
      </c>
      <c r="C71" s="122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20</v>
      </c>
    </row>
    <row r="74" spans="2:3" ht="18.75" x14ac:dyDescent="0.25">
      <c r="B74" s="7">
        <v>2</v>
      </c>
      <c r="C74" s="14" t="s">
        <v>22</v>
      </c>
    </row>
    <row r="75" spans="2:3" ht="18.75" x14ac:dyDescent="0.25">
      <c r="B75" s="8">
        <v>3</v>
      </c>
      <c r="C75" s="15" t="s">
        <v>7</v>
      </c>
    </row>
    <row r="76" spans="2:3" x14ac:dyDescent="0.25">
      <c r="B76" s="2">
        <v>4</v>
      </c>
      <c r="C76" s="16" t="s">
        <v>51</v>
      </c>
    </row>
    <row r="77" spans="2:3" x14ac:dyDescent="0.25">
      <c r="B77" s="4">
        <v>5</v>
      </c>
      <c r="C77" s="17" t="s">
        <v>33</v>
      </c>
    </row>
    <row r="78" spans="2:3" x14ac:dyDescent="0.25">
      <c r="B78" s="2">
        <v>6</v>
      </c>
      <c r="C78" s="16" t="s">
        <v>10</v>
      </c>
    </row>
    <row r="79" spans="2:3" x14ac:dyDescent="0.25">
      <c r="B79" s="4">
        <v>7</v>
      </c>
      <c r="C79" s="17" t="s">
        <v>19</v>
      </c>
    </row>
    <row r="80" spans="2:3" x14ac:dyDescent="0.25">
      <c r="B80" s="2">
        <v>8</v>
      </c>
      <c r="C80" s="16" t="s">
        <v>40</v>
      </c>
    </row>
    <row r="81" spans="2:3" x14ac:dyDescent="0.25">
      <c r="B81" s="4">
        <v>9</v>
      </c>
      <c r="C81" s="17" t="s">
        <v>36</v>
      </c>
    </row>
    <row r="82" spans="2:3" x14ac:dyDescent="0.25">
      <c r="B82" s="2">
        <v>10</v>
      </c>
      <c r="C82" s="16" t="s">
        <v>47</v>
      </c>
    </row>
  </sheetData>
  <sheetProtection algorithmName="SHA-512" hashValue="Jc/5gNMqcbqZXjQzflTQcFNRIAyNOcmnnqifkVpTneqIbv+DUBtKCrUT1rNClb7RrnYga8zW5UvB2w5RQtO6fg==" saltValue="rbG8IGHU12aG0CseBBZOng==" spinCount="100000" sheet="1" objects="1" scenarios="1"/>
  <mergeCells count="7">
    <mergeCell ref="B71:C71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45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3">
      <colorScale>
        <cfvo type="min"/>
        <cfvo type="max"/>
        <color rgb="FFFCFCFF"/>
        <color rgb="FF63BE7B"/>
      </colorScale>
    </cfRule>
  </conditionalFormatting>
  <conditionalFormatting sqref="B18">
    <cfRule type="colorScale" priority="33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2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7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9">
      <colorScale>
        <cfvo type="min"/>
        <cfvo type="max"/>
        <color rgb="FFFCFCFF"/>
        <color rgb="FF63BE7B"/>
      </colorScale>
    </cfRule>
    <cfRule type="colorScale" priority="21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</conditionalFormatting>
  <conditionalFormatting sqref="B59">
    <cfRule type="colorScale" priority="24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2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  <cfRule type="colorScale" priority="13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41A52-38F0-4560-B877-D9C669C50505}">
  <sheetPr codeName="Hoja50"/>
  <dimension ref="B2:C108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x14ac:dyDescent="0.25">
      <c r="B2" s="124" t="s">
        <v>170</v>
      </c>
      <c r="C2" s="124"/>
    </row>
    <row r="3" spans="2:3" x14ac:dyDescent="0.25">
      <c r="B3" s="124"/>
      <c r="C3" s="124"/>
    </row>
    <row r="5" spans="2:3" ht="20.25" customHeight="1" x14ac:dyDescent="0.25">
      <c r="B5" s="122" t="s">
        <v>101</v>
      </c>
      <c r="C5" s="122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16</v>
      </c>
    </row>
    <row r="8" spans="2:3" ht="18.75" x14ac:dyDescent="0.25">
      <c r="B8" s="7">
        <v>2</v>
      </c>
      <c r="C8" s="14" t="s">
        <v>14</v>
      </c>
    </row>
    <row r="9" spans="2:3" ht="18.75" x14ac:dyDescent="0.25">
      <c r="B9" s="8">
        <v>3</v>
      </c>
      <c r="C9" s="15" t="s">
        <v>38</v>
      </c>
    </row>
    <row r="10" spans="2:3" x14ac:dyDescent="0.25">
      <c r="B10" s="2">
        <v>4</v>
      </c>
      <c r="C10" s="20" t="s">
        <v>31</v>
      </c>
    </row>
    <row r="11" spans="2:3" x14ac:dyDescent="0.25">
      <c r="B11" s="4">
        <v>5</v>
      </c>
      <c r="C11" s="21" t="s">
        <v>29</v>
      </c>
    </row>
    <row r="12" spans="2:3" x14ac:dyDescent="0.25">
      <c r="B12" s="2">
        <v>6</v>
      </c>
      <c r="C12" s="20" t="s">
        <v>10</v>
      </c>
    </row>
    <row r="13" spans="2:3" x14ac:dyDescent="0.25">
      <c r="B13" s="4">
        <v>7</v>
      </c>
      <c r="C13" s="21" t="s">
        <v>18</v>
      </c>
    </row>
    <row r="14" spans="2:3" x14ac:dyDescent="0.25">
      <c r="B14" s="2">
        <v>8</v>
      </c>
      <c r="C14" s="20" t="s">
        <v>21</v>
      </c>
    </row>
    <row r="15" spans="2:3" x14ac:dyDescent="0.25">
      <c r="B15" s="4">
        <v>9</v>
      </c>
      <c r="C15" s="21" t="s">
        <v>40</v>
      </c>
    </row>
    <row r="16" spans="2:3" x14ac:dyDescent="0.25">
      <c r="B16" s="2">
        <v>10</v>
      </c>
      <c r="C16" s="20" t="s">
        <v>33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31</v>
      </c>
    </row>
    <row r="21" spans="2:3" ht="18.75" x14ac:dyDescent="0.25">
      <c r="B21" s="7">
        <v>2</v>
      </c>
      <c r="C21" s="14" t="s">
        <v>38</v>
      </c>
    </row>
    <row r="22" spans="2:3" ht="18.75" x14ac:dyDescent="0.25">
      <c r="B22" s="8">
        <v>3</v>
      </c>
      <c r="C22" s="15" t="s">
        <v>16</v>
      </c>
    </row>
    <row r="23" spans="2:3" x14ac:dyDescent="0.25">
      <c r="B23" s="2">
        <v>4</v>
      </c>
      <c r="C23" s="16" t="s">
        <v>30</v>
      </c>
    </row>
    <row r="24" spans="2:3" x14ac:dyDescent="0.25">
      <c r="B24" s="4">
        <v>5</v>
      </c>
      <c r="C24" s="17" t="s">
        <v>23</v>
      </c>
    </row>
    <row r="25" spans="2:3" x14ac:dyDescent="0.25">
      <c r="B25" s="2">
        <v>6</v>
      </c>
      <c r="C25" s="16" t="s">
        <v>15</v>
      </c>
    </row>
    <row r="26" spans="2:3" x14ac:dyDescent="0.25">
      <c r="B26" s="4">
        <v>7</v>
      </c>
      <c r="C26" s="17" t="s">
        <v>20</v>
      </c>
    </row>
    <row r="27" spans="2:3" x14ac:dyDescent="0.25">
      <c r="B27" s="2">
        <v>8</v>
      </c>
      <c r="C27" s="16" t="s">
        <v>33</v>
      </c>
    </row>
    <row r="28" spans="2:3" x14ac:dyDescent="0.25">
      <c r="B28" s="4">
        <v>9</v>
      </c>
      <c r="C28" s="17" t="s">
        <v>10</v>
      </c>
    </row>
    <row r="29" spans="2:3" x14ac:dyDescent="0.25">
      <c r="B29" s="2">
        <v>10</v>
      </c>
      <c r="C29" s="16" t="s">
        <v>28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15</v>
      </c>
    </row>
    <row r="34" spans="2:3" ht="18.75" x14ac:dyDescent="0.25">
      <c r="B34" s="7">
        <v>2</v>
      </c>
      <c r="C34" s="14" t="s">
        <v>19</v>
      </c>
    </row>
    <row r="35" spans="2:3" ht="18.75" x14ac:dyDescent="0.25">
      <c r="B35" s="8">
        <v>3</v>
      </c>
      <c r="C35" s="15" t="s">
        <v>40</v>
      </c>
    </row>
    <row r="36" spans="2:3" x14ac:dyDescent="0.25">
      <c r="B36" s="2">
        <v>4</v>
      </c>
      <c r="C36" s="16" t="s">
        <v>11</v>
      </c>
    </row>
    <row r="37" spans="2:3" x14ac:dyDescent="0.25">
      <c r="B37" s="4">
        <v>5</v>
      </c>
      <c r="C37" s="17" t="s">
        <v>14</v>
      </c>
    </row>
    <row r="38" spans="2:3" x14ac:dyDescent="0.25">
      <c r="B38" s="2">
        <v>6</v>
      </c>
      <c r="C38" s="16" t="s">
        <v>6</v>
      </c>
    </row>
    <row r="39" spans="2:3" x14ac:dyDescent="0.25">
      <c r="B39" s="4">
        <v>7</v>
      </c>
      <c r="C39" s="17" t="s">
        <v>21</v>
      </c>
    </row>
    <row r="40" spans="2:3" x14ac:dyDescent="0.25">
      <c r="B40" s="2">
        <v>8</v>
      </c>
      <c r="C40" s="16" t="s">
        <v>38</v>
      </c>
    </row>
    <row r="41" spans="2:3" x14ac:dyDescent="0.25">
      <c r="B41" s="4">
        <v>9</v>
      </c>
      <c r="C41" s="17" t="s">
        <v>48</v>
      </c>
    </row>
    <row r="42" spans="2:3" x14ac:dyDescent="0.25">
      <c r="B42" s="2">
        <v>10</v>
      </c>
      <c r="C42" s="16" t="s">
        <v>26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47</v>
      </c>
    </row>
    <row r="48" spans="2:3" ht="18.75" x14ac:dyDescent="0.25">
      <c r="B48" s="8">
        <v>3</v>
      </c>
      <c r="C48" s="15" t="s">
        <v>55</v>
      </c>
    </row>
    <row r="49" spans="2:3" x14ac:dyDescent="0.25">
      <c r="B49" s="2">
        <v>4</v>
      </c>
      <c r="C49" s="16" t="s">
        <v>15</v>
      </c>
    </row>
    <row r="50" spans="2:3" x14ac:dyDescent="0.25">
      <c r="B50" s="4">
        <v>5</v>
      </c>
      <c r="C50" s="17" t="s">
        <v>9</v>
      </c>
    </row>
    <row r="51" spans="2:3" x14ac:dyDescent="0.25">
      <c r="B51" s="2">
        <v>6</v>
      </c>
      <c r="C51" s="16" t="s">
        <v>40</v>
      </c>
    </row>
    <row r="52" spans="2:3" x14ac:dyDescent="0.25">
      <c r="B52" s="4">
        <v>7</v>
      </c>
      <c r="C52" s="17" t="s">
        <v>33</v>
      </c>
    </row>
    <row r="53" spans="2:3" x14ac:dyDescent="0.25">
      <c r="B53" s="2">
        <v>8</v>
      </c>
      <c r="C53" s="16" t="s">
        <v>57</v>
      </c>
    </row>
    <row r="54" spans="2:3" x14ac:dyDescent="0.25">
      <c r="B54" s="4">
        <v>9</v>
      </c>
      <c r="C54" s="17" t="s">
        <v>51</v>
      </c>
    </row>
    <row r="55" spans="2:3" x14ac:dyDescent="0.25">
      <c r="B55" s="2">
        <v>10</v>
      </c>
      <c r="C55" s="16" t="s">
        <v>13</v>
      </c>
    </row>
    <row r="58" spans="2:3" ht="15.75" x14ac:dyDescent="0.25">
      <c r="B58" s="122" t="s">
        <v>105</v>
      </c>
      <c r="C58" s="122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10</v>
      </c>
    </row>
    <row r="61" spans="2:3" ht="18.75" x14ac:dyDescent="0.25">
      <c r="B61" s="7">
        <v>2</v>
      </c>
      <c r="C61" s="14" t="s">
        <v>7</v>
      </c>
    </row>
    <row r="62" spans="2:3" ht="18.75" x14ac:dyDescent="0.25">
      <c r="B62" s="8">
        <v>3</v>
      </c>
      <c r="C62" s="15" t="s">
        <v>20</v>
      </c>
    </row>
    <row r="63" spans="2:3" x14ac:dyDescent="0.25">
      <c r="B63" s="2">
        <v>4</v>
      </c>
      <c r="C63" s="16" t="s">
        <v>22</v>
      </c>
    </row>
    <row r="64" spans="2:3" x14ac:dyDescent="0.25">
      <c r="B64" s="4">
        <v>5</v>
      </c>
      <c r="C64" s="17" t="s">
        <v>33</v>
      </c>
    </row>
    <row r="65" spans="2:3" x14ac:dyDescent="0.25">
      <c r="B65" s="2">
        <v>6</v>
      </c>
      <c r="C65" s="16" t="s">
        <v>44</v>
      </c>
    </row>
    <row r="66" spans="2:3" x14ac:dyDescent="0.25">
      <c r="B66" s="4">
        <v>7</v>
      </c>
      <c r="C66" s="17" t="s">
        <v>16</v>
      </c>
    </row>
    <row r="67" spans="2:3" x14ac:dyDescent="0.25">
      <c r="B67" s="2">
        <v>8</v>
      </c>
      <c r="C67" s="16" t="s">
        <v>21</v>
      </c>
    </row>
    <row r="68" spans="2:3" x14ac:dyDescent="0.25">
      <c r="B68" s="4">
        <v>9</v>
      </c>
      <c r="C68" s="17" t="s">
        <v>19</v>
      </c>
    </row>
    <row r="69" spans="2:3" x14ac:dyDescent="0.25">
      <c r="B69" s="2">
        <v>10</v>
      </c>
      <c r="C69" s="16" t="s">
        <v>43</v>
      </c>
    </row>
    <row r="71" spans="2:3" ht="15.75" x14ac:dyDescent="0.25">
      <c r="B71" s="122" t="s">
        <v>106</v>
      </c>
      <c r="C71" s="122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20</v>
      </c>
    </row>
    <row r="74" spans="2:3" ht="18.75" x14ac:dyDescent="0.25">
      <c r="B74" s="7">
        <v>2</v>
      </c>
      <c r="C74" s="14" t="s">
        <v>22</v>
      </c>
    </row>
    <row r="75" spans="2:3" ht="18.75" x14ac:dyDescent="0.25">
      <c r="B75" s="8">
        <v>3</v>
      </c>
      <c r="C75" s="15" t="s">
        <v>51</v>
      </c>
    </row>
    <row r="76" spans="2:3" x14ac:dyDescent="0.25">
      <c r="B76" s="2">
        <v>4</v>
      </c>
      <c r="C76" s="16" t="s">
        <v>7</v>
      </c>
    </row>
    <row r="77" spans="2:3" x14ac:dyDescent="0.25">
      <c r="B77" s="4">
        <v>5</v>
      </c>
      <c r="C77" s="17" t="s">
        <v>10</v>
      </c>
    </row>
    <row r="78" spans="2:3" x14ac:dyDescent="0.25">
      <c r="B78" s="2">
        <v>6</v>
      </c>
      <c r="C78" s="16" t="s">
        <v>33</v>
      </c>
    </row>
    <row r="79" spans="2:3" x14ac:dyDescent="0.25">
      <c r="B79" s="4">
        <v>7</v>
      </c>
      <c r="C79" s="17" t="s">
        <v>19</v>
      </c>
    </row>
    <row r="80" spans="2:3" x14ac:dyDescent="0.25">
      <c r="B80" s="2">
        <v>8</v>
      </c>
      <c r="C80" s="16" t="s">
        <v>44</v>
      </c>
    </row>
    <row r="81" spans="2:3" x14ac:dyDescent="0.25">
      <c r="B81" s="4">
        <v>9</v>
      </c>
      <c r="C81" s="17" t="s">
        <v>43</v>
      </c>
    </row>
    <row r="82" spans="2:3" x14ac:dyDescent="0.25">
      <c r="B82" s="2">
        <v>10</v>
      </c>
      <c r="C82" s="16" t="s">
        <v>47</v>
      </c>
    </row>
    <row r="84" spans="2:3" ht="15.75" x14ac:dyDescent="0.25">
      <c r="B84" s="122" t="s">
        <v>107</v>
      </c>
      <c r="C84" s="122"/>
    </row>
    <row r="85" spans="2:3" ht="15.75" x14ac:dyDescent="0.25">
      <c r="B85" s="9" t="s">
        <v>63</v>
      </c>
      <c r="C85" s="9" t="s">
        <v>2</v>
      </c>
    </row>
    <row r="86" spans="2:3" ht="18.75" x14ac:dyDescent="0.25">
      <c r="B86" s="6">
        <v>1</v>
      </c>
      <c r="C86" s="10" t="s">
        <v>11</v>
      </c>
    </row>
    <row r="87" spans="2:3" ht="18.75" x14ac:dyDescent="0.25">
      <c r="B87" s="7">
        <v>2</v>
      </c>
      <c r="C87" s="11" t="s">
        <v>7</v>
      </c>
    </row>
    <row r="88" spans="2:3" ht="18.75" x14ac:dyDescent="0.25">
      <c r="B88" s="8">
        <v>3</v>
      </c>
      <c r="C88" s="12" t="s">
        <v>14</v>
      </c>
    </row>
    <row r="89" spans="2:3" x14ac:dyDescent="0.25">
      <c r="B89" s="2">
        <v>4</v>
      </c>
      <c r="C89" s="3" t="s">
        <v>22</v>
      </c>
    </row>
    <row r="90" spans="2:3" x14ac:dyDescent="0.25">
      <c r="B90" s="4">
        <v>5</v>
      </c>
      <c r="C90" s="5" t="s">
        <v>47</v>
      </c>
    </row>
    <row r="91" spans="2:3" x14ac:dyDescent="0.25">
      <c r="B91" s="2">
        <v>6</v>
      </c>
      <c r="C91" s="3" t="s">
        <v>10</v>
      </c>
    </row>
    <row r="92" spans="2:3" x14ac:dyDescent="0.25">
      <c r="B92" s="4">
        <v>7</v>
      </c>
      <c r="C92" s="5" t="s">
        <v>44</v>
      </c>
    </row>
    <row r="93" spans="2:3" x14ac:dyDescent="0.25">
      <c r="B93" s="2">
        <v>8</v>
      </c>
      <c r="C93" s="3" t="s">
        <v>20</v>
      </c>
    </row>
    <row r="94" spans="2:3" x14ac:dyDescent="0.25">
      <c r="B94" s="4">
        <v>9</v>
      </c>
      <c r="C94" s="5" t="s">
        <v>18</v>
      </c>
    </row>
    <row r="95" spans="2:3" x14ac:dyDescent="0.25">
      <c r="B95" s="2">
        <v>10</v>
      </c>
      <c r="C95" s="3" t="s">
        <v>33</v>
      </c>
    </row>
    <row r="96" spans="2:3" x14ac:dyDescent="0.25">
      <c r="C96" s="1"/>
    </row>
    <row r="97" spans="2:3" ht="15.75" x14ac:dyDescent="0.25">
      <c r="B97" s="122" t="s">
        <v>108</v>
      </c>
      <c r="C97" s="122"/>
    </row>
    <row r="98" spans="2:3" ht="15.75" x14ac:dyDescent="0.25">
      <c r="B98" s="9" t="s">
        <v>63</v>
      </c>
      <c r="C98" s="9" t="s">
        <v>2</v>
      </c>
    </row>
    <row r="99" spans="2:3" ht="18.75" x14ac:dyDescent="0.25">
      <c r="B99" s="6">
        <v>1</v>
      </c>
      <c r="C99" s="10" t="s">
        <v>43</v>
      </c>
    </row>
    <row r="100" spans="2:3" ht="18.75" x14ac:dyDescent="0.25">
      <c r="B100" s="7">
        <v>2</v>
      </c>
      <c r="C100" s="11" t="s">
        <v>14</v>
      </c>
    </row>
    <row r="101" spans="2:3" ht="18.75" x14ac:dyDescent="0.25">
      <c r="B101" s="8">
        <v>3</v>
      </c>
      <c r="C101" s="12" t="s">
        <v>29</v>
      </c>
    </row>
    <row r="102" spans="2:3" x14ac:dyDescent="0.25">
      <c r="B102" s="2">
        <v>4</v>
      </c>
      <c r="C102" s="3" t="s">
        <v>40</v>
      </c>
    </row>
    <row r="103" spans="2:3" x14ac:dyDescent="0.25">
      <c r="B103" s="4">
        <v>5</v>
      </c>
      <c r="C103" s="5" t="s">
        <v>10</v>
      </c>
    </row>
    <row r="104" spans="2:3" x14ac:dyDescent="0.25">
      <c r="B104" s="2">
        <v>6</v>
      </c>
      <c r="C104" s="3" t="s">
        <v>48</v>
      </c>
    </row>
    <row r="105" spans="2:3" x14ac:dyDescent="0.25">
      <c r="B105" s="4">
        <v>7</v>
      </c>
      <c r="C105" s="5" t="s">
        <v>55</v>
      </c>
    </row>
    <row r="106" spans="2:3" x14ac:dyDescent="0.25">
      <c r="B106" s="2">
        <v>8</v>
      </c>
      <c r="C106" s="3" t="s">
        <v>44</v>
      </c>
    </row>
    <row r="107" spans="2:3" x14ac:dyDescent="0.25">
      <c r="B107" s="4">
        <v>9</v>
      </c>
      <c r="C107" s="5" t="s">
        <v>23</v>
      </c>
    </row>
    <row r="108" spans="2:3" x14ac:dyDescent="0.25">
      <c r="B108" s="2">
        <v>10</v>
      </c>
      <c r="C108" s="3" t="s">
        <v>20</v>
      </c>
    </row>
  </sheetData>
  <sheetProtection algorithmName="SHA-512" hashValue="+MYmu2RNhKhZAUFqlLv/b7Tvcr2tIhmucCT+TDpSLU0ypFCc7WKNXucy0+x2ljhA9IMoC4zNnoYZrr4Uf4pBlg==" saltValue="0JLQbH8Va4dzR6+kRwir1A==" spinCount="100000" sheet="1" objects="1" scenarios="1"/>
  <mergeCells count="9">
    <mergeCell ref="B97:C97"/>
    <mergeCell ref="B71:C71"/>
    <mergeCell ref="B84:C84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45">
      <colorScale>
        <cfvo type="min"/>
        <cfvo type="max"/>
        <color rgb="FFFCFCFF"/>
        <color rgb="FF63BE7B"/>
      </colorScale>
    </cfRule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</conditionalFormatting>
  <conditionalFormatting sqref="B18">
    <cfRule type="colorScale" priority="33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2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30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2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9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7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6">
      <colorScale>
        <cfvo type="min"/>
        <cfvo type="max"/>
        <color rgb="FFFCFCFF"/>
        <color rgb="FF63BE7B"/>
      </colorScale>
    </cfRule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</conditionalFormatting>
  <conditionalFormatting sqref="B5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4">
      <colorScale>
        <cfvo type="min"/>
        <cfvo type="max"/>
        <color rgb="FF63BE7B"/>
        <color rgb="FFFCFCFF"/>
      </colorScale>
    </cfRule>
    <cfRule type="colorScale" priority="13">
      <colorScale>
        <cfvo type="min"/>
        <cfvo type="max"/>
        <color rgb="FFFCFCFF"/>
        <color rgb="FF63BE7B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8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6">
      <colorScale>
        <cfvo type="min"/>
        <cfvo type="max"/>
        <color rgb="FFFCFCFF"/>
        <color rgb="FF63BE7B"/>
      </colorScale>
    </cfRule>
  </conditionalFormatting>
  <conditionalFormatting sqref="B84"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2">
      <colorScale>
        <cfvo type="min"/>
        <cfvo type="max"/>
        <color rgb="FFFCFCFF"/>
        <color rgb="FF63BE7B"/>
      </colorScale>
    </cfRule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</conditionalFormatting>
  <conditionalFormatting sqref="B97">
    <cfRule type="colorScale" priority="3">
      <colorScale>
        <cfvo type="min"/>
        <cfvo type="max"/>
        <color rgb="FFFCFCFF"/>
        <color rgb="FF63BE7B"/>
      </colorScale>
    </cfRule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</conditionalFormatting>
  <conditionalFormatting sqref="B98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336C0-9F0D-4D97-BAB9-5D46637A8EE2}">
  <sheetPr codeName="Hoja72"/>
  <dimension ref="B2:C82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15" customHeight="1" x14ac:dyDescent="0.25">
      <c r="B2" s="25" t="s">
        <v>110</v>
      </c>
      <c r="C2" s="25"/>
    </row>
    <row r="3" spans="2:3" ht="15" customHeight="1" x14ac:dyDescent="0.25">
      <c r="B3" s="25"/>
      <c r="C3" s="25"/>
    </row>
    <row r="5" spans="2:3" ht="15.75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24</v>
      </c>
    </row>
    <row r="8" spans="2:3" ht="18.75" x14ac:dyDescent="0.25">
      <c r="B8" s="7">
        <v>2</v>
      </c>
      <c r="C8" s="14" t="s">
        <v>35</v>
      </c>
    </row>
    <row r="9" spans="2:3" ht="18.75" x14ac:dyDescent="0.25">
      <c r="B9" s="8">
        <v>3</v>
      </c>
      <c r="C9" s="15" t="s">
        <v>26</v>
      </c>
    </row>
    <row r="10" spans="2:3" x14ac:dyDescent="0.25">
      <c r="B10" s="2">
        <v>4</v>
      </c>
      <c r="C10" s="16" t="s">
        <v>11</v>
      </c>
    </row>
    <row r="11" spans="2:3" x14ac:dyDescent="0.25">
      <c r="B11" s="4">
        <v>5</v>
      </c>
      <c r="C11" s="17" t="s">
        <v>22</v>
      </c>
    </row>
    <row r="12" spans="2:3" x14ac:dyDescent="0.25">
      <c r="B12" s="2">
        <v>6</v>
      </c>
      <c r="C12" s="16" t="s">
        <v>21</v>
      </c>
    </row>
    <row r="13" spans="2:3" x14ac:dyDescent="0.25">
      <c r="B13" s="4">
        <v>7</v>
      </c>
      <c r="C13" s="17" t="s">
        <v>43</v>
      </c>
    </row>
    <row r="14" spans="2:3" x14ac:dyDescent="0.25">
      <c r="B14" s="2">
        <v>8</v>
      </c>
      <c r="C14" s="16" t="s">
        <v>41</v>
      </c>
    </row>
    <row r="15" spans="2:3" x14ac:dyDescent="0.25">
      <c r="B15" s="4">
        <v>9</v>
      </c>
      <c r="C15" s="17" t="s">
        <v>19</v>
      </c>
    </row>
    <row r="16" spans="2:3" x14ac:dyDescent="0.25">
      <c r="B16" s="2">
        <v>10</v>
      </c>
      <c r="C16" s="16" t="s">
        <v>33</v>
      </c>
    </row>
    <row r="18" spans="2:3" ht="15.75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27</v>
      </c>
    </row>
    <row r="21" spans="2:3" ht="18.75" x14ac:dyDescent="0.25">
      <c r="B21" s="7">
        <v>2</v>
      </c>
      <c r="C21" s="14" t="s">
        <v>11</v>
      </c>
    </row>
    <row r="22" spans="2:3" ht="18.75" x14ac:dyDescent="0.25">
      <c r="B22" s="8">
        <v>3</v>
      </c>
      <c r="C22" s="15" t="s">
        <v>15</v>
      </c>
    </row>
    <row r="23" spans="2:3" x14ac:dyDescent="0.25">
      <c r="B23" s="2">
        <v>4</v>
      </c>
      <c r="C23" s="16" t="s">
        <v>47</v>
      </c>
    </row>
    <row r="24" spans="2:3" x14ac:dyDescent="0.25">
      <c r="B24" s="4">
        <v>5</v>
      </c>
      <c r="C24" s="17" t="s">
        <v>25</v>
      </c>
    </row>
    <row r="25" spans="2:3" x14ac:dyDescent="0.25">
      <c r="B25" s="2">
        <v>6</v>
      </c>
      <c r="C25" s="16" t="s">
        <v>57</v>
      </c>
    </row>
    <row r="26" spans="2:3" x14ac:dyDescent="0.25">
      <c r="B26" s="4">
        <v>7</v>
      </c>
      <c r="C26" s="17" t="s">
        <v>22</v>
      </c>
    </row>
    <row r="27" spans="2:3" x14ac:dyDescent="0.25">
      <c r="B27" s="2">
        <v>8</v>
      </c>
      <c r="C27" s="16" t="s">
        <v>14</v>
      </c>
    </row>
    <row r="28" spans="2:3" x14ac:dyDescent="0.25">
      <c r="B28" s="4">
        <v>9</v>
      </c>
      <c r="C28" s="17" t="s">
        <v>36</v>
      </c>
    </row>
    <row r="29" spans="2:3" x14ac:dyDescent="0.25">
      <c r="B29" s="2">
        <v>10</v>
      </c>
      <c r="C29" s="16" t="s">
        <v>24</v>
      </c>
    </row>
    <row r="31" spans="2:3" ht="15.75" x14ac:dyDescent="0.25">
      <c r="B31" s="26" t="s">
        <v>103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36</v>
      </c>
    </row>
    <row r="34" spans="2:3" ht="18.75" x14ac:dyDescent="0.25">
      <c r="B34" s="7">
        <v>2</v>
      </c>
      <c r="C34" s="14" t="s">
        <v>52</v>
      </c>
    </row>
    <row r="35" spans="2:3" ht="18.75" x14ac:dyDescent="0.25">
      <c r="B35" s="8">
        <v>3</v>
      </c>
      <c r="C35" s="15" t="s">
        <v>28</v>
      </c>
    </row>
    <row r="36" spans="2:3" x14ac:dyDescent="0.25">
      <c r="B36" s="2">
        <v>4</v>
      </c>
      <c r="C36" s="16" t="s">
        <v>57</v>
      </c>
    </row>
    <row r="37" spans="2:3" x14ac:dyDescent="0.25">
      <c r="B37" s="4">
        <v>5</v>
      </c>
      <c r="C37" s="17" t="s">
        <v>51</v>
      </c>
    </row>
    <row r="38" spans="2:3" x14ac:dyDescent="0.25">
      <c r="B38" s="2">
        <v>6</v>
      </c>
      <c r="C38" s="16" t="s">
        <v>33</v>
      </c>
    </row>
    <row r="39" spans="2:3" x14ac:dyDescent="0.25">
      <c r="B39" s="4">
        <v>7</v>
      </c>
      <c r="C39" s="17" t="s">
        <v>20</v>
      </c>
    </row>
    <row r="40" spans="2:3" x14ac:dyDescent="0.25">
      <c r="B40" s="2">
        <v>8</v>
      </c>
      <c r="C40" s="16" t="s">
        <v>48</v>
      </c>
    </row>
    <row r="41" spans="2:3" x14ac:dyDescent="0.25">
      <c r="B41" s="4">
        <v>9</v>
      </c>
      <c r="C41" s="17" t="s">
        <v>21</v>
      </c>
    </row>
    <row r="42" spans="2:3" x14ac:dyDescent="0.25">
      <c r="B42" s="2">
        <v>10</v>
      </c>
      <c r="C42" s="16" t="s">
        <v>15</v>
      </c>
    </row>
    <row r="44" spans="2:3" ht="15.75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27</v>
      </c>
    </row>
    <row r="47" spans="2:3" ht="18.75" x14ac:dyDescent="0.25">
      <c r="B47" s="7">
        <v>2</v>
      </c>
      <c r="C47" s="14" t="s">
        <v>11</v>
      </c>
    </row>
    <row r="48" spans="2:3" ht="18.75" x14ac:dyDescent="0.25">
      <c r="B48" s="8">
        <v>3</v>
      </c>
      <c r="C48" s="15" t="s">
        <v>15</v>
      </c>
    </row>
    <row r="49" spans="2:3" x14ac:dyDescent="0.25">
      <c r="B49" s="2">
        <v>4</v>
      </c>
      <c r="C49" s="16" t="s">
        <v>47</v>
      </c>
    </row>
    <row r="50" spans="2:3" x14ac:dyDescent="0.25">
      <c r="B50" s="4">
        <v>5</v>
      </c>
      <c r="C50" s="17" t="s">
        <v>25</v>
      </c>
    </row>
    <row r="51" spans="2:3" x14ac:dyDescent="0.25">
      <c r="B51" s="2">
        <v>6</v>
      </c>
      <c r="C51" s="16" t="s">
        <v>57</v>
      </c>
    </row>
    <row r="52" spans="2:3" x14ac:dyDescent="0.25">
      <c r="B52" s="4">
        <v>7</v>
      </c>
      <c r="C52" s="17" t="s">
        <v>22</v>
      </c>
    </row>
    <row r="53" spans="2:3" x14ac:dyDescent="0.25">
      <c r="B53" s="2">
        <v>8</v>
      </c>
      <c r="C53" s="16" t="s">
        <v>14</v>
      </c>
    </row>
    <row r="54" spans="2:3" x14ac:dyDescent="0.25">
      <c r="B54" s="4">
        <v>9</v>
      </c>
      <c r="C54" s="17" t="s">
        <v>36</v>
      </c>
    </row>
    <row r="55" spans="2:3" x14ac:dyDescent="0.25">
      <c r="B55" s="2">
        <v>10</v>
      </c>
      <c r="C55" s="16" t="s">
        <v>24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23</v>
      </c>
    </row>
    <row r="61" spans="2:3" ht="18.75" x14ac:dyDescent="0.25">
      <c r="B61" s="7">
        <v>2</v>
      </c>
      <c r="C61" s="14" t="s">
        <v>51</v>
      </c>
    </row>
    <row r="62" spans="2:3" ht="18.75" x14ac:dyDescent="0.25">
      <c r="B62" s="8">
        <v>3</v>
      </c>
      <c r="C62" s="15" t="s">
        <v>29</v>
      </c>
    </row>
    <row r="63" spans="2:3" x14ac:dyDescent="0.25">
      <c r="B63" s="2">
        <v>4</v>
      </c>
      <c r="C63" s="16" t="s">
        <v>50</v>
      </c>
    </row>
    <row r="64" spans="2:3" x14ac:dyDescent="0.25">
      <c r="B64" s="4">
        <v>5</v>
      </c>
      <c r="C64" s="17" t="s">
        <v>6</v>
      </c>
    </row>
    <row r="65" spans="2:3" x14ac:dyDescent="0.25">
      <c r="B65" s="2">
        <v>6</v>
      </c>
      <c r="C65" s="16" t="s">
        <v>58</v>
      </c>
    </row>
    <row r="66" spans="2:3" x14ac:dyDescent="0.25">
      <c r="B66" s="4">
        <v>7</v>
      </c>
      <c r="C66" s="17" t="s">
        <v>48</v>
      </c>
    </row>
    <row r="67" spans="2:3" x14ac:dyDescent="0.25">
      <c r="B67" s="2">
        <v>8</v>
      </c>
      <c r="C67" s="16" t="s">
        <v>10</v>
      </c>
    </row>
    <row r="68" spans="2:3" x14ac:dyDescent="0.25">
      <c r="B68" s="4">
        <v>9</v>
      </c>
      <c r="C68" s="17" t="s">
        <v>22</v>
      </c>
    </row>
    <row r="69" spans="2:3" x14ac:dyDescent="0.25">
      <c r="B69" s="2">
        <v>10</v>
      </c>
      <c r="C69" s="16" t="s">
        <v>15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50</v>
      </c>
    </row>
    <row r="74" spans="2:3" ht="18.75" x14ac:dyDescent="0.25">
      <c r="B74" s="7">
        <v>2</v>
      </c>
      <c r="C74" s="14" t="s">
        <v>44</v>
      </c>
    </row>
    <row r="75" spans="2:3" ht="18.75" x14ac:dyDescent="0.25">
      <c r="B75" s="8">
        <v>3</v>
      </c>
      <c r="C75" s="15" t="s">
        <v>29</v>
      </c>
    </row>
    <row r="76" spans="2:3" x14ac:dyDescent="0.25">
      <c r="B76" s="2">
        <v>4</v>
      </c>
      <c r="C76" s="16" t="s">
        <v>47</v>
      </c>
    </row>
    <row r="77" spans="2:3" x14ac:dyDescent="0.25">
      <c r="B77" s="4">
        <v>5</v>
      </c>
      <c r="C77" s="17" t="s">
        <v>27</v>
      </c>
    </row>
    <row r="78" spans="2:3" x14ac:dyDescent="0.25">
      <c r="B78" s="2">
        <v>6</v>
      </c>
      <c r="C78" s="16" t="s">
        <v>20</v>
      </c>
    </row>
    <row r="79" spans="2:3" x14ac:dyDescent="0.25">
      <c r="B79" s="4">
        <v>7</v>
      </c>
      <c r="C79" s="17" t="s">
        <v>28</v>
      </c>
    </row>
    <row r="80" spans="2:3" x14ac:dyDescent="0.25">
      <c r="B80" s="2">
        <v>8</v>
      </c>
      <c r="C80" s="16" t="s">
        <v>58</v>
      </c>
    </row>
    <row r="81" spans="2:3" x14ac:dyDescent="0.25">
      <c r="B81" s="4">
        <v>9</v>
      </c>
      <c r="C81" s="17" t="s">
        <v>6</v>
      </c>
    </row>
    <row r="82" spans="2:3" x14ac:dyDescent="0.25">
      <c r="B82" s="2">
        <v>10</v>
      </c>
      <c r="C82" s="16" t="s">
        <v>13</v>
      </c>
    </row>
  </sheetData>
  <sheetProtection algorithmName="SHA-512" hashValue="No2dlxQQvaYjt/vp6yzeUIcdHdS7lkyzFlSLmafnzY1LHclXLywpy/TLU4HLZbmc5DvTUGhLJRj360A0efL8HQ==" saltValue="9L8HuaMc8bBhJzI3+HajSg==" spinCount="100000" sheet="1" objects="1" scenarios="1"/>
  <conditionalFormatting sqref="B5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6">
    <cfRule type="colorScale" priority="36">
      <colorScale>
        <cfvo type="min"/>
        <cfvo type="max"/>
        <color rgb="FFFCFCFF"/>
        <color rgb="FF63BE7B"/>
      </colorScale>
    </cfRule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</conditionalFormatting>
  <conditionalFormatting sqref="B1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72"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  <cfRule type="colorScale" priority="19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5AD16-592C-487C-8623-2701392356DE}">
  <sheetPr codeName="Hoja51"/>
  <dimension ref="B2:C82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x14ac:dyDescent="0.25">
      <c r="B2" s="124" t="s">
        <v>171</v>
      </c>
      <c r="C2" s="124"/>
    </row>
    <row r="3" spans="2:3" x14ac:dyDescent="0.25">
      <c r="B3" s="124"/>
      <c r="C3" s="124"/>
    </row>
    <row r="5" spans="2:3" ht="20.25" customHeight="1" x14ac:dyDescent="0.25">
      <c r="B5" s="122" t="s">
        <v>101</v>
      </c>
      <c r="C5" s="122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16</v>
      </c>
    </row>
    <row r="8" spans="2:3" ht="18.75" x14ac:dyDescent="0.25">
      <c r="B8" s="7">
        <v>2</v>
      </c>
      <c r="C8" s="14" t="s">
        <v>31</v>
      </c>
    </row>
    <row r="9" spans="2:3" ht="18.75" x14ac:dyDescent="0.25">
      <c r="B9" s="8">
        <v>3</v>
      </c>
      <c r="C9" s="15" t="s">
        <v>38</v>
      </c>
    </row>
    <row r="10" spans="2:3" x14ac:dyDescent="0.25">
      <c r="B10" s="2">
        <v>4</v>
      </c>
      <c r="C10" s="20" t="s">
        <v>14</v>
      </c>
    </row>
    <row r="11" spans="2:3" x14ac:dyDescent="0.25">
      <c r="B11" s="4">
        <v>5</v>
      </c>
      <c r="C11" s="21" t="s">
        <v>29</v>
      </c>
    </row>
    <row r="12" spans="2:3" x14ac:dyDescent="0.25">
      <c r="B12" s="2">
        <v>6</v>
      </c>
      <c r="C12" s="20" t="s">
        <v>33</v>
      </c>
    </row>
    <row r="13" spans="2:3" x14ac:dyDescent="0.25">
      <c r="B13" s="4">
        <v>7</v>
      </c>
      <c r="C13" s="21" t="s">
        <v>40</v>
      </c>
    </row>
    <row r="14" spans="2:3" x14ac:dyDescent="0.25">
      <c r="B14" s="2">
        <v>8</v>
      </c>
      <c r="C14" s="20" t="s">
        <v>20</v>
      </c>
    </row>
    <row r="15" spans="2:3" x14ac:dyDescent="0.25">
      <c r="B15" s="4">
        <v>9</v>
      </c>
      <c r="C15" s="21" t="s">
        <v>44</v>
      </c>
    </row>
    <row r="16" spans="2:3" x14ac:dyDescent="0.25">
      <c r="B16" s="2">
        <v>10</v>
      </c>
      <c r="C16" s="20" t="s">
        <v>19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31</v>
      </c>
    </row>
    <row r="21" spans="2:3" ht="18.75" x14ac:dyDescent="0.25">
      <c r="B21" s="7">
        <v>2</v>
      </c>
      <c r="C21" s="14" t="s">
        <v>20</v>
      </c>
    </row>
    <row r="22" spans="2:3" ht="18.75" x14ac:dyDescent="0.25">
      <c r="B22" s="8">
        <v>3</v>
      </c>
      <c r="C22" s="15" t="s">
        <v>40</v>
      </c>
    </row>
    <row r="23" spans="2:3" x14ac:dyDescent="0.25">
      <c r="B23" s="2">
        <v>4</v>
      </c>
      <c r="C23" s="16" t="s">
        <v>23</v>
      </c>
    </row>
    <row r="24" spans="2:3" x14ac:dyDescent="0.25">
      <c r="B24" s="4">
        <v>5</v>
      </c>
      <c r="C24" s="17" t="s">
        <v>38</v>
      </c>
    </row>
    <row r="25" spans="2:3" x14ac:dyDescent="0.25">
      <c r="B25" s="2">
        <v>6</v>
      </c>
      <c r="C25" s="16" t="s">
        <v>30</v>
      </c>
    </row>
    <row r="26" spans="2:3" x14ac:dyDescent="0.25">
      <c r="B26" s="4">
        <v>7</v>
      </c>
      <c r="C26" s="17" t="s">
        <v>33</v>
      </c>
    </row>
    <row r="27" spans="2:3" x14ac:dyDescent="0.25">
      <c r="B27" s="2">
        <v>8</v>
      </c>
      <c r="C27" s="16" t="s">
        <v>10</v>
      </c>
    </row>
    <row r="28" spans="2:3" x14ac:dyDescent="0.25">
      <c r="B28" s="4">
        <v>9</v>
      </c>
      <c r="C28" s="17" t="s">
        <v>16</v>
      </c>
    </row>
    <row r="29" spans="2:3" x14ac:dyDescent="0.25">
      <c r="B29" s="2">
        <v>10</v>
      </c>
      <c r="C29" s="16" t="s">
        <v>28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172</v>
      </c>
    </row>
    <row r="34" spans="2:3" ht="18.75" x14ac:dyDescent="0.25">
      <c r="B34" s="7">
        <v>2</v>
      </c>
      <c r="C34" s="14" t="s">
        <v>12</v>
      </c>
    </row>
    <row r="35" spans="2:3" ht="18.75" x14ac:dyDescent="0.25">
      <c r="B35" s="8">
        <v>3</v>
      </c>
      <c r="C35" s="15" t="s">
        <v>40</v>
      </c>
    </row>
    <row r="36" spans="2:3" x14ac:dyDescent="0.25">
      <c r="B36" s="2">
        <v>4</v>
      </c>
      <c r="C36" s="16" t="s">
        <v>19</v>
      </c>
    </row>
    <row r="37" spans="2:3" x14ac:dyDescent="0.25">
      <c r="B37" s="4">
        <v>5</v>
      </c>
      <c r="C37" s="17" t="s">
        <v>48</v>
      </c>
    </row>
    <row r="38" spans="2:3" x14ac:dyDescent="0.25">
      <c r="B38" s="2">
        <v>6</v>
      </c>
      <c r="C38" s="16" t="s">
        <v>38</v>
      </c>
    </row>
    <row r="39" spans="2:3" x14ac:dyDescent="0.25">
      <c r="B39" s="4">
        <v>7</v>
      </c>
      <c r="C39" s="17" t="s">
        <v>14</v>
      </c>
    </row>
    <row r="40" spans="2:3" x14ac:dyDescent="0.25">
      <c r="B40" s="2">
        <v>8</v>
      </c>
      <c r="C40" s="16" t="s">
        <v>11</v>
      </c>
    </row>
    <row r="41" spans="2:3" x14ac:dyDescent="0.25">
      <c r="B41" s="4">
        <v>9</v>
      </c>
      <c r="C41" s="17" t="s">
        <v>33</v>
      </c>
    </row>
    <row r="42" spans="2:3" x14ac:dyDescent="0.25">
      <c r="B42" s="2">
        <v>10</v>
      </c>
      <c r="C42" s="16" t="s">
        <v>23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47</v>
      </c>
    </row>
    <row r="47" spans="2:3" ht="18.75" x14ac:dyDescent="0.25">
      <c r="B47" s="7">
        <v>2</v>
      </c>
      <c r="C47" s="14" t="s">
        <v>172</v>
      </c>
    </row>
    <row r="48" spans="2:3" ht="18.75" x14ac:dyDescent="0.25">
      <c r="B48" s="8">
        <v>3</v>
      </c>
      <c r="C48" s="15" t="s">
        <v>9</v>
      </c>
    </row>
    <row r="49" spans="2:3" x14ac:dyDescent="0.25">
      <c r="B49" s="2">
        <v>4</v>
      </c>
      <c r="C49" s="16" t="s">
        <v>7</v>
      </c>
    </row>
    <row r="50" spans="2:3" x14ac:dyDescent="0.25">
      <c r="B50" s="4">
        <v>5</v>
      </c>
      <c r="C50" s="17" t="s">
        <v>55</v>
      </c>
    </row>
    <row r="51" spans="2:3" x14ac:dyDescent="0.25">
      <c r="B51" s="2">
        <v>6</v>
      </c>
      <c r="C51" s="16" t="s">
        <v>40</v>
      </c>
    </row>
    <row r="52" spans="2:3" x14ac:dyDescent="0.25">
      <c r="B52" s="4">
        <v>7</v>
      </c>
      <c r="C52" s="17" t="s">
        <v>33</v>
      </c>
    </row>
    <row r="53" spans="2:3" x14ac:dyDescent="0.25">
      <c r="B53" s="2">
        <v>8</v>
      </c>
      <c r="C53" s="16" t="s">
        <v>51</v>
      </c>
    </row>
    <row r="54" spans="2:3" x14ac:dyDescent="0.25">
      <c r="B54" s="4">
        <v>9</v>
      </c>
      <c r="C54" s="17" t="s">
        <v>57</v>
      </c>
    </row>
    <row r="55" spans="2:3" x14ac:dyDescent="0.25">
      <c r="B55" s="2">
        <v>10</v>
      </c>
      <c r="C55" s="16" t="s">
        <v>13</v>
      </c>
    </row>
    <row r="58" spans="2:3" ht="15.75" x14ac:dyDescent="0.25">
      <c r="B58" s="122" t="s">
        <v>105</v>
      </c>
      <c r="C58" s="122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10</v>
      </c>
    </row>
    <row r="61" spans="2:3" ht="18.75" x14ac:dyDescent="0.25">
      <c r="B61" s="7">
        <v>2</v>
      </c>
      <c r="C61" s="14" t="s">
        <v>7</v>
      </c>
    </row>
    <row r="62" spans="2:3" ht="18.75" x14ac:dyDescent="0.25">
      <c r="B62" s="8">
        <v>3</v>
      </c>
      <c r="C62" s="15" t="s">
        <v>44</v>
      </c>
    </row>
    <row r="63" spans="2:3" x14ac:dyDescent="0.25">
      <c r="B63" s="2">
        <v>4</v>
      </c>
      <c r="C63" s="16" t="s">
        <v>20</v>
      </c>
    </row>
    <row r="64" spans="2:3" x14ac:dyDescent="0.25">
      <c r="B64" s="4">
        <v>5</v>
      </c>
      <c r="C64" s="17" t="s">
        <v>21</v>
      </c>
    </row>
    <row r="65" spans="2:3" x14ac:dyDescent="0.25">
      <c r="B65" s="2">
        <v>6</v>
      </c>
      <c r="C65" s="16" t="s">
        <v>33</v>
      </c>
    </row>
    <row r="66" spans="2:3" x14ac:dyDescent="0.25">
      <c r="B66" s="4">
        <v>7</v>
      </c>
      <c r="C66" s="17" t="s">
        <v>22</v>
      </c>
    </row>
    <row r="67" spans="2:3" x14ac:dyDescent="0.25">
      <c r="B67" s="2">
        <v>8</v>
      </c>
      <c r="C67" s="16" t="s">
        <v>16</v>
      </c>
    </row>
    <row r="68" spans="2:3" x14ac:dyDescent="0.25">
      <c r="B68" s="4">
        <v>9</v>
      </c>
      <c r="C68" s="17" t="s">
        <v>43</v>
      </c>
    </row>
    <row r="69" spans="2:3" x14ac:dyDescent="0.25">
      <c r="B69" s="2">
        <v>10</v>
      </c>
      <c r="C69" s="16" t="s">
        <v>19</v>
      </c>
    </row>
    <row r="71" spans="2:3" ht="15.75" x14ac:dyDescent="0.25">
      <c r="B71" s="122" t="s">
        <v>106</v>
      </c>
      <c r="C71" s="122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20</v>
      </c>
    </row>
    <row r="74" spans="2:3" ht="18.75" x14ac:dyDescent="0.25">
      <c r="B74" s="7">
        <v>2</v>
      </c>
      <c r="C74" s="14" t="s">
        <v>7</v>
      </c>
    </row>
    <row r="75" spans="2:3" ht="18.75" x14ac:dyDescent="0.25">
      <c r="B75" s="8">
        <v>3</v>
      </c>
      <c r="C75" s="15" t="s">
        <v>10</v>
      </c>
    </row>
    <row r="76" spans="2:3" x14ac:dyDescent="0.25">
      <c r="B76" s="2">
        <v>4</v>
      </c>
      <c r="C76" s="16" t="s">
        <v>22</v>
      </c>
    </row>
    <row r="77" spans="2:3" x14ac:dyDescent="0.25">
      <c r="B77" s="4">
        <v>5</v>
      </c>
      <c r="C77" s="17" t="s">
        <v>51</v>
      </c>
    </row>
    <row r="78" spans="2:3" x14ac:dyDescent="0.25">
      <c r="B78" s="2">
        <v>6</v>
      </c>
      <c r="C78" s="16" t="s">
        <v>43</v>
      </c>
    </row>
    <row r="79" spans="2:3" x14ac:dyDescent="0.25">
      <c r="B79" s="4">
        <v>7</v>
      </c>
      <c r="C79" s="17" t="s">
        <v>33</v>
      </c>
    </row>
    <row r="80" spans="2:3" x14ac:dyDescent="0.25">
      <c r="B80" s="2">
        <v>8</v>
      </c>
      <c r="C80" s="16" t="s">
        <v>44</v>
      </c>
    </row>
    <row r="81" spans="2:3" x14ac:dyDescent="0.25">
      <c r="B81" s="4">
        <v>9</v>
      </c>
      <c r="C81" s="17" t="s">
        <v>9</v>
      </c>
    </row>
    <row r="82" spans="2:3" x14ac:dyDescent="0.25">
      <c r="B82" s="2">
        <v>10</v>
      </c>
      <c r="C82" s="16" t="s">
        <v>19</v>
      </c>
    </row>
  </sheetData>
  <sheetProtection algorithmName="SHA-512" hashValue="wadprYqqdTcOcIZ2xVQkPj+MMH89CL3lT9Odgwy4QWw5cgfP51Id8hc2dmGeMI2K/S3aMrYZ0iVA12PcDI48gA==" saltValue="k+hz7hcEzRPbcjY4aSU+5w==" spinCount="100000" sheet="1" objects="1" scenarios="1"/>
  <mergeCells count="7">
    <mergeCell ref="B71:C71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39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7">
      <colorScale>
        <cfvo type="min"/>
        <cfvo type="max"/>
        <color rgb="FFFCFCFF"/>
        <color rgb="FF63BE7B"/>
      </colorScale>
    </cfRule>
  </conditionalFormatting>
  <conditionalFormatting sqref="B18">
    <cfRule type="colorScale" priority="27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6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4">
      <colorScale>
        <cfvo type="min"/>
        <cfvo type="max"/>
        <color rgb="FFFCFCFF"/>
        <color rgb="FF63BE7B"/>
      </colorScale>
    </cfRule>
  </conditionalFormatting>
  <conditionalFormatting sqref="B31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1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19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3">
      <colorScale>
        <cfvo type="min"/>
        <cfvo type="max"/>
        <color rgb="FFFCFCFF"/>
        <color rgb="FF63BE7B"/>
      </colorScale>
    </cfRule>
    <cfRule type="colorScale" priority="15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</conditionalFormatting>
  <conditionalFormatting sqref="B59">
    <cfRule type="colorScale" priority="18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104E4-9851-41A4-8489-9C5F06440A62}">
  <sheetPr codeName="Hoja52"/>
  <dimension ref="B2:C95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3" x14ac:dyDescent="0.25">
      <c r="B2" s="124" t="s">
        <v>173</v>
      </c>
      <c r="C2" s="124"/>
    </row>
    <row r="3" spans="2:3" x14ac:dyDescent="0.25">
      <c r="B3" s="124"/>
      <c r="C3" s="124"/>
    </row>
    <row r="5" spans="2:3" ht="20.25" customHeight="1" x14ac:dyDescent="0.25">
      <c r="B5" s="122" t="s">
        <v>101</v>
      </c>
      <c r="C5" s="122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22" t="s">
        <v>16</v>
      </c>
    </row>
    <row r="8" spans="2:3" ht="18.75" x14ac:dyDescent="0.25">
      <c r="B8" s="7">
        <v>2</v>
      </c>
      <c r="C8" s="23" t="s">
        <v>14</v>
      </c>
    </row>
    <row r="9" spans="2:3" ht="18.75" x14ac:dyDescent="0.25">
      <c r="B9" s="8">
        <v>3</v>
      </c>
      <c r="C9" s="24" t="s">
        <v>39</v>
      </c>
    </row>
    <row r="10" spans="2:3" x14ac:dyDescent="0.25">
      <c r="B10" s="2">
        <v>4</v>
      </c>
      <c r="C10" s="20" t="s">
        <v>29</v>
      </c>
    </row>
    <row r="11" spans="2:3" x14ac:dyDescent="0.25">
      <c r="B11" s="4">
        <v>5</v>
      </c>
      <c r="C11" s="21" t="s">
        <v>40</v>
      </c>
    </row>
    <row r="12" spans="2:3" x14ac:dyDescent="0.25">
      <c r="B12" s="2">
        <v>6</v>
      </c>
      <c r="C12" s="20" t="s">
        <v>38</v>
      </c>
    </row>
    <row r="13" spans="2:3" x14ac:dyDescent="0.25">
      <c r="B13" s="4">
        <v>7</v>
      </c>
      <c r="C13" s="21" t="s">
        <v>31</v>
      </c>
    </row>
    <row r="14" spans="2:3" x14ac:dyDescent="0.25">
      <c r="B14" s="2">
        <v>8</v>
      </c>
      <c r="C14" s="20" t="s">
        <v>33</v>
      </c>
    </row>
    <row r="15" spans="2:3" x14ac:dyDescent="0.25">
      <c r="B15" s="4">
        <v>9</v>
      </c>
      <c r="C15" s="21" t="s">
        <v>18</v>
      </c>
    </row>
    <row r="16" spans="2:3" x14ac:dyDescent="0.25">
      <c r="B16" s="2">
        <v>10</v>
      </c>
      <c r="C16" s="20" t="s">
        <v>21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21</v>
      </c>
    </row>
    <row r="21" spans="2:3" ht="18.75" x14ac:dyDescent="0.25">
      <c r="B21" s="7">
        <v>2</v>
      </c>
      <c r="C21" s="14" t="s">
        <v>38</v>
      </c>
    </row>
    <row r="22" spans="2:3" ht="18.75" x14ac:dyDescent="0.25">
      <c r="B22" s="8">
        <v>3</v>
      </c>
      <c r="C22" s="15" t="s">
        <v>16</v>
      </c>
    </row>
    <row r="23" spans="2:3" x14ac:dyDescent="0.25">
      <c r="B23" s="2">
        <v>4</v>
      </c>
      <c r="C23" s="16" t="s">
        <v>31</v>
      </c>
    </row>
    <row r="24" spans="2:3" x14ac:dyDescent="0.25">
      <c r="B24" s="4">
        <v>5</v>
      </c>
      <c r="C24" s="17" t="s">
        <v>40</v>
      </c>
    </row>
    <row r="25" spans="2:3" x14ac:dyDescent="0.25">
      <c r="B25" s="2">
        <v>6</v>
      </c>
      <c r="C25" s="16" t="s">
        <v>6</v>
      </c>
    </row>
    <row r="26" spans="2:3" x14ac:dyDescent="0.25">
      <c r="B26" s="4">
        <v>7</v>
      </c>
      <c r="C26" s="17" t="s">
        <v>33</v>
      </c>
    </row>
    <row r="27" spans="2:3" x14ac:dyDescent="0.25">
      <c r="B27" s="2">
        <v>8</v>
      </c>
      <c r="C27" s="16" t="s">
        <v>23</v>
      </c>
    </row>
    <row r="28" spans="2:3" x14ac:dyDescent="0.25">
      <c r="B28" s="4">
        <v>9</v>
      </c>
      <c r="C28" s="17" t="s">
        <v>30</v>
      </c>
    </row>
    <row r="29" spans="2:3" x14ac:dyDescent="0.25">
      <c r="B29" s="2">
        <v>10</v>
      </c>
      <c r="C29" s="16" t="s">
        <v>12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172</v>
      </c>
    </row>
    <row r="34" spans="2:3" ht="18.75" x14ac:dyDescent="0.25">
      <c r="B34" s="7">
        <v>2</v>
      </c>
      <c r="C34" s="14" t="s">
        <v>40</v>
      </c>
    </row>
    <row r="35" spans="2:3" ht="18.75" x14ac:dyDescent="0.25">
      <c r="B35" s="8">
        <v>3</v>
      </c>
      <c r="C35" s="15" t="s">
        <v>48</v>
      </c>
    </row>
    <row r="36" spans="2:3" x14ac:dyDescent="0.25">
      <c r="B36" s="2">
        <v>4</v>
      </c>
      <c r="C36" s="16" t="s">
        <v>23</v>
      </c>
    </row>
    <row r="37" spans="2:3" x14ac:dyDescent="0.25">
      <c r="B37" s="4">
        <v>5</v>
      </c>
      <c r="C37" s="17" t="s">
        <v>44</v>
      </c>
    </row>
    <row r="38" spans="2:3" x14ac:dyDescent="0.25">
      <c r="B38" s="2">
        <v>6</v>
      </c>
      <c r="C38" s="16" t="s">
        <v>29</v>
      </c>
    </row>
    <row r="39" spans="2:3" x14ac:dyDescent="0.25">
      <c r="B39" s="4">
        <v>7</v>
      </c>
      <c r="C39" s="17" t="s">
        <v>33</v>
      </c>
    </row>
    <row r="40" spans="2:3" x14ac:dyDescent="0.25">
      <c r="B40" s="2">
        <v>8</v>
      </c>
      <c r="C40" s="16" t="s">
        <v>7</v>
      </c>
    </row>
    <row r="41" spans="2:3" x14ac:dyDescent="0.25">
      <c r="B41" s="4">
        <v>9</v>
      </c>
      <c r="C41" s="17" t="s">
        <v>13</v>
      </c>
    </row>
    <row r="42" spans="2:3" x14ac:dyDescent="0.25">
      <c r="B42" s="2">
        <v>10</v>
      </c>
      <c r="C42" s="16" t="s">
        <v>37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40</v>
      </c>
    </row>
    <row r="47" spans="2:3" ht="18.75" x14ac:dyDescent="0.25">
      <c r="B47" s="7">
        <v>2</v>
      </c>
      <c r="C47" s="14" t="s">
        <v>9</v>
      </c>
    </row>
    <row r="48" spans="2:3" ht="18.75" x14ac:dyDescent="0.25">
      <c r="B48" s="8">
        <v>3</v>
      </c>
      <c r="C48" s="15" t="s">
        <v>172</v>
      </c>
    </row>
    <row r="49" spans="2:3" x14ac:dyDescent="0.25">
      <c r="B49" s="2">
        <v>4</v>
      </c>
      <c r="C49" s="16" t="s">
        <v>47</v>
      </c>
    </row>
    <row r="50" spans="2:3" x14ac:dyDescent="0.25">
      <c r="B50" s="4">
        <v>5</v>
      </c>
      <c r="C50" s="17" t="s">
        <v>33</v>
      </c>
    </row>
    <row r="51" spans="2:3" x14ac:dyDescent="0.25">
      <c r="B51" s="2">
        <v>6</v>
      </c>
      <c r="C51" s="16" t="s">
        <v>10</v>
      </c>
    </row>
    <row r="52" spans="2:3" x14ac:dyDescent="0.25">
      <c r="B52" s="4">
        <v>7</v>
      </c>
      <c r="C52" s="17" t="s">
        <v>7</v>
      </c>
    </row>
    <row r="53" spans="2:3" x14ac:dyDescent="0.25">
      <c r="B53" s="2">
        <v>8</v>
      </c>
      <c r="C53" s="16" t="s">
        <v>51</v>
      </c>
    </row>
    <row r="54" spans="2:3" x14ac:dyDescent="0.25">
      <c r="B54" s="4">
        <v>9</v>
      </c>
      <c r="C54" s="17" t="s">
        <v>55</v>
      </c>
    </row>
    <row r="55" spans="2:3" x14ac:dyDescent="0.25">
      <c r="B55" s="2">
        <v>10</v>
      </c>
      <c r="C55" s="16" t="s">
        <v>17</v>
      </c>
    </row>
    <row r="58" spans="2:3" ht="15.75" x14ac:dyDescent="0.25">
      <c r="B58" s="122" t="s">
        <v>105</v>
      </c>
      <c r="C58" s="122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10</v>
      </c>
    </row>
    <row r="61" spans="2:3" ht="18.75" x14ac:dyDescent="0.25">
      <c r="B61" s="7">
        <v>2</v>
      </c>
      <c r="C61" s="14" t="s">
        <v>7</v>
      </c>
    </row>
    <row r="62" spans="2:3" ht="18.75" x14ac:dyDescent="0.25">
      <c r="B62" s="8">
        <v>3</v>
      </c>
      <c r="C62" s="15" t="s">
        <v>44</v>
      </c>
    </row>
    <row r="63" spans="2:3" x14ac:dyDescent="0.25">
      <c r="B63" s="2">
        <v>4</v>
      </c>
      <c r="C63" s="16" t="s">
        <v>20</v>
      </c>
    </row>
    <row r="64" spans="2:3" x14ac:dyDescent="0.25">
      <c r="B64" s="4">
        <v>5</v>
      </c>
      <c r="C64" s="17" t="s">
        <v>33</v>
      </c>
    </row>
    <row r="65" spans="2:3" x14ac:dyDescent="0.25">
      <c r="B65" s="2">
        <v>6</v>
      </c>
      <c r="C65" s="16" t="s">
        <v>21</v>
      </c>
    </row>
    <row r="66" spans="2:3" x14ac:dyDescent="0.25">
      <c r="B66" s="4">
        <v>7</v>
      </c>
      <c r="C66" s="17" t="s">
        <v>22</v>
      </c>
    </row>
    <row r="67" spans="2:3" x14ac:dyDescent="0.25">
      <c r="B67" s="2">
        <v>8</v>
      </c>
      <c r="C67" s="16" t="s">
        <v>43</v>
      </c>
    </row>
    <row r="68" spans="2:3" x14ac:dyDescent="0.25">
      <c r="B68" s="4">
        <v>9</v>
      </c>
      <c r="C68" s="17" t="s">
        <v>16</v>
      </c>
    </row>
    <row r="69" spans="2:3" x14ac:dyDescent="0.25">
      <c r="B69" s="2">
        <v>10</v>
      </c>
      <c r="C69" s="16" t="s">
        <v>19</v>
      </c>
    </row>
    <row r="71" spans="2:3" ht="15.75" x14ac:dyDescent="0.25">
      <c r="B71" s="122" t="s">
        <v>106</v>
      </c>
      <c r="C71" s="122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20</v>
      </c>
    </row>
    <row r="74" spans="2:3" ht="18.75" x14ac:dyDescent="0.25">
      <c r="B74" s="7">
        <v>2</v>
      </c>
      <c r="C74" s="14" t="s">
        <v>7</v>
      </c>
    </row>
    <row r="75" spans="2:3" ht="18.75" x14ac:dyDescent="0.25">
      <c r="B75" s="8">
        <v>3</v>
      </c>
      <c r="C75" s="15" t="s">
        <v>10</v>
      </c>
    </row>
    <row r="76" spans="2:3" x14ac:dyDescent="0.25">
      <c r="B76" s="2">
        <v>4</v>
      </c>
      <c r="C76" s="16" t="s">
        <v>33</v>
      </c>
    </row>
    <row r="77" spans="2:3" x14ac:dyDescent="0.25">
      <c r="B77" s="4">
        <v>5</v>
      </c>
      <c r="C77" s="17" t="s">
        <v>43</v>
      </c>
    </row>
    <row r="78" spans="2:3" x14ac:dyDescent="0.25">
      <c r="B78" s="2">
        <v>6</v>
      </c>
      <c r="C78" s="16" t="s">
        <v>22</v>
      </c>
    </row>
    <row r="79" spans="2:3" x14ac:dyDescent="0.25">
      <c r="B79" s="4">
        <v>7</v>
      </c>
      <c r="C79" s="17" t="s">
        <v>44</v>
      </c>
    </row>
    <row r="80" spans="2:3" x14ac:dyDescent="0.25">
      <c r="B80" s="2">
        <v>8</v>
      </c>
      <c r="C80" s="16" t="s">
        <v>9</v>
      </c>
    </row>
    <row r="81" spans="2:3" x14ac:dyDescent="0.25">
      <c r="B81" s="4">
        <v>9</v>
      </c>
      <c r="C81" s="17" t="s">
        <v>13</v>
      </c>
    </row>
    <row r="82" spans="2:3" x14ac:dyDescent="0.25">
      <c r="B82" s="2">
        <v>10</v>
      </c>
      <c r="C82" s="16" t="s">
        <v>51</v>
      </c>
    </row>
    <row r="84" spans="2:3" ht="15.75" x14ac:dyDescent="0.25">
      <c r="B84" s="122" t="s">
        <v>133</v>
      </c>
      <c r="C84" s="122"/>
    </row>
    <row r="85" spans="2:3" ht="15.75" x14ac:dyDescent="0.25">
      <c r="B85" s="9" t="s">
        <v>63</v>
      </c>
      <c r="C85" s="9" t="s">
        <v>2</v>
      </c>
    </row>
    <row r="86" spans="2:3" ht="18.75" x14ac:dyDescent="0.25">
      <c r="B86" s="6">
        <v>1</v>
      </c>
      <c r="C86" s="10" t="s">
        <v>12</v>
      </c>
    </row>
    <row r="87" spans="2:3" ht="18.75" x14ac:dyDescent="0.25">
      <c r="B87" s="7">
        <v>2</v>
      </c>
      <c r="C87" s="11" t="s">
        <v>40</v>
      </c>
    </row>
    <row r="88" spans="2:3" ht="18.75" x14ac:dyDescent="0.25">
      <c r="B88" s="8">
        <v>3</v>
      </c>
      <c r="C88" s="12" t="s">
        <v>19</v>
      </c>
    </row>
    <row r="89" spans="2:3" x14ac:dyDescent="0.25">
      <c r="B89" s="2">
        <v>4</v>
      </c>
      <c r="C89" s="3" t="s">
        <v>22</v>
      </c>
    </row>
    <row r="90" spans="2:3" x14ac:dyDescent="0.25">
      <c r="B90" s="4">
        <v>5</v>
      </c>
      <c r="C90" s="5" t="s">
        <v>48</v>
      </c>
    </row>
    <row r="91" spans="2:3" x14ac:dyDescent="0.25">
      <c r="B91" s="2">
        <v>6</v>
      </c>
      <c r="C91" s="3" t="s">
        <v>28</v>
      </c>
    </row>
    <row r="92" spans="2:3" x14ac:dyDescent="0.25">
      <c r="B92" s="4">
        <v>7</v>
      </c>
      <c r="C92" s="5" t="s">
        <v>51</v>
      </c>
    </row>
    <row r="93" spans="2:3" x14ac:dyDescent="0.25">
      <c r="B93" s="2">
        <v>8</v>
      </c>
      <c r="C93" s="3" t="s">
        <v>20</v>
      </c>
    </row>
    <row r="94" spans="2:3" x14ac:dyDescent="0.25">
      <c r="B94" s="4">
        <v>9</v>
      </c>
      <c r="C94" s="5" t="s">
        <v>44</v>
      </c>
    </row>
    <row r="95" spans="2:3" x14ac:dyDescent="0.25">
      <c r="B95" s="2">
        <v>10</v>
      </c>
      <c r="C95" s="3" t="s">
        <v>11</v>
      </c>
    </row>
  </sheetData>
  <sheetProtection algorithmName="SHA-512" hashValue="JJyaD28x3SlLK0czn1l5KKxDfk32pBEHNqw2iLYZDm+P6zO3LaAIX+uHa1UrtsPQDBDC0nDMkIfscdI9eaxXvg==" saltValue="O6/+gxPCJHAuVrTOPE0xPA==" spinCount="100000" sheet="1" objects="1" scenarios="1"/>
  <mergeCells count="8">
    <mergeCell ref="B71:C71"/>
    <mergeCell ref="B84:C84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45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3">
      <colorScale>
        <cfvo type="min"/>
        <cfvo type="max"/>
        <color rgb="FFFCFCFF"/>
        <color rgb="FF63BE7B"/>
      </colorScale>
    </cfRule>
  </conditionalFormatting>
  <conditionalFormatting sqref="B18">
    <cfRule type="colorScale" priority="33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2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30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2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9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1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19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4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2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5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3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8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6">
      <colorScale>
        <cfvo type="min"/>
        <cfvo type="max"/>
        <color rgb="FFFCFCFF"/>
        <color rgb="FF63BE7B"/>
      </colorScale>
    </cfRule>
  </conditionalFormatting>
  <conditionalFormatting sqref="B84"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0">
      <colorScale>
        <cfvo type="min"/>
        <cfvo type="max"/>
        <color rgb="FFFCFCFF"/>
        <color rgb="FF63BE7B"/>
      </colorScale>
    </cfRule>
    <cfRule type="colorScale" priority="12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C122D-4B23-4E54-8C2E-070AB373F899}">
  <sheetPr codeName="Hoja53"/>
  <dimension ref="B2:C108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3" x14ac:dyDescent="0.25">
      <c r="B2" s="124" t="s">
        <v>174</v>
      </c>
      <c r="C2" s="124"/>
    </row>
    <row r="3" spans="2:3" x14ac:dyDescent="0.25">
      <c r="B3" s="124"/>
      <c r="C3" s="124"/>
    </row>
    <row r="5" spans="2:3" ht="20.25" customHeight="1" x14ac:dyDescent="0.25">
      <c r="B5" s="122" t="s">
        <v>101</v>
      </c>
      <c r="C5" s="122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22" t="s">
        <v>14</v>
      </c>
    </row>
    <row r="8" spans="2:3" ht="18.75" x14ac:dyDescent="0.25">
      <c r="B8" s="7">
        <v>2</v>
      </c>
      <c r="C8" s="23" t="s">
        <v>30</v>
      </c>
    </row>
    <row r="9" spans="2:3" ht="18.75" x14ac:dyDescent="0.25">
      <c r="B9" s="8">
        <v>3</v>
      </c>
      <c r="C9" s="24" t="s">
        <v>10</v>
      </c>
    </row>
    <row r="10" spans="2:3" x14ac:dyDescent="0.25">
      <c r="B10" s="2">
        <v>4</v>
      </c>
      <c r="C10" s="20" t="s">
        <v>33</v>
      </c>
    </row>
    <row r="11" spans="2:3" x14ac:dyDescent="0.25">
      <c r="B11" s="4">
        <v>5</v>
      </c>
      <c r="C11" s="21" t="s">
        <v>172</v>
      </c>
    </row>
    <row r="12" spans="2:3" x14ac:dyDescent="0.25">
      <c r="B12" s="2">
        <v>6</v>
      </c>
      <c r="C12" s="20" t="s">
        <v>16</v>
      </c>
    </row>
    <row r="13" spans="2:3" x14ac:dyDescent="0.25">
      <c r="B13" s="4">
        <v>7</v>
      </c>
      <c r="C13" s="21" t="s">
        <v>29</v>
      </c>
    </row>
    <row r="14" spans="2:3" x14ac:dyDescent="0.25">
      <c r="B14" s="2">
        <v>8</v>
      </c>
      <c r="C14" s="20" t="s">
        <v>18</v>
      </c>
    </row>
    <row r="15" spans="2:3" x14ac:dyDescent="0.25">
      <c r="B15" s="4">
        <v>9</v>
      </c>
      <c r="C15" s="21" t="s">
        <v>21</v>
      </c>
    </row>
    <row r="16" spans="2:3" x14ac:dyDescent="0.25">
      <c r="B16" s="2">
        <v>10</v>
      </c>
      <c r="C16" s="20" t="s">
        <v>38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21</v>
      </c>
    </row>
    <row r="21" spans="2:3" ht="18.75" x14ac:dyDescent="0.25">
      <c r="B21" s="7">
        <v>2</v>
      </c>
      <c r="C21" s="14" t="s">
        <v>23</v>
      </c>
    </row>
    <row r="22" spans="2:3" ht="18.75" x14ac:dyDescent="0.25">
      <c r="B22" s="8">
        <v>3</v>
      </c>
      <c r="C22" s="15" t="s">
        <v>38</v>
      </c>
    </row>
    <row r="23" spans="2:3" x14ac:dyDescent="0.25">
      <c r="B23" s="2">
        <v>4</v>
      </c>
      <c r="C23" s="16" t="s">
        <v>31</v>
      </c>
    </row>
    <row r="24" spans="2:3" x14ac:dyDescent="0.25">
      <c r="B24" s="4">
        <v>5</v>
      </c>
      <c r="C24" s="17" t="s">
        <v>33</v>
      </c>
    </row>
    <row r="25" spans="2:3" x14ac:dyDescent="0.25">
      <c r="B25" s="2">
        <v>6</v>
      </c>
      <c r="C25" s="16" t="s">
        <v>40</v>
      </c>
    </row>
    <row r="26" spans="2:3" x14ac:dyDescent="0.25">
      <c r="B26" s="4">
        <v>7</v>
      </c>
      <c r="C26" s="17" t="s">
        <v>29</v>
      </c>
    </row>
    <row r="27" spans="2:3" x14ac:dyDescent="0.25">
      <c r="B27" s="2">
        <v>8</v>
      </c>
      <c r="C27" s="16" t="s">
        <v>12</v>
      </c>
    </row>
    <row r="28" spans="2:3" x14ac:dyDescent="0.25">
      <c r="B28" s="4">
        <v>9</v>
      </c>
      <c r="C28" s="17" t="s">
        <v>14</v>
      </c>
    </row>
    <row r="29" spans="2:3" x14ac:dyDescent="0.25">
      <c r="B29" s="2">
        <v>10</v>
      </c>
      <c r="C29" s="16" t="s">
        <v>10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29</v>
      </c>
    </row>
    <row r="34" spans="2:3" ht="18.75" x14ac:dyDescent="0.25">
      <c r="B34" s="7">
        <v>2</v>
      </c>
      <c r="C34" s="14" t="s">
        <v>44</v>
      </c>
    </row>
    <row r="35" spans="2:3" ht="18.75" x14ac:dyDescent="0.25">
      <c r="B35" s="8">
        <v>3</v>
      </c>
      <c r="C35" s="15" t="s">
        <v>7</v>
      </c>
    </row>
    <row r="36" spans="2:3" x14ac:dyDescent="0.25">
      <c r="B36" s="2">
        <v>4</v>
      </c>
      <c r="C36" s="16" t="s">
        <v>23</v>
      </c>
    </row>
    <row r="37" spans="2:3" x14ac:dyDescent="0.25">
      <c r="B37" s="4">
        <v>5</v>
      </c>
      <c r="C37" s="17" t="s">
        <v>172</v>
      </c>
    </row>
    <row r="38" spans="2:3" x14ac:dyDescent="0.25">
      <c r="B38" s="2">
        <v>6</v>
      </c>
      <c r="C38" s="16" t="s">
        <v>41</v>
      </c>
    </row>
    <row r="39" spans="2:3" x14ac:dyDescent="0.25">
      <c r="B39" s="4">
        <v>7</v>
      </c>
      <c r="C39" s="17" t="s">
        <v>40</v>
      </c>
    </row>
    <row r="40" spans="2:3" x14ac:dyDescent="0.25">
      <c r="B40" s="2">
        <v>8</v>
      </c>
      <c r="C40" s="16" t="s">
        <v>48</v>
      </c>
    </row>
    <row r="41" spans="2:3" x14ac:dyDescent="0.25">
      <c r="B41" s="4">
        <v>9</v>
      </c>
      <c r="C41" s="17" t="s">
        <v>55</v>
      </c>
    </row>
    <row r="42" spans="2:3" x14ac:dyDescent="0.25">
      <c r="B42" s="2">
        <v>10</v>
      </c>
      <c r="C42" s="16" t="s">
        <v>13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40</v>
      </c>
    </row>
    <row r="47" spans="2:3" ht="18.75" x14ac:dyDescent="0.25">
      <c r="B47" s="7">
        <v>2</v>
      </c>
      <c r="C47" s="14" t="s">
        <v>17</v>
      </c>
    </row>
    <row r="48" spans="2:3" ht="18.75" x14ac:dyDescent="0.25">
      <c r="B48" s="8">
        <v>3</v>
      </c>
      <c r="C48" s="15" t="s">
        <v>33</v>
      </c>
    </row>
    <row r="49" spans="2:3" x14ac:dyDescent="0.25">
      <c r="B49" s="2">
        <v>4</v>
      </c>
      <c r="C49" s="16" t="s">
        <v>9</v>
      </c>
    </row>
    <row r="50" spans="2:3" x14ac:dyDescent="0.25">
      <c r="B50" s="4">
        <v>5</v>
      </c>
      <c r="C50" s="17" t="s">
        <v>172</v>
      </c>
    </row>
    <row r="51" spans="2:3" x14ac:dyDescent="0.25">
      <c r="B51" s="2">
        <v>6</v>
      </c>
      <c r="C51" s="16" t="s">
        <v>51</v>
      </c>
    </row>
    <row r="52" spans="2:3" x14ac:dyDescent="0.25">
      <c r="B52" s="4">
        <v>7</v>
      </c>
      <c r="C52" s="17" t="s">
        <v>10</v>
      </c>
    </row>
    <row r="53" spans="2:3" x14ac:dyDescent="0.25">
      <c r="B53" s="2">
        <v>8</v>
      </c>
      <c r="C53" s="16" t="s">
        <v>19</v>
      </c>
    </row>
    <row r="54" spans="2:3" x14ac:dyDescent="0.25">
      <c r="B54" s="4">
        <v>9</v>
      </c>
      <c r="C54" s="17" t="s">
        <v>47</v>
      </c>
    </row>
    <row r="55" spans="2:3" x14ac:dyDescent="0.25">
      <c r="B55" s="2">
        <v>10</v>
      </c>
      <c r="C55" s="16" t="s">
        <v>7</v>
      </c>
    </row>
    <row r="58" spans="2:3" ht="15.75" x14ac:dyDescent="0.25">
      <c r="B58" s="122" t="s">
        <v>105</v>
      </c>
      <c r="C58" s="122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10</v>
      </c>
    </row>
    <row r="61" spans="2:3" ht="18.75" x14ac:dyDescent="0.25">
      <c r="B61" s="7">
        <v>2</v>
      </c>
      <c r="C61" s="14" t="s">
        <v>44</v>
      </c>
    </row>
    <row r="62" spans="2:3" ht="18.75" x14ac:dyDescent="0.25">
      <c r="B62" s="8">
        <v>3</v>
      </c>
      <c r="C62" s="15" t="s">
        <v>7</v>
      </c>
    </row>
    <row r="63" spans="2:3" x14ac:dyDescent="0.25">
      <c r="B63" s="2">
        <v>4</v>
      </c>
      <c r="C63" s="16" t="s">
        <v>43</v>
      </c>
    </row>
    <row r="64" spans="2:3" x14ac:dyDescent="0.25">
      <c r="B64" s="4">
        <v>5</v>
      </c>
      <c r="C64" s="17" t="s">
        <v>33</v>
      </c>
    </row>
    <row r="65" spans="2:3" x14ac:dyDescent="0.25">
      <c r="B65" s="2">
        <v>6</v>
      </c>
      <c r="C65" s="16" t="s">
        <v>22</v>
      </c>
    </row>
    <row r="66" spans="2:3" x14ac:dyDescent="0.25">
      <c r="B66" s="4">
        <v>7</v>
      </c>
      <c r="C66" s="17" t="s">
        <v>20</v>
      </c>
    </row>
    <row r="67" spans="2:3" x14ac:dyDescent="0.25">
      <c r="B67" s="2">
        <v>8</v>
      </c>
      <c r="C67" s="16" t="s">
        <v>21</v>
      </c>
    </row>
    <row r="68" spans="2:3" x14ac:dyDescent="0.25">
      <c r="B68" s="4">
        <v>9</v>
      </c>
      <c r="C68" s="17" t="s">
        <v>13</v>
      </c>
    </row>
    <row r="69" spans="2:3" x14ac:dyDescent="0.25">
      <c r="B69" s="2">
        <v>10</v>
      </c>
      <c r="C69" s="16" t="s">
        <v>16</v>
      </c>
    </row>
    <row r="71" spans="2:3" ht="15.75" x14ac:dyDescent="0.25">
      <c r="B71" s="122" t="s">
        <v>106</v>
      </c>
      <c r="C71" s="122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20</v>
      </c>
    </row>
    <row r="74" spans="2:3" ht="18.75" x14ac:dyDescent="0.25">
      <c r="B74" s="7">
        <v>2</v>
      </c>
      <c r="C74" s="14" t="s">
        <v>7</v>
      </c>
    </row>
    <row r="75" spans="2:3" ht="18.75" x14ac:dyDescent="0.25">
      <c r="B75" s="8">
        <v>3</v>
      </c>
      <c r="C75" s="15" t="s">
        <v>10</v>
      </c>
    </row>
    <row r="76" spans="2:3" x14ac:dyDescent="0.25">
      <c r="B76" s="2">
        <v>4</v>
      </c>
      <c r="C76" s="16" t="s">
        <v>43</v>
      </c>
    </row>
    <row r="77" spans="2:3" x14ac:dyDescent="0.25">
      <c r="B77" s="4">
        <v>5</v>
      </c>
      <c r="C77" s="17" t="s">
        <v>33</v>
      </c>
    </row>
    <row r="78" spans="2:3" x14ac:dyDescent="0.25">
      <c r="B78" s="2">
        <v>6</v>
      </c>
      <c r="C78" s="16" t="s">
        <v>44</v>
      </c>
    </row>
    <row r="79" spans="2:3" x14ac:dyDescent="0.25">
      <c r="B79" s="4">
        <v>7</v>
      </c>
      <c r="C79" s="17" t="s">
        <v>13</v>
      </c>
    </row>
    <row r="80" spans="2:3" x14ac:dyDescent="0.25">
      <c r="B80" s="2">
        <v>8</v>
      </c>
      <c r="C80" s="16" t="s">
        <v>48</v>
      </c>
    </row>
    <row r="81" spans="2:3" x14ac:dyDescent="0.25">
      <c r="B81" s="4">
        <v>9</v>
      </c>
      <c r="C81" s="17" t="s">
        <v>31</v>
      </c>
    </row>
    <row r="82" spans="2:3" x14ac:dyDescent="0.25">
      <c r="B82" s="2">
        <v>10</v>
      </c>
      <c r="C82" s="16" t="s">
        <v>22</v>
      </c>
    </row>
    <row r="84" spans="2:3" ht="15.75" x14ac:dyDescent="0.25">
      <c r="B84" s="122" t="s">
        <v>107</v>
      </c>
      <c r="C84" s="122"/>
    </row>
    <row r="85" spans="2:3" ht="15.75" x14ac:dyDescent="0.25">
      <c r="B85" s="9" t="s">
        <v>63</v>
      </c>
      <c r="C85" s="9" t="s">
        <v>2</v>
      </c>
    </row>
    <row r="86" spans="2:3" ht="18.75" x14ac:dyDescent="0.25">
      <c r="B86" s="6">
        <v>1</v>
      </c>
      <c r="C86" s="13" t="s">
        <v>47</v>
      </c>
    </row>
    <row r="87" spans="2:3" ht="18.75" x14ac:dyDescent="0.25">
      <c r="B87" s="7">
        <v>2</v>
      </c>
      <c r="C87" s="14" t="s">
        <v>44</v>
      </c>
    </row>
    <row r="88" spans="2:3" ht="18.75" x14ac:dyDescent="0.25">
      <c r="B88" s="8">
        <v>3</v>
      </c>
      <c r="C88" s="15" t="s">
        <v>38</v>
      </c>
    </row>
    <row r="89" spans="2:3" x14ac:dyDescent="0.25">
      <c r="B89" s="2">
        <v>4</v>
      </c>
      <c r="C89" s="16" t="s">
        <v>7</v>
      </c>
    </row>
    <row r="90" spans="2:3" x14ac:dyDescent="0.25">
      <c r="B90" s="4">
        <v>5</v>
      </c>
      <c r="C90" s="17" t="s">
        <v>17</v>
      </c>
    </row>
    <row r="91" spans="2:3" x14ac:dyDescent="0.25">
      <c r="B91" s="2">
        <v>6</v>
      </c>
      <c r="C91" s="16" t="s">
        <v>11</v>
      </c>
    </row>
    <row r="92" spans="2:3" x14ac:dyDescent="0.25">
      <c r="B92" s="4">
        <v>7</v>
      </c>
      <c r="C92" s="17" t="s">
        <v>23</v>
      </c>
    </row>
    <row r="93" spans="2:3" x14ac:dyDescent="0.25">
      <c r="B93" s="2">
        <v>8</v>
      </c>
      <c r="C93" s="16" t="s">
        <v>54</v>
      </c>
    </row>
    <row r="94" spans="2:3" x14ac:dyDescent="0.25">
      <c r="B94" s="4">
        <v>9</v>
      </c>
      <c r="C94" s="17" t="s">
        <v>19</v>
      </c>
    </row>
    <row r="95" spans="2:3" x14ac:dyDescent="0.25">
      <c r="B95" s="2">
        <v>10</v>
      </c>
      <c r="C95" s="16" t="s">
        <v>10</v>
      </c>
    </row>
    <row r="97" spans="2:3" ht="15.75" x14ac:dyDescent="0.25">
      <c r="B97" s="122" t="s">
        <v>108</v>
      </c>
      <c r="C97" s="122"/>
    </row>
    <row r="98" spans="2:3" ht="15.75" x14ac:dyDescent="0.25">
      <c r="B98" s="9" t="s">
        <v>63</v>
      </c>
      <c r="C98" s="9" t="s">
        <v>2</v>
      </c>
    </row>
    <row r="99" spans="2:3" ht="18.75" x14ac:dyDescent="0.25">
      <c r="B99" s="6">
        <v>1</v>
      </c>
      <c r="C99" s="10" t="s">
        <v>57</v>
      </c>
    </row>
    <row r="100" spans="2:3" ht="18.75" x14ac:dyDescent="0.25">
      <c r="B100" s="7">
        <v>2</v>
      </c>
      <c r="C100" s="11" t="s">
        <v>43</v>
      </c>
    </row>
    <row r="101" spans="2:3" ht="18.75" x14ac:dyDescent="0.25">
      <c r="B101" s="8">
        <v>3</v>
      </c>
      <c r="C101" s="12" t="s">
        <v>40</v>
      </c>
    </row>
    <row r="102" spans="2:3" x14ac:dyDescent="0.25">
      <c r="B102" s="2">
        <v>4</v>
      </c>
      <c r="C102" s="3" t="s">
        <v>55</v>
      </c>
    </row>
    <row r="103" spans="2:3" x14ac:dyDescent="0.25">
      <c r="B103" s="4">
        <v>5</v>
      </c>
      <c r="C103" s="5" t="s">
        <v>6</v>
      </c>
    </row>
    <row r="104" spans="2:3" x14ac:dyDescent="0.25">
      <c r="B104" s="2">
        <v>6</v>
      </c>
      <c r="C104" s="3" t="s">
        <v>23</v>
      </c>
    </row>
    <row r="105" spans="2:3" x14ac:dyDescent="0.25">
      <c r="B105" s="4">
        <v>7</v>
      </c>
      <c r="C105" s="5" t="s">
        <v>21</v>
      </c>
    </row>
    <row r="106" spans="2:3" x14ac:dyDescent="0.25">
      <c r="B106" s="2">
        <v>8</v>
      </c>
      <c r="C106" s="3" t="s">
        <v>19</v>
      </c>
    </row>
    <row r="107" spans="2:3" x14ac:dyDescent="0.25">
      <c r="B107" s="4">
        <v>9</v>
      </c>
      <c r="C107" s="5" t="s">
        <v>9</v>
      </c>
    </row>
    <row r="108" spans="2:3" x14ac:dyDescent="0.25">
      <c r="B108" s="2">
        <v>10</v>
      </c>
      <c r="C108" s="3" t="s">
        <v>54</v>
      </c>
    </row>
  </sheetData>
  <sheetProtection algorithmName="SHA-512" hashValue="M/NDpZ5JZpMnsXmrztPQBxyDtzl0AmI7LSY47eDm5t1tMiOLnOUwi7WjQ0J38Bxgb1kjOina3hwiBqjSDDiDDQ==" saltValue="ETsoPrmpIyvVLCSJNBFsEQ==" spinCount="100000" sheet="1" objects="1" scenarios="1"/>
  <mergeCells count="9">
    <mergeCell ref="B71:C71"/>
    <mergeCell ref="B84:C84"/>
    <mergeCell ref="B97:C97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45">
      <colorScale>
        <cfvo type="min"/>
        <cfvo type="max"/>
        <color rgb="FFFCFCFF"/>
        <color rgb="FF63BE7B"/>
      </colorScale>
    </cfRule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</conditionalFormatting>
  <conditionalFormatting sqref="B18">
    <cfRule type="colorScale" priority="33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2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30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2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9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7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6">
      <colorScale>
        <cfvo type="min"/>
        <cfvo type="max"/>
        <color rgb="FFFCFCFF"/>
        <color rgb="FF63BE7B"/>
      </colorScale>
    </cfRule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</conditionalFormatting>
  <conditionalFormatting sqref="B5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4">
      <colorScale>
        <cfvo type="min"/>
        <cfvo type="max"/>
        <color rgb="FF63BE7B"/>
        <color rgb="FFFCFCFF"/>
      </colorScale>
    </cfRule>
    <cfRule type="colorScale" priority="13">
      <colorScale>
        <cfvo type="min"/>
        <cfvo type="max"/>
        <color rgb="FFFCFCFF"/>
        <color rgb="FF63BE7B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8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6">
      <colorScale>
        <cfvo type="min"/>
        <cfvo type="max"/>
        <color rgb="FFFCFCFF"/>
        <color rgb="FF63BE7B"/>
      </colorScale>
    </cfRule>
  </conditionalFormatting>
  <conditionalFormatting sqref="B84"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2">
      <colorScale>
        <cfvo type="min"/>
        <cfvo type="max"/>
        <color rgb="FFFCFCFF"/>
        <color rgb="FF63BE7B"/>
      </colorScale>
    </cfRule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</conditionalFormatting>
  <conditionalFormatting sqref="B97">
    <cfRule type="colorScale" priority="3">
      <colorScale>
        <cfvo type="min"/>
        <cfvo type="max"/>
        <color rgb="FFFCFCFF"/>
        <color rgb="FF63BE7B"/>
      </colorScale>
    </cfRule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</conditionalFormatting>
  <conditionalFormatting sqref="B98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252C4-5D7C-450D-9CA6-DB2C6BFB6CC5}">
  <sheetPr codeName="Hoja54"/>
  <dimension ref="B2:C82"/>
  <sheetViews>
    <sheetView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3" x14ac:dyDescent="0.25">
      <c r="B2" s="124" t="s">
        <v>175</v>
      </c>
      <c r="C2" s="124"/>
    </row>
    <row r="3" spans="2:3" x14ac:dyDescent="0.25">
      <c r="B3" s="124"/>
      <c r="C3" s="124"/>
    </row>
    <row r="5" spans="2:3" ht="20.25" customHeight="1" x14ac:dyDescent="0.25">
      <c r="B5" s="122" t="s">
        <v>101</v>
      </c>
      <c r="C5" s="122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10</v>
      </c>
    </row>
    <row r="8" spans="2:3" ht="18.75" x14ac:dyDescent="0.25">
      <c r="B8" s="7">
        <v>2</v>
      </c>
      <c r="C8" s="14" t="s">
        <v>21</v>
      </c>
    </row>
    <row r="9" spans="2:3" ht="18.75" x14ac:dyDescent="0.25">
      <c r="B9" s="8">
        <v>3</v>
      </c>
      <c r="C9" s="15" t="s">
        <v>14</v>
      </c>
    </row>
    <row r="10" spans="2:3" x14ac:dyDescent="0.25">
      <c r="B10" s="2">
        <v>4</v>
      </c>
      <c r="C10" s="20" t="s">
        <v>33</v>
      </c>
    </row>
    <row r="11" spans="2:3" x14ac:dyDescent="0.25">
      <c r="B11" s="4">
        <v>5</v>
      </c>
      <c r="C11" s="21" t="s">
        <v>30</v>
      </c>
    </row>
    <row r="12" spans="2:3" x14ac:dyDescent="0.25">
      <c r="B12" s="2">
        <v>6</v>
      </c>
      <c r="C12" s="20" t="s">
        <v>16</v>
      </c>
    </row>
    <row r="13" spans="2:3" x14ac:dyDescent="0.25">
      <c r="B13" s="4">
        <v>7</v>
      </c>
      <c r="C13" s="21" t="s">
        <v>29</v>
      </c>
    </row>
    <row r="14" spans="2:3" x14ac:dyDescent="0.25">
      <c r="B14" s="2">
        <v>8</v>
      </c>
      <c r="C14" s="20" t="s">
        <v>40</v>
      </c>
    </row>
    <row r="15" spans="2:3" x14ac:dyDescent="0.25">
      <c r="B15" s="4">
        <v>9</v>
      </c>
      <c r="C15" s="21" t="s">
        <v>172</v>
      </c>
    </row>
    <row r="16" spans="2:3" x14ac:dyDescent="0.25">
      <c r="B16" s="2">
        <v>10</v>
      </c>
      <c r="C16" s="20" t="s">
        <v>38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21</v>
      </c>
    </row>
    <row r="21" spans="2:3" ht="18.75" x14ac:dyDescent="0.25">
      <c r="B21" s="7">
        <v>2</v>
      </c>
      <c r="C21" s="14" t="s">
        <v>33</v>
      </c>
    </row>
    <row r="22" spans="2:3" ht="18.75" x14ac:dyDescent="0.25">
      <c r="B22" s="8">
        <v>3</v>
      </c>
      <c r="C22" s="15" t="s">
        <v>12</v>
      </c>
    </row>
    <row r="23" spans="2:3" x14ac:dyDescent="0.25">
      <c r="B23" s="2">
        <v>4</v>
      </c>
      <c r="C23" s="16" t="s">
        <v>31</v>
      </c>
    </row>
    <row r="24" spans="2:3" x14ac:dyDescent="0.25">
      <c r="B24" s="4">
        <v>5</v>
      </c>
      <c r="C24" s="17" t="s">
        <v>14</v>
      </c>
    </row>
    <row r="25" spans="2:3" x14ac:dyDescent="0.25">
      <c r="B25" s="2">
        <v>6</v>
      </c>
      <c r="C25" s="16" t="s">
        <v>10</v>
      </c>
    </row>
    <row r="26" spans="2:3" x14ac:dyDescent="0.25">
      <c r="B26" s="4">
        <v>7</v>
      </c>
      <c r="C26" s="17" t="s">
        <v>23</v>
      </c>
    </row>
    <row r="27" spans="2:3" x14ac:dyDescent="0.25">
      <c r="B27" s="2">
        <v>8</v>
      </c>
      <c r="C27" s="16" t="s">
        <v>38</v>
      </c>
    </row>
    <row r="28" spans="2:3" x14ac:dyDescent="0.25">
      <c r="B28" s="4">
        <v>9</v>
      </c>
      <c r="C28" s="17" t="s">
        <v>40</v>
      </c>
    </row>
    <row r="29" spans="2:3" x14ac:dyDescent="0.25">
      <c r="B29" s="2">
        <v>10</v>
      </c>
      <c r="C29" s="16" t="s">
        <v>37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6">
        <v>1</v>
      </c>
      <c r="C33" s="13" t="s">
        <v>7</v>
      </c>
    </row>
    <row r="34" spans="2:3" ht="18.75" x14ac:dyDescent="0.25">
      <c r="B34" s="7">
        <v>2</v>
      </c>
      <c r="C34" s="14" t="s">
        <v>48</v>
      </c>
    </row>
    <row r="35" spans="2:3" ht="18.75" x14ac:dyDescent="0.25">
      <c r="B35" s="8">
        <v>3</v>
      </c>
      <c r="C35" s="15" t="s">
        <v>29</v>
      </c>
    </row>
    <row r="36" spans="2:3" x14ac:dyDescent="0.25">
      <c r="B36" s="2">
        <v>4</v>
      </c>
      <c r="C36" s="16" t="s">
        <v>44</v>
      </c>
    </row>
    <row r="37" spans="2:3" x14ac:dyDescent="0.25">
      <c r="B37" s="4">
        <v>5</v>
      </c>
      <c r="C37" s="17" t="s">
        <v>41</v>
      </c>
    </row>
    <row r="38" spans="2:3" x14ac:dyDescent="0.25">
      <c r="B38" s="2">
        <v>6</v>
      </c>
      <c r="C38" s="16" t="s">
        <v>23</v>
      </c>
    </row>
    <row r="39" spans="2:3" x14ac:dyDescent="0.25">
      <c r="B39" s="4">
        <v>7</v>
      </c>
      <c r="C39" s="17" t="s">
        <v>40</v>
      </c>
    </row>
    <row r="40" spans="2:3" x14ac:dyDescent="0.25">
      <c r="B40" s="2">
        <v>8</v>
      </c>
      <c r="C40" s="16" t="s">
        <v>37</v>
      </c>
    </row>
    <row r="41" spans="2:3" x14ac:dyDescent="0.25">
      <c r="B41" s="4">
        <v>9</v>
      </c>
      <c r="C41" s="17" t="s">
        <v>9</v>
      </c>
    </row>
    <row r="42" spans="2:3" x14ac:dyDescent="0.25">
      <c r="B42" s="2">
        <v>10</v>
      </c>
      <c r="C42" s="16" t="s">
        <v>172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33</v>
      </c>
    </row>
    <row r="47" spans="2:3" ht="18.75" x14ac:dyDescent="0.25">
      <c r="B47" s="7">
        <v>2</v>
      </c>
      <c r="C47" s="14" t="s">
        <v>19</v>
      </c>
    </row>
    <row r="48" spans="2:3" ht="18.75" x14ac:dyDescent="0.25">
      <c r="B48" s="8">
        <v>3</v>
      </c>
      <c r="C48" s="15" t="s">
        <v>17</v>
      </c>
    </row>
    <row r="49" spans="2:3" x14ac:dyDescent="0.25">
      <c r="B49" s="2">
        <v>4</v>
      </c>
      <c r="C49" s="16" t="s">
        <v>40</v>
      </c>
    </row>
    <row r="50" spans="2:3" x14ac:dyDescent="0.25">
      <c r="B50" s="4">
        <v>5</v>
      </c>
      <c r="C50" s="17" t="s">
        <v>9</v>
      </c>
    </row>
    <row r="51" spans="2:3" x14ac:dyDescent="0.25">
      <c r="B51" s="2">
        <v>6</v>
      </c>
      <c r="C51" s="16" t="s">
        <v>51</v>
      </c>
    </row>
    <row r="52" spans="2:3" x14ac:dyDescent="0.25">
      <c r="B52" s="4">
        <v>7</v>
      </c>
      <c r="C52" s="17" t="s">
        <v>30</v>
      </c>
    </row>
    <row r="53" spans="2:3" x14ac:dyDescent="0.25">
      <c r="B53" s="2">
        <v>8</v>
      </c>
      <c r="C53" s="16" t="s">
        <v>7</v>
      </c>
    </row>
    <row r="54" spans="2:3" x14ac:dyDescent="0.25">
      <c r="B54" s="4">
        <v>9</v>
      </c>
      <c r="C54" s="17" t="s">
        <v>11</v>
      </c>
    </row>
    <row r="55" spans="2:3" x14ac:dyDescent="0.25">
      <c r="B55" s="2">
        <v>10</v>
      </c>
      <c r="C55" s="16" t="s">
        <v>172</v>
      </c>
    </row>
    <row r="58" spans="2:3" ht="15.75" x14ac:dyDescent="0.25">
      <c r="B58" s="122" t="s">
        <v>105</v>
      </c>
      <c r="C58" s="122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43</v>
      </c>
    </row>
    <row r="61" spans="2:3" ht="18.75" x14ac:dyDescent="0.25">
      <c r="B61" s="7">
        <v>2</v>
      </c>
      <c r="C61" s="14" t="s">
        <v>7</v>
      </c>
    </row>
    <row r="62" spans="2:3" ht="18.75" x14ac:dyDescent="0.25">
      <c r="B62" s="8">
        <v>3</v>
      </c>
      <c r="C62" s="15" t="s">
        <v>20</v>
      </c>
    </row>
    <row r="63" spans="2:3" x14ac:dyDescent="0.25">
      <c r="B63" s="2">
        <v>4</v>
      </c>
      <c r="C63" s="16" t="s">
        <v>10</v>
      </c>
    </row>
    <row r="64" spans="2:3" x14ac:dyDescent="0.25">
      <c r="B64" s="4">
        <v>5</v>
      </c>
      <c r="C64" s="17" t="s">
        <v>44</v>
      </c>
    </row>
    <row r="65" spans="2:3" x14ac:dyDescent="0.25">
      <c r="B65" s="2">
        <v>6</v>
      </c>
      <c r="C65" s="16" t="s">
        <v>22</v>
      </c>
    </row>
    <row r="66" spans="2:3" x14ac:dyDescent="0.25">
      <c r="B66" s="4">
        <v>7</v>
      </c>
      <c r="C66" s="17" t="s">
        <v>33</v>
      </c>
    </row>
    <row r="67" spans="2:3" x14ac:dyDescent="0.25">
      <c r="B67" s="2">
        <v>8</v>
      </c>
      <c r="C67" s="16" t="s">
        <v>32</v>
      </c>
    </row>
    <row r="68" spans="2:3" x14ac:dyDescent="0.25">
      <c r="B68" s="4">
        <v>9</v>
      </c>
      <c r="C68" s="17" t="s">
        <v>48</v>
      </c>
    </row>
    <row r="69" spans="2:3" x14ac:dyDescent="0.25">
      <c r="B69" s="2">
        <v>10</v>
      </c>
      <c r="C69" s="16" t="s">
        <v>18</v>
      </c>
    </row>
    <row r="71" spans="2:3" ht="15.75" x14ac:dyDescent="0.25">
      <c r="B71" s="122" t="s">
        <v>106</v>
      </c>
      <c r="C71" s="122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20</v>
      </c>
    </row>
    <row r="74" spans="2:3" ht="18.75" x14ac:dyDescent="0.25">
      <c r="B74" s="7">
        <v>2</v>
      </c>
      <c r="C74" s="14" t="s">
        <v>7</v>
      </c>
    </row>
    <row r="75" spans="2:3" ht="18.75" x14ac:dyDescent="0.25">
      <c r="B75" s="8">
        <v>3</v>
      </c>
      <c r="C75" s="15" t="s">
        <v>43</v>
      </c>
    </row>
    <row r="76" spans="2:3" x14ac:dyDescent="0.25">
      <c r="B76" s="2">
        <v>4</v>
      </c>
      <c r="C76" s="16" t="s">
        <v>33</v>
      </c>
    </row>
    <row r="77" spans="2:3" x14ac:dyDescent="0.25">
      <c r="B77" s="4">
        <v>5</v>
      </c>
      <c r="C77" s="17" t="s">
        <v>10</v>
      </c>
    </row>
    <row r="78" spans="2:3" x14ac:dyDescent="0.25">
      <c r="B78" s="2">
        <v>6</v>
      </c>
      <c r="C78" s="16" t="s">
        <v>48</v>
      </c>
    </row>
    <row r="79" spans="2:3" x14ac:dyDescent="0.25">
      <c r="B79" s="4">
        <v>7</v>
      </c>
      <c r="C79" s="17" t="s">
        <v>18</v>
      </c>
    </row>
    <row r="80" spans="2:3" x14ac:dyDescent="0.25">
      <c r="B80" s="2">
        <v>8</v>
      </c>
      <c r="C80" s="16" t="s">
        <v>44</v>
      </c>
    </row>
    <row r="81" spans="2:3" x14ac:dyDescent="0.25">
      <c r="B81" s="4">
        <v>9</v>
      </c>
      <c r="C81" s="17" t="s">
        <v>13</v>
      </c>
    </row>
    <row r="82" spans="2:3" x14ac:dyDescent="0.25">
      <c r="B82" s="2">
        <v>10</v>
      </c>
      <c r="C82" s="16" t="s">
        <v>31</v>
      </c>
    </row>
  </sheetData>
  <sheetProtection algorithmName="SHA-512" hashValue="m362d5K7cSEvczlAK5PjTjECKnlwMt9HegUSo+RDHClld1f44r/eDwOoYTGM/0BOC1/oLYZVS5CUI0n+rtnavQ==" saltValue="27RsBDGPTdDcCjz3xzgMng==" spinCount="100000" sheet="1" objects="1" scenarios="1"/>
  <mergeCells count="7">
    <mergeCell ref="B71:C71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33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1">
      <colorScale>
        <cfvo type="min"/>
        <cfvo type="max"/>
        <color rgb="FFFCFCFF"/>
        <color rgb="FF63BE7B"/>
      </colorScale>
    </cfRule>
  </conditionalFormatting>
  <conditionalFormatting sqref="B18">
    <cfRule type="colorScale" priority="21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19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0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28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5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3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8">
    <cfRule type="colorScale" priority="7">
      <colorScale>
        <cfvo type="min"/>
        <cfvo type="max"/>
        <color rgb="FFFCFCFF"/>
        <color rgb="FF63BE7B"/>
      </colorScale>
    </cfRule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</conditionalFormatting>
  <conditionalFormatting sqref="B59">
    <cfRule type="colorScale" priority="12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1">
      <colorScale>
        <cfvo type="min"/>
        <cfvo type="max"/>
        <color rgb="FFFCFCFF"/>
        <color rgb="FF63BE7B"/>
      </colorScale>
    </cfRule>
  </conditionalFormatting>
  <conditionalFormatting sqref="B72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AA880-46BD-45AE-A267-68DDDEF04D62}">
  <sheetPr codeName="Hoja2"/>
  <dimension ref="B2:C82"/>
  <sheetViews>
    <sheetView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3" x14ac:dyDescent="0.25">
      <c r="B2" s="124" t="s">
        <v>176</v>
      </c>
      <c r="C2" s="124"/>
    </row>
    <row r="3" spans="2:3" x14ac:dyDescent="0.25">
      <c r="B3" s="124"/>
      <c r="C3" s="124"/>
    </row>
    <row r="5" spans="2:3" ht="20.25" customHeight="1" x14ac:dyDescent="0.25">
      <c r="B5" s="122" t="s">
        <v>101</v>
      </c>
      <c r="C5" s="122"/>
    </row>
    <row r="6" spans="2:3" ht="15.75" x14ac:dyDescent="0.25">
      <c r="B6" s="9" t="s">
        <v>63</v>
      </c>
      <c r="C6" s="9" t="s">
        <v>2</v>
      </c>
    </row>
    <row r="7" spans="2:3" ht="18.75" x14ac:dyDescent="0.25">
      <c r="B7" s="6">
        <v>1</v>
      </c>
      <c r="C7" s="13" t="s">
        <v>14</v>
      </c>
    </row>
    <row r="8" spans="2:3" ht="18.75" x14ac:dyDescent="0.25">
      <c r="B8" s="7">
        <v>2</v>
      </c>
      <c r="C8" s="14" t="s">
        <v>10</v>
      </c>
    </row>
    <row r="9" spans="2:3" ht="18.75" x14ac:dyDescent="0.25">
      <c r="B9" s="8">
        <v>3</v>
      </c>
      <c r="C9" s="15" t="s">
        <v>172</v>
      </c>
    </row>
    <row r="10" spans="2:3" x14ac:dyDescent="0.25">
      <c r="B10" s="2">
        <v>4</v>
      </c>
      <c r="C10" s="16" t="s">
        <v>21</v>
      </c>
    </row>
    <row r="11" spans="2:3" x14ac:dyDescent="0.25">
      <c r="B11" s="4">
        <v>5</v>
      </c>
      <c r="C11" s="17" t="s">
        <v>33</v>
      </c>
    </row>
    <row r="12" spans="2:3" x14ac:dyDescent="0.25">
      <c r="B12" s="2">
        <v>6</v>
      </c>
      <c r="C12" s="16" t="s">
        <v>16</v>
      </c>
    </row>
    <row r="13" spans="2:3" x14ac:dyDescent="0.25">
      <c r="B13" s="4">
        <v>7</v>
      </c>
      <c r="C13" s="17" t="s">
        <v>29</v>
      </c>
    </row>
    <row r="14" spans="2:3" x14ac:dyDescent="0.25">
      <c r="B14" s="2">
        <v>8</v>
      </c>
      <c r="C14" s="16" t="s">
        <v>38</v>
      </c>
    </row>
    <row r="15" spans="2:3" x14ac:dyDescent="0.25">
      <c r="B15" s="4">
        <v>9</v>
      </c>
      <c r="C15" s="17" t="s">
        <v>13</v>
      </c>
    </row>
    <row r="16" spans="2:3" x14ac:dyDescent="0.25">
      <c r="B16" s="2">
        <v>10</v>
      </c>
      <c r="C16" s="16" t="s">
        <v>28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9" t="s">
        <v>2</v>
      </c>
    </row>
    <row r="20" spans="2:3" ht="18.75" x14ac:dyDescent="0.25">
      <c r="B20" s="6">
        <v>1</v>
      </c>
      <c r="C20" s="13" t="s">
        <v>21</v>
      </c>
    </row>
    <row r="21" spans="2:3" ht="18.75" x14ac:dyDescent="0.25">
      <c r="B21" s="7">
        <v>2</v>
      </c>
      <c r="C21" s="14" t="s">
        <v>14</v>
      </c>
    </row>
    <row r="22" spans="2:3" ht="18.75" x14ac:dyDescent="0.25">
      <c r="B22" s="8">
        <v>3</v>
      </c>
      <c r="C22" s="15" t="s">
        <v>172</v>
      </c>
    </row>
    <row r="23" spans="2:3" x14ac:dyDescent="0.25">
      <c r="B23" s="2">
        <v>4</v>
      </c>
      <c r="C23" s="16" t="s">
        <v>28</v>
      </c>
    </row>
    <row r="24" spans="2:3" x14ac:dyDescent="0.25">
      <c r="B24" s="4">
        <v>5</v>
      </c>
      <c r="C24" s="17" t="s">
        <v>12</v>
      </c>
    </row>
    <row r="25" spans="2:3" x14ac:dyDescent="0.25">
      <c r="B25" s="2">
        <v>6</v>
      </c>
      <c r="C25" s="16" t="s">
        <v>10</v>
      </c>
    </row>
    <row r="26" spans="2:3" x14ac:dyDescent="0.25">
      <c r="B26" s="4">
        <v>7</v>
      </c>
      <c r="C26" s="17" t="s">
        <v>29</v>
      </c>
    </row>
    <row r="27" spans="2:3" x14ac:dyDescent="0.25">
      <c r="B27" s="2">
        <v>8</v>
      </c>
      <c r="C27" s="16" t="s">
        <v>38</v>
      </c>
    </row>
    <row r="28" spans="2:3" x14ac:dyDescent="0.25">
      <c r="B28" s="4">
        <v>9</v>
      </c>
      <c r="C28" s="17" t="s">
        <v>37</v>
      </c>
    </row>
    <row r="29" spans="2:3" x14ac:dyDescent="0.25">
      <c r="B29" s="2">
        <v>10</v>
      </c>
      <c r="C29" s="16" t="s">
        <v>33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9" t="s">
        <v>2</v>
      </c>
    </row>
    <row r="33" spans="2:3" ht="18.75" x14ac:dyDescent="0.25">
      <c r="B33" s="6">
        <v>1</v>
      </c>
      <c r="C33" s="13" t="s">
        <v>7</v>
      </c>
    </row>
    <row r="34" spans="2:3" ht="18.75" x14ac:dyDescent="0.25">
      <c r="B34" s="7">
        <v>2</v>
      </c>
      <c r="C34" s="14" t="s">
        <v>48</v>
      </c>
    </row>
    <row r="35" spans="2:3" ht="18.75" x14ac:dyDescent="0.25">
      <c r="B35" s="8">
        <v>3</v>
      </c>
      <c r="C35" s="15" t="s">
        <v>41</v>
      </c>
    </row>
    <row r="36" spans="2:3" x14ac:dyDescent="0.25">
      <c r="B36" s="2">
        <v>4</v>
      </c>
      <c r="C36" s="16" t="s">
        <v>29</v>
      </c>
    </row>
    <row r="37" spans="2:3" x14ac:dyDescent="0.25">
      <c r="B37" s="4">
        <v>5</v>
      </c>
      <c r="C37" s="17" t="s">
        <v>40</v>
      </c>
    </row>
    <row r="38" spans="2:3" x14ac:dyDescent="0.25">
      <c r="B38" s="2">
        <v>6</v>
      </c>
      <c r="C38" s="16" t="s">
        <v>44</v>
      </c>
    </row>
    <row r="39" spans="2:3" x14ac:dyDescent="0.25">
      <c r="B39" s="4">
        <v>7</v>
      </c>
      <c r="C39" s="17" t="s">
        <v>23</v>
      </c>
    </row>
    <row r="40" spans="2:3" x14ac:dyDescent="0.25">
      <c r="B40" s="2">
        <v>8</v>
      </c>
      <c r="C40" s="16" t="s">
        <v>37</v>
      </c>
    </row>
    <row r="41" spans="2:3" x14ac:dyDescent="0.25">
      <c r="B41" s="4">
        <v>9</v>
      </c>
      <c r="C41" s="17" t="s">
        <v>9</v>
      </c>
    </row>
    <row r="42" spans="2:3" x14ac:dyDescent="0.25">
      <c r="B42" s="2">
        <v>10</v>
      </c>
      <c r="C42" s="16" t="s">
        <v>25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9" t="s">
        <v>2</v>
      </c>
    </row>
    <row r="46" spans="2:3" ht="18.75" x14ac:dyDescent="0.25">
      <c r="B46" s="6">
        <v>1</v>
      </c>
      <c r="C46" s="13" t="s">
        <v>33</v>
      </c>
    </row>
    <row r="47" spans="2:3" ht="18.75" x14ac:dyDescent="0.25">
      <c r="B47" s="7">
        <v>2</v>
      </c>
      <c r="C47" s="14" t="s">
        <v>51</v>
      </c>
    </row>
    <row r="48" spans="2:3" ht="18.75" x14ac:dyDescent="0.25">
      <c r="B48" s="8">
        <v>3</v>
      </c>
      <c r="C48" s="15" t="s">
        <v>19</v>
      </c>
    </row>
    <row r="49" spans="2:3" x14ac:dyDescent="0.25">
      <c r="B49" s="2">
        <v>4</v>
      </c>
      <c r="C49" s="16" t="s">
        <v>9</v>
      </c>
    </row>
    <row r="50" spans="2:3" x14ac:dyDescent="0.25">
      <c r="B50" s="4">
        <v>5</v>
      </c>
      <c r="C50" s="17" t="s">
        <v>17</v>
      </c>
    </row>
    <row r="51" spans="2:3" x14ac:dyDescent="0.25">
      <c r="B51" s="2">
        <v>6</v>
      </c>
      <c r="C51" s="16" t="s">
        <v>7</v>
      </c>
    </row>
    <row r="52" spans="2:3" x14ac:dyDescent="0.25">
      <c r="B52" s="4">
        <v>7</v>
      </c>
      <c r="C52" s="17" t="s">
        <v>40</v>
      </c>
    </row>
    <row r="53" spans="2:3" x14ac:dyDescent="0.25">
      <c r="B53" s="2">
        <v>8</v>
      </c>
      <c r="C53" s="16" t="s">
        <v>48</v>
      </c>
    </row>
    <row r="54" spans="2:3" x14ac:dyDescent="0.25">
      <c r="B54" s="4">
        <v>9</v>
      </c>
      <c r="C54" s="17" t="s">
        <v>11</v>
      </c>
    </row>
    <row r="55" spans="2:3" x14ac:dyDescent="0.25">
      <c r="B55" s="2">
        <v>10</v>
      </c>
      <c r="C55" s="16" t="s">
        <v>25</v>
      </c>
    </row>
    <row r="58" spans="2:3" ht="15.75" x14ac:dyDescent="0.25">
      <c r="B58" s="122" t="s">
        <v>105</v>
      </c>
      <c r="C58" s="122"/>
    </row>
    <row r="59" spans="2:3" ht="15.75" x14ac:dyDescent="0.25">
      <c r="B59" s="9" t="s">
        <v>63</v>
      </c>
      <c r="C59" s="9" t="s">
        <v>2</v>
      </c>
    </row>
    <row r="60" spans="2:3" ht="18.75" x14ac:dyDescent="0.25">
      <c r="B60" s="6">
        <v>1</v>
      </c>
      <c r="C60" s="13" t="s">
        <v>7</v>
      </c>
    </row>
    <row r="61" spans="2:3" ht="18.75" x14ac:dyDescent="0.25">
      <c r="B61" s="7">
        <v>2</v>
      </c>
      <c r="C61" s="14" t="s">
        <v>43</v>
      </c>
    </row>
    <row r="62" spans="2:3" ht="18.75" x14ac:dyDescent="0.25">
      <c r="B62" s="8">
        <v>3</v>
      </c>
      <c r="C62" s="15" t="s">
        <v>48</v>
      </c>
    </row>
    <row r="63" spans="2:3" x14ac:dyDescent="0.25">
      <c r="B63" s="2">
        <v>4</v>
      </c>
      <c r="C63" s="16" t="s">
        <v>44</v>
      </c>
    </row>
    <row r="64" spans="2:3" x14ac:dyDescent="0.25">
      <c r="B64" s="4">
        <v>5</v>
      </c>
      <c r="C64" s="17" t="s">
        <v>20</v>
      </c>
    </row>
    <row r="65" spans="2:3" x14ac:dyDescent="0.25">
      <c r="B65" s="2">
        <v>6</v>
      </c>
      <c r="C65" s="16" t="s">
        <v>18</v>
      </c>
    </row>
    <row r="66" spans="2:3" x14ac:dyDescent="0.25">
      <c r="B66" s="4">
        <v>7</v>
      </c>
      <c r="C66" s="17" t="s">
        <v>36</v>
      </c>
    </row>
    <row r="67" spans="2:3" x14ac:dyDescent="0.25">
      <c r="B67" s="2">
        <v>8</v>
      </c>
      <c r="C67" s="16" t="s">
        <v>32</v>
      </c>
    </row>
    <row r="68" spans="2:3" x14ac:dyDescent="0.25">
      <c r="B68" s="4">
        <v>9</v>
      </c>
      <c r="C68" s="17" t="s">
        <v>33</v>
      </c>
    </row>
    <row r="69" spans="2:3" x14ac:dyDescent="0.25">
      <c r="B69" s="2">
        <v>10</v>
      </c>
      <c r="C69" s="16" t="s">
        <v>19</v>
      </c>
    </row>
    <row r="71" spans="2:3" ht="15.75" x14ac:dyDescent="0.25">
      <c r="B71" s="122" t="s">
        <v>106</v>
      </c>
      <c r="C71" s="122"/>
    </row>
    <row r="72" spans="2:3" ht="15.75" x14ac:dyDescent="0.25">
      <c r="B72" s="9" t="s">
        <v>63</v>
      </c>
      <c r="C72" s="9" t="s">
        <v>2</v>
      </c>
    </row>
    <row r="73" spans="2:3" ht="18.75" x14ac:dyDescent="0.25">
      <c r="B73" s="6">
        <v>1</v>
      </c>
      <c r="C73" s="10" t="s">
        <v>20</v>
      </c>
    </row>
    <row r="74" spans="2:3" ht="18.75" x14ac:dyDescent="0.25">
      <c r="B74" s="7">
        <v>2</v>
      </c>
      <c r="C74" s="11" t="s">
        <v>7</v>
      </c>
    </row>
    <row r="75" spans="2:3" ht="18.75" x14ac:dyDescent="0.25">
      <c r="B75" s="8">
        <v>3</v>
      </c>
      <c r="C75" s="12" t="s">
        <v>43</v>
      </c>
    </row>
    <row r="76" spans="2:3" x14ac:dyDescent="0.25">
      <c r="B76" s="2">
        <v>4</v>
      </c>
      <c r="C76" s="3" t="s">
        <v>48</v>
      </c>
    </row>
    <row r="77" spans="2:3" x14ac:dyDescent="0.25">
      <c r="B77" s="4">
        <v>5</v>
      </c>
      <c r="C77" s="5" t="s">
        <v>18</v>
      </c>
    </row>
    <row r="78" spans="2:3" x14ac:dyDescent="0.25">
      <c r="B78" s="2">
        <v>6</v>
      </c>
      <c r="C78" s="3" t="s">
        <v>13</v>
      </c>
    </row>
    <row r="79" spans="2:3" x14ac:dyDescent="0.25">
      <c r="B79" s="4">
        <v>7</v>
      </c>
      <c r="C79" s="5" t="s">
        <v>33</v>
      </c>
    </row>
    <row r="80" spans="2:3" x14ac:dyDescent="0.25">
      <c r="B80" s="2">
        <v>8</v>
      </c>
      <c r="C80" s="3" t="s">
        <v>10</v>
      </c>
    </row>
    <row r="81" spans="2:3" x14ac:dyDescent="0.25">
      <c r="B81" s="4">
        <v>9</v>
      </c>
      <c r="C81" s="5" t="s">
        <v>31</v>
      </c>
    </row>
    <row r="82" spans="2:3" x14ac:dyDescent="0.25">
      <c r="B82" s="2">
        <v>10</v>
      </c>
      <c r="C82" s="3" t="s">
        <v>47</v>
      </c>
    </row>
  </sheetData>
  <sheetProtection algorithmName="SHA-512" hashValue="lrveGYx9JrLfQvpqK87yPF0yXqnQVxO/HDGNqPsKPypJjv/AxUnwVBD72VkTMe2+UEySwGWEPj+p85/KSy8mJw==" saltValue="zdgi5WVzx8tMm/doTD5rqA==" spinCount="100000" sheet="1" objects="1" scenarios="1"/>
  <mergeCells count="7">
    <mergeCell ref="B71:C71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33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1">
      <colorScale>
        <cfvo type="min"/>
        <cfvo type="max"/>
        <color rgb="FFFCFCFF"/>
        <color rgb="FF63BE7B"/>
      </colorScale>
    </cfRule>
  </conditionalFormatting>
  <conditionalFormatting sqref="B18">
    <cfRule type="colorScale" priority="21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19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0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28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5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3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8">
    <cfRule type="colorScale" priority="7">
      <colorScale>
        <cfvo type="min"/>
        <cfvo type="max"/>
        <color rgb="FFFCFCFF"/>
        <color rgb="FF63BE7B"/>
      </colorScale>
    </cfRule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</conditionalFormatting>
  <conditionalFormatting sqref="B59">
    <cfRule type="colorScale" priority="12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1">
      <colorScale>
        <cfvo type="min"/>
        <cfvo type="max"/>
        <color rgb="FFFCFCFF"/>
        <color rgb="FF63BE7B"/>
      </colorScale>
    </cfRule>
  </conditionalFormatting>
  <conditionalFormatting sqref="B72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9FAAD-F23D-440B-988F-4DFBCAB242EC}">
  <sheetPr codeName="Hoja3"/>
  <dimension ref="B2:L108"/>
  <sheetViews>
    <sheetView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12" x14ac:dyDescent="0.25">
      <c r="B2" s="124" t="s">
        <v>177</v>
      </c>
      <c r="C2" s="124"/>
    </row>
    <row r="3" spans="2:12" x14ac:dyDescent="0.25">
      <c r="B3" s="124"/>
      <c r="C3" s="124"/>
    </row>
    <row r="5" spans="2:12" ht="20.25" customHeight="1" x14ac:dyDescent="0.25">
      <c r="B5" s="122" t="s">
        <v>101</v>
      </c>
      <c r="C5" s="122"/>
    </row>
    <row r="6" spans="2:12" ht="15.75" x14ac:dyDescent="0.25">
      <c r="B6" s="9" t="s">
        <v>63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172</v>
      </c>
    </row>
    <row r="8" spans="2:12" ht="18.75" x14ac:dyDescent="0.25">
      <c r="B8" s="7">
        <v>2</v>
      </c>
      <c r="C8" s="14" t="s">
        <v>29</v>
      </c>
    </row>
    <row r="9" spans="2:12" ht="18.75" x14ac:dyDescent="0.25">
      <c r="B9" s="8">
        <v>3</v>
      </c>
      <c r="C9" s="15" t="s">
        <v>14</v>
      </c>
    </row>
    <row r="10" spans="2:12" x14ac:dyDescent="0.25">
      <c r="B10" s="2">
        <v>4</v>
      </c>
      <c r="C10" s="16" t="s">
        <v>17</v>
      </c>
    </row>
    <row r="11" spans="2:12" x14ac:dyDescent="0.25">
      <c r="B11" s="4">
        <v>5</v>
      </c>
      <c r="C11" s="17" t="s">
        <v>21</v>
      </c>
    </row>
    <row r="12" spans="2:12" x14ac:dyDescent="0.25">
      <c r="B12" s="2">
        <v>6</v>
      </c>
      <c r="C12" s="16" t="s">
        <v>28</v>
      </c>
    </row>
    <row r="13" spans="2:12" x14ac:dyDescent="0.25">
      <c r="B13" s="4">
        <v>7</v>
      </c>
      <c r="C13" s="17" t="s">
        <v>13</v>
      </c>
    </row>
    <row r="14" spans="2:12" x14ac:dyDescent="0.25">
      <c r="B14" s="2">
        <v>8</v>
      </c>
      <c r="C14" s="16" t="s">
        <v>38</v>
      </c>
    </row>
    <row r="15" spans="2:12" x14ac:dyDescent="0.25">
      <c r="B15" s="4">
        <v>9</v>
      </c>
      <c r="C15" s="17" t="s">
        <v>6</v>
      </c>
    </row>
    <row r="16" spans="2:12" x14ac:dyDescent="0.25">
      <c r="B16" s="2">
        <v>10</v>
      </c>
      <c r="C16" s="16" t="s">
        <v>33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9" t="s">
        <v>2</v>
      </c>
    </row>
    <row r="20" spans="2:3" ht="18.75" x14ac:dyDescent="0.25">
      <c r="B20" s="6">
        <v>1</v>
      </c>
      <c r="C20" s="13" t="s">
        <v>28</v>
      </c>
    </row>
    <row r="21" spans="2:3" ht="18.75" x14ac:dyDescent="0.25">
      <c r="B21" s="7">
        <v>2</v>
      </c>
      <c r="C21" s="14" t="s">
        <v>172</v>
      </c>
    </row>
    <row r="22" spans="2:3" ht="18.75" x14ac:dyDescent="0.25">
      <c r="B22" s="8">
        <v>3</v>
      </c>
      <c r="C22" s="15" t="s">
        <v>29</v>
      </c>
    </row>
    <row r="23" spans="2:3" x14ac:dyDescent="0.25">
      <c r="B23" s="2">
        <v>4</v>
      </c>
      <c r="C23" s="16" t="s">
        <v>6</v>
      </c>
    </row>
    <row r="24" spans="2:3" x14ac:dyDescent="0.25">
      <c r="B24" s="4">
        <v>5</v>
      </c>
      <c r="C24" s="17" t="s">
        <v>14</v>
      </c>
    </row>
    <row r="25" spans="2:3" x14ac:dyDescent="0.25">
      <c r="B25" s="2">
        <v>6</v>
      </c>
      <c r="C25" s="16" t="s">
        <v>21</v>
      </c>
    </row>
    <row r="26" spans="2:3" x14ac:dyDescent="0.25">
      <c r="B26" s="4">
        <v>7</v>
      </c>
      <c r="C26" s="17" t="s">
        <v>38</v>
      </c>
    </row>
    <row r="27" spans="2:3" x14ac:dyDescent="0.25">
      <c r="B27" s="2">
        <v>8</v>
      </c>
      <c r="C27" s="16" t="s">
        <v>37</v>
      </c>
    </row>
    <row r="28" spans="2:3" x14ac:dyDescent="0.25">
      <c r="B28" s="4">
        <v>9</v>
      </c>
      <c r="C28" s="17" t="s">
        <v>34</v>
      </c>
    </row>
    <row r="29" spans="2:3" x14ac:dyDescent="0.25">
      <c r="B29" s="2">
        <v>10</v>
      </c>
      <c r="C29" s="16" t="s">
        <v>12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9" t="s">
        <v>2</v>
      </c>
    </row>
    <row r="33" spans="2:3" ht="18.75" x14ac:dyDescent="0.25">
      <c r="B33" s="6">
        <v>1</v>
      </c>
      <c r="C33" s="13" t="s">
        <v>41</v>
      </c>
    </row>
    <row r="34" spans="2:3" ht="18.75" x14ac:dyDescent="0.25">
      <c r="B34" s="7">
        <v>2</v>
      </c>
      <c r="C34" s="14" t="s">
        <v>7</v>
      </c>
    </row>
    <row r="35" spans="2:3" ht="18.75" x14ac:dyDescent="0.25">
      <c r="B35" s="8">
        <v>3</v>
      </c>
      <c r="C35" s="15" t="s">
        <v>48</v>
      </c>
    </row>
    <row r="36" spans="2:3" x14ac:dyDescent="0.25">
      <c r="B36" s="2">
        <v>4</v>
      </c>
      <c r="C36" s="16" t="s">
        <v>40</v>
      </c>
    </row>
    <row r="37" spans="2:3" x14ac:dyDescent="0.25">
      <c r="B37" s="4">
        <v>5</v>
      </c>
      <c r="C37" s="17" t="s">
        <v>29</v>
      </c>
    </row>
    <row r="38" spans="2:3" x14ac:dyDescent="0.25">
      <c r="B38" s="2">
        <v>6</v>
      </c>
      <c r="C38" s="16" t="s">
        <v>44</v>
      </c>
    </row>
    <row r="39" spans="2:3" x14ac:dyDescent="0.25">
      <c r="B39" s="4">
        <v>7</v>
      </c>
      <c r="C39" s="17" t="s">
        <v>23</v>
      </c>
    </row>
    <row r="40" spans="2:3" x14ac:dyDescent="0.25">
      <c r="B40" s="2">
        <v>8</v>
      </c>
      <c r="C40" s="16" t="s">
        <v>25</v>
      </c>
    </row>
    <row r="41" spans="2:3" x14ac:dyDescent="0.25">
      <c r="B41" s="4">
        <v>9</v>
      </c>
      <c r="C41" s="17" t="s">
        <v>127</v>
      </c>
    </row>
    <row r="42" spans="2:3" x14ac:dyDescent="0.25">
      <c r="B42" s="2">
        <v>10</v>
      </c>
      <c r="C42" s="16" t="s">
        <v>37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9" t="s">
        <v>2</v>
      </c>
    </row>
    <row r="46" spans="2:3" ht="18.75" x14ac:dyDescent="0.25">
      <c r="B46" s="6">
        <v>1</v>
      </c>
      <c r="C46" s="13" t="s">
        <v>33</v>
      </c>
    </row>
    <row r="47" spans="2:3" ht="18.75" x14ac:dyDescent="0.25">
      <c r="B47" s="7">
        <v>2</v>
      </c>
      <c r="C47" s="14" t="s">
        <v>51</v>
      </c>
    </row>
    <row r="48" spans="2:3" ht="18.75" x14ac:dyDescent="0.25">
      <c r="B48" s="8">
        <v>3</v>
      </c>
      <c r="C48" s="15" t="s">
        <v>48</v>
      </c>
    </row>
    <row r="49" spans="2:3" x14ac:dyDescent="0.25">
      <c r="B49" s="2">
        <v>4</v>
      </c>
      <c r="C49" s="16" t="s">
        <v>7</v>
      </c>
    </row>
    <row r="50" spans="2:3" x14ac:dyDescent="0.25">
      <c r="B50" s="4">
        <v>5</v>
      </c>
      <c r="C50" s="17" t="s">
        <v>25</v>
      </c>
    </row>
    <row r="51" spans="2:3" x14ac:dyDescent="0.25">
      <c r="B51" s="2">
        <v>6</v>
      </c>
      <c r="C51" s="16" t="s">
        <v>44</v>
      </c>
    </row>
    <row r="52" spans="2:3" x14ac:dyDescent="0.25">
      <c r="B52" s="4">
        <v>7</v>
      </c>
      <c r="C52" s="17" t="s">
        <v>55</v>
      </c>
    </row>
    <row r="53" spans="2:3" x14ac:dyDescent="0.25">
      <c r="B53" s="2">
        <v>8</v>
      </c>
      <c r="C53" s="16" t="s">
        <v>17</v>
      </c>
    </row>
    <row r="54" spans="2:3" x14ac:dyDescent="0.25">
      <c r="B54" s="4">
        <v>9</v>
      </c>
      <c r="C54" s="17" t="s">
        <v>13</v>
      </c>
    </row>
    <row r="55" spans="2:3" x14ac:dyDescent="0.25">
      <c r="B55" s="2">
        <v>10</v>
      </c>
      <c r="C55" s="16" t="s">
        <v>47</v>
      </c>
    </row>
    <row r="58" spans="2:3" ht="15.75" x14ac:dyDescent="0.25">
      <c r="B58" s="122" t="s">
        <v>105</v>
      </c>
      <c r="C58" s="122"/>
    </row>
    <row r="59" spans="2:3" ht="15.75" x14ac:dyDescent="0.25">
      <c r="B59" s="9" t="s">
        <v>63</v>
      </c>
      <c r="C59" s="9" t="s">
        <v>2</v>
      </c>
    </row>
    <row r="60" spans="2:3" ht="18.75" x14ac:dyDescent="0.25">
      <c r="B60" s="6">
        <v>1</v>
      </c>
      <c r="C60" s="13" t="s">
        <v>7</v>
      </c>
    </row>
    <row r="61" spans="2:3" ht="18.75" x14ac:dyDescent="0.25">
      <c r="B61" s="7">
        <v>2</v>
      </c>
      <c r="C61" s="14" t="s">
        <v>48</v>
      </c>
    </row>
    <row r="62" spans="2:3" ht="18.75" x14ac:dyDescent="0.25">
      <c r="B62" s="8">
        <v>3</v>
      </c>
      <c r="C62" s="15" t="s">
        <v>43</v>
      </c>
    </row>
    <row r="63" spans="2:3" x14ac:dyDescent="0.25">
      <c r="B63" s="2">
        <v>4</v>
      </c>
      <c r="C63" s="16" t="s">
        <v>18</v>
      </c>
    </row>
    <row r="64" spans="2:3" x14ac:dyDescent="0.25">
      <c r="B64" s="4">
        <v>5</v>
      </c>
      <c r="C64" s="17" t="s">
        <v>44</v>
      </c>
    </row>
    <row r="65" spans="2:3" x14ac:dyDescent="0.25">
      <c r="B65" s="2">
        <v>6</v>
      </c>
      <c r="C65" s="16" t="s">
        <v>36</v>
      </c>
    </row>
    <row r="66" spans="2:3" x14ac:dyDescent="0.25">
      <c r="B66" s="4">
        <v>7</v>
      </c>
      <c r="C66" s="17" t="s">
        <v>34</v>
      </c>
    </row>
    <row r="67" spans="2:3" x14ac:dyDescent="0.25">
      <c r="B67" s="2">
        <v>8</v>
      </c>
      <c r="C67" s="16" t="s">
        <v>19</v>
      </c>
    </row>
    <row r="68" spans="2:3" x14ac:dyDescent="0.25">
      <c r="B68" s="4">
        <v>9</v>
      </c>
      <c r="C68" s="17" t="s">
        <v>32</v>
      </c>
    </row>
    <row r="69" spans="2:3" x14ac:dyDescent="0.25">
      <c r="B69" s="2">
        <v>10</v>
      </c>
      <c r="C69" s="16" t="s">
        <v>33</v>
      </c>
    </row>
    <row r="71" spans="2:3" ht="15.75" x14ac:dyDescent="0.25">
      <c r="B71" s="122" t="s">
        <v>106</v>
      </c>
      <c r="C71" s="122"/>
    </row>
    <row r="72" spans="2:3" ht="15.75" x14ac:dyDescent="0.25">
      <c r="B72" s="9" t="s">
        <v>63</v>
      </c>
      <c r="C72" s="9" t="s">
        <v>2</v>
      </c>
    </row>
    <row r="73" spans="2:3" ht="18.75" x14ac:dyDescent="0.25">
      <c r="B73" s="6">
        <v>1</v>
      </c>
      <c r="C73" s="13" t="s">
        <v>20</v>
      </c>
    </row>
    <row r="74" spans="2:3" ht="18.75" x14ac:dyDescent="0.25">
      <c r="B74" s="7">
        <v>2</v>
      </c>
      <c r="C74" s="14" t="s">
        <v>7</v>
      </c>
    </row>
    <row r="75" spans="2:3" ht="18.75" x14ac:dyDescent="0.25">
      <c r="B75" s="8">
        <v>3</v>
      </c>
      <c r="C75" s="15" t="s">
        <v>48</v>
      </c>
    </row>
    <row r="76" spans="2:3" x14ac:dyDescent="0.25">
      <c r="B76" s="2">
        <v>4</v>
      </c>
      <c r="C76" s="16" t="s">
        <v>43</v>
      </c>
    </row>
    <row r="77" spans="2:3" x14ac:dyDescent="0.25">
      <c r="B77" s="4">
        <v>5</v>
      </c>
      <c r="C77" s="17" t="s">
        <v>18</v>
      </c>
    </row>
    <row r="78" spans="2:3" x14ac:dyDescent="0.25">
      <c r="B78" s="2">
        <v>6</v>
      </c>
      <c r="C78" s="16" t="s">
        <v>13</v>
      </c>
    </row>
    <row r="79" spans="2:3" x14ac:dyDescent="0.25">
      <c r="B79" s="4">
        <v>7</v>
      </c>
      <c r="C79" s="17" t="s">
        <v>33</v>
      </c>
    </row>
    <row r="80" spans="2:3" x14ac:dyDescent="0.25">
      <c r="B80" s="2">
        <v>8</v>
      </c>
      <c r="C80" s="16" t="s">
        <v>47</v>
      </c>
    </row>
    <row r="81" spans="2:3" x14ac:dyDescent="0.25">
      <c r="B81" s="4">
        <v>9</v>
      </c>
      <c r="C81" s="17" t="s">
        <v>22</v>
      </c>
    </row>
    <row r="82" spans="2:3" x14ac:dyDescent="0.25">
      <c r="B82" s="2">
        <v>10</v>
      </c>
      <c r="C82" s="16" t="s">
        <v>38</v>
      </c>
    </row>
    <row r="84" spans="2:3" ht="15.75" x14ac:dyDescent="0.25">
      <c r="B84" s="122" t="s">
        <v>107</v>
      </c>
      <c r="C84" s="122"/>
    </row>
    <row r="85" spans="2:3" ht="15.75" x14ac:dyDescent="0.25">
      <c r="B85" s="9" t="s">
        <v>63</v>
      </c>
      <c r="C85" s="9" t="s">
        <v>2</v>
      </c>
    </row>
    <row r="86" spans="2:3" ht="18.75" x14ac:dyDescent="0.25">
      <c r="B86" s="6">
        <v>1</v>
      </c>
      <c r="C86" s="10" t="s">
        <v>7</v>
      </c>
    </row>
    <row r="87" spans="2:3" ht="18.75" x14ac:dyDescent="0.25">
      <c r="B87" s="7">
        <v>2</v>
      </c>
      <c r="C87" s="11" t="s">
        <v>38</v>
      </c>
    </row>
    <row r="88" spans="2:3" ht="18.75" x14ac:dyDescent="0.25">
      <c r="B88" s="8">
        <v>3</v>
      </c>
      <c r="C88" s="12" t="s">
        <v>23</v>
      </c>
    </row>
    <row r="89" spans="2:3" x14ac:dyDescent="0.25">
      <c r="B89" s="2">
        <v>4</v>
      </c>
      <c r="C89" s="3" t="s">
        <v>28</v>
      </c>
    </row>
    <row r="90" spans="2:3" x14ac:dyDescent="0.25">
      <c r="B90" s="4">
        <v>5</v>
      </c>
      <c r="C90" s="5" t="s">
        <v>43</v>
      </c>
    </row>
    <row r="91" spans="2:3" x14ac:dyDescent="0.25">
      <c r="B91" s="2">
        <v>6</v>
      </c>
      <c r="C91" s="3" t="s">
        <v>47</v>
      </c>
    </row>
    <row r="92" spans="2:3" x14ac:dyDescent="0.25">
      <c r="B92" s="4">
        <v>7</v>
      </c>
      <c r="C92" s="5" t="s">
        <v>44</v>
      </c>
    </row>
    <row r="93" spans="2:3" x14ac:dyDescent="0.25">
      <c r="B93" s="2">
        <v>8</v>
      </c>
      <c r="C93" s="3" t="s">
        <v>57</v>
      </c>
    </row>
    <row r="94" spans="2:3" x14ac:dyDescent="0.25">
      <c r="B94" s="4">
        <v>9</v>
      </c>
      <c r="C94" s="5" t="s">
        <v>18</v>
      </c>
    </row>
    <row r="95" spans="2:3" x14ac:dyDescent="0.25">
      <c r="B95" s="2">
        <v>10</v>
      </c>
      <c r="C95" s="3" t="s">
        <v>33</v>
      </c>
    </row>
    <row r="97" spans="2:3" ht="15.75" x14ac:dyDescent="0.25">
      <c r="B97" s="122" t="s">
        <v>108</v>
      </c>
      <c r="C97" s="122"/>
    </row>
    <row r="98" spans="2:3" ht="15.75" x14ac:dyDescent="0.25">
      <c r="B98" s="9" t="s">
        <v>63</v>
      </c>
      <c r="C98" s="9" t="s">
        <v>2</v>
      </c>
    </row>
    <row r="99" spans="2:3" ht="18.75" x14ac:dyDescent="0.25">
      <c r="B99" s="6">
        <v>1</v>
      </c>
      <c r="C99" s="10" t="s">
        <v>40</v>
      </c>
    </row>
    <row r="100" spans="2:3" ht="18.75" x14ac:dyDescent="0.25">
      <c r="B100" s="7">
        <v>2</v>
      </c>
      <c r="C100" s="11" t="s">
        <v>6</v>
      </c>
    </row>
    <row r="101" spans="2:3" ht="18.75" x14ac:dyDescent="0.25">
      <c r="B101" s="8">
        <v>3</v>
      </c>
      <c r="C101" s="12" t="s">
        <v>57</v>
      </c>
    </row>
    <row r="102" spans="2:3" x14ac:dyDescent="0.25">
      <c r="B102" s="2">
        <v>4</v>
      </c>
      <c r="C102" s="3" t="s">
        <v>21</v>
      </c>
    </row>
    <row r="103" spans="2:3" x14ac:dyDescent="0.25">
      <c r="B103" s="4">
        <v>5</v>
      </c>
      <c r="C103" s="5" t="s">
        <v>55</v>
      </c>
    </row>
    <row r="104" spans="2:3" x14ac:dyDescent="0.25">
      <c r="B104" s="2">
        <v>6</v>
      </c>
      <c r="C104" s="3" t="s">
        <v>51</v>
      </c>
    </row>
    <row r="105" spans="2:3" x14ac:dyDescent="0.25">
      <c r="B105" s="4">
        <v>7</v>
      </c>
      <c r="C105" s="5" t="s">
        <v>18</v>
      </c>
    </row>
    <row r="106" spans="2:3" x14ac:dyDescent="0.25">
      <c r="B106" s="2">
        <v>8</v>
      </c>
      <c r="C106" s="3" t="s">
        <v>48</v>
      </c>
    </row>
    <row r="107" spans="2:3" x14ac:dyDescent="0.25">
      <c r="B107" s="4">
        <v>9</v>
      </c>
      <c r="C107" s="5" t="s">
        <v>19</v>
      </c>
    </row>
    <row r="108" spans="2:3" x14ac:dyDescent="0.25">
      <c r="B108" s="2">
        <v>10</v>
      </c>
      <c r="C108" s="3" t="s">
        <v>16</v>
      </c>
    </row>
  </sheetData>
  <sheetProtection algorithmName="SHA-512" hashValue="H6w9ccSi+LXMbm6qj7747pAOWxTx1JT82NmDBPpVwKNdNlFwa8Rc6ZzF87vUtQbqHs8zZIKZqo/aF4LJhK0MHg==" saltValue="DuyeYbOI44y6k9WQuxuvQw==" spinCount="100000" sheet="1" objects="1" scenarios="1"/>
  <mergeCells count="9">
    <mergeCell ref="B71:C71"/>
    <mergeCell ref="B84:C84"/>
    <mergeCell ref="B97:C97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45">
      <colorScale>
        <cfvo type="min"/>
        <cfvo type="max"/>
        <color rgb="FFFCFCFF"/>
        <color rgb="FF63BE7B"/>
      </colorScale>
    </cfRule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</conditionalFormatting>
  <conditionalFormatting sqref="B18">
    <cfRule type="colorScale" priority="33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2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30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2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9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7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6">
      <colorScale>
        <cfvo type="min"/>
        <cfvo type="max"/>
        <color rgb="FFFCFCFF"/>
        <color rgb="FF63BE7B"/>
      </colorScale>
    </cfRule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</conditionalFormatting>
  <conditionalFormatting sqref="B5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4">
      <colorScale>
        <cfvo type="min"/>
        <cfvo type="max"/>
        <color rgb="FF63BE7B"/>
        <color rgb="FFFCFCFF"/>
      </colorScale>
    </cfRule>
    <cfRule type="colorScale" priority="13">
      <colorScale>
        <cfvo type="min"/>
        <cfvo type="max"/>
        <color rgb="FFFCFCFF"/>
        <color rgb="FF63BE7B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8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6">
      <colorScale>
        <cfvo type="min"/>
        <cfvo type="max"/>
        <color rgb="FFFCFCFF"/>
        <color rgb="FF63BE7B"/>
      </colorScale>
    </cfRule>
  </conditionalFormatting>
  <conditionalFormatting sqref="B84"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2">
      <colorScale>
        <cfvo type="min"/>
        <cfvo type="max"/>
        <color rgb="FFFCFCFF"/>
        <color rgb="FF63BE7B"/>
      </colorScale>
    </cfRule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</conditionalFormatting>
  <conditionalFormatting sqref="B97">
    <cfRule type="colorScale" priority="3">
      <colorScale>
        <cfvo type="min"/>
        <cfvo type="max"/>
        <color rgb="FFFCFCFF"/>
        <color rgb="FF63BE7B"/>
      </colorScale>
    </cfRule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</conditionalFormatting>
  <conditionalFormatting sqref="B98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803A0-1906-4DD0-8D26-A749A6838580}">
  <sheetPr codeName="Hoja4"/>
  <dimension ref="B2:L82"/>
  <sheetViews>
    <sheetView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12" x14ac:dyDescent="0.25">
      <c r="B2" s="124" t="s">
        <v>178</v>
      </c>
      <c r="C2" s="124"/>
    </row>
    <row r="3" spans="2:12" x14ac:dyDescent="0.25">
      <c r="B3" s="124"/>
      <c r="C3" s="124"/>
    </row>
    <row r="5" spans="2:12" ht="20.25" customHeight="1" x14ac:dyDescent="0.25">
      <c r="B5" s="122" t="s">
        <v>101</v>
      </c>
      <c r="C5" s="122"/>
    </row>
    <row r="6" spans="2:12" ht="15.75" x14ac:dyDescent="0.25">
      <c r="B6" s="9" t="s">
        <v>63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14</v>
      </c>
    </row>
    <row r="8" spans="2:12" ht="18.75" x14ac:dyDescent="0.25">
      <c r="B8" s="7">
        <v>2</v>
      </c>
      <c r="C8" s="14" t="s">
        <v>28</v>
      </c>
    </row>
    <row r="9" spans="2:12" ht="18.75" x14ac:dyDescent="0.25">
      <c r="B9" s="8">
        <v>3</v>
      </c>
      <c r="C9" s="15" t="s">
        <v>27</v>
      </c>
    </row>
    <row r="10" spans="2:12" x14ac:dyDescent="0.25">
      <c r="B10" s="2">
        <v>4</v>
      </c>
      <c r="C10" s="16" t="s">
        <v>13</v>
      </c>
    </row>
    <row r="11" spans="2:12" x14ac:dyDescent="0.25">
      <c r="B11" s="4">
        <v>5</v>
      </c>
      <c r="C11" s="17" t="s">
        <v>10</v>
      </c>
    </row>
    <row r="12" spans="2:12" x14ac:dyDescent="0.25">
      <c r="B12" s="2">
        <v>6</v>
      </c>
      <c r="C12" s="16" t="s">
        <v>21</v>
      </c>
    </row>
    <row r="13" spans="2:12" x14ac:dyDescent="0.25">
      <c r="B13" s="4">
        <v>7</v>
      </c>
      <c r="C13" s="17" t="s">
        <v>17</v>
      </c>
    </row>
    <row r="14" spans="2:12" x14ac:dyDescent="0.25">
      <c r="B14" s="2">
        <v>8</v>
      </c>
      <c r="C14" s="16" t="s">
        <v>172</v>
      </c>
    </row>
    <row r="15" spans="2:12" x14ac:dyDescent="0.25">
      <c r="B15" s="4">
        <v>9</v>
      </c>
      <c r="C15" s="17" t="s">
        <v>38</v>
      </c>
    </row>
    <row r="16" spans="2:12" x14ac:dyDescent="0.25">
      <c r="B16" s="2">
        <v>10</v>
      </c>
      <c r="C16" s="16" t="s">
        <v>33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9" t="s">
        <v>2</v>
      </c>
    </row>
    <row r="20" spans="2:3" ht="18.75" x14ac:dyDescent="0.25">
      <c r="B20" s="6">
        <v>1</v>
      </c>
      <c r="C20" s="13" t="s">
        <v>28</v>
      </c>
    </row>
    <row r="21" spans="2:3" ht="18.75" x14ac:dyDescent="0.25">
      <c r="B21" s="7">
        <v>2</v>
      </c>
      <c r="C21" s="14" t="s">
        <v>14</v>
      </c>
    </row>
    <row r="22" spans="2:3" ht="18.75" x14ac:dyDescent="0.25">
      <c r="B22" s="8">
        <v>3</v>
      </c>
      <c r="C22" s="15" t="s">
        <v>172</v>
      </c>
    </row>
    <row r="23" spans="2:3" x14ac:dyDescent="0.25">
      <c r="B23" s="2">
        <v>4</v>
      </c>
      <c r="C23" s="16" t="s">
        <v>34</v>
      </c>
    </row>
    <row r="24" spans="2:3" x14ac:dyDescent="0.25">
      <c r="B24" s="4">
        <v>5</v>
      </c>
      <c r="C24" s="17" t="s">
        <v>6</v>
      </c>
    </row>
    <row r="25" spans="2:3" x14ac:dyDescent="0.25">
      <c r="B25" s="2">
        <v>6</v>
      </c>
      <c r="C25" s="16" t="s">
        <v>38</v>
      </c>
    </row>
    <row r="26" spans="2:3" x14ac:dyDescent="0.25">
      <c r="B26" s="4">
        <v>7</v>
      </c>
      <c r="C26" s="17" t="s">
        <v>21</v>
      </c>
    </row>
    <row r="27" spans="2:3" x14ac:dyDescent="0.25">
      <c r="B27" s="2">
        <v>8</v>
      </c>
      <c r="C27" s="16" t="s">
        <v>37</v>
      </c>
    </row>
    <row r="28" spans="2:3" x14ac:dyDescent="0.25">
      <c r="B28" s="4">
        <v>9</v>
      </c>
      <c r="C28" s="17" t="s">
        <v>29</v>
      </c>
    </row>
    <row r="29" spans="2:3" x14ac:dyDescent="0.25">
      <c r="B29" s="2">
        <v>10</v>
      </c>
      <c r="C29" s="16" t="s">
        <v>13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9" t="s">
        <v>2</v>
      </c>
    </row>
    <row r="33" spans="2:3" ht="18.75" x14ac:dyDescent="0.25">
      <c r="B33" s="6">
        <v>1</v>
      </c>
      <c r="C33" s="13" t="s">
        <v>41</v>
      </c>
    </row>
    <row r="34" spans="2:3" ht="18.75" x14ac:dyDescent="0.25">
      <c r="B34" s="7">
        <v>2</v>
      </c>
      <c r="C34" s="14" t="s">
        <v>40</v>
      </c>
    </row>
    <row r="35" spans="2:3" ht="18.75" x14ac:dyDescent="0.25">
      <c r="B35" s="8">
        <v>3</v>
      </c>
      <c r="C35" s="15" t="s">
        <v>7</v>
      </c>
    </row>
    <row r="36" spans="2:3" x14ac:dyDescent="0.25">
      <c r="B36" s="2">
        <v>4</v>
      </c>
      <c r="C36" s="16" t="s">
        <v>48</v>
      </c>
    </row>
    <row r="37" spans="2:3" x14ac:dyDescent="0.25">
      <c r="B37" s="4">
        <v>5</v>
      </c>
      <c r="C37" s="17" t="s">
        <v>29</v>
      </c>
    </row>
    <row r="38" spans="2:3" x14ac:dyDescent="0.25">
      <c r="B38" s="2">
        <v>6</v>
      </c>
      <c r="C38" s="16" t="s">
        <v>25</v>
      </c>
    </row>
    <row r="39" spans="2:3" x14ac:dyDescent="0.25">
      <c r="B39" s="4">
        <v>7</v>
      </c>
      <c r="C39" s="17" t="s">
        <v>28</v>
      </c>
    </row>
    <row r="40" spans="2:3" x14ac:dyDescent="0.25">
      <c r="B40" s="2">
        <v>8</v>
      </c>
      <c r="C40" s="16" t="s">
        <v>33</v>
      </c>
    </row>
    <row r="41" spans="2:3" x14ac:dyDescent="0.25">
      <c r="B41" s="4">
        <v>9</v>
      </c>
      <c r="C41" s="17" t="s">
        <v>23</v>
      </c>
    </row>
    <row r="42" spans="2:3" x14ac:dyDescent="0.25">
      <c r="B42" s="2">
        <v>10</v>
      </c>
      <c r="C42" s="16" t="s">
        <v>44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9" t="s">
        <v>2</v>
      </c>
    </row>
    <row r="46" spans="2:3" ht="18.75" x14ac:dyDescent="0.25">
      <c r="B46" s="6">
        <v>1</v>
      </c>
      <c r="C46" s="13" t="s">
        <v>33</v>
      </c>
    </row>
    <row r="47" spans="2:3" ht="18.75" x14ac:dyDescent="0.25">
      <c r="B47" s="7">
        <v>2</v>
      </c>
      <c r="C47" s="14" t="s">
        <v>48</v>
      </c>
    </row>
    <row r="48" spans="2:3" ht="18.75" x14ac:dyDescent="0.25">
      <c r="B48" s="8">
        <v>3</v>
      </c>
      <c r="C48" s="15" t="s">
        <v>51</v>
      </c>
    </row>
    <row r="49" spans="2:3" x14ac:dyDescent="0.25">
      <c r="B49" s="2">
        <v>4</v>
      </c>
      <c r="C49" s="16" t="s">
        <v>7</v>
      </c>
    </row>
    <row r="50" spans="2:3" x14ac:dyDescent="0.25">
      <c r="B50" s="4">
        <v>5</v>
      </c>
      <c r="C50" s="17" t="s">
        <v>44</v>
      </c>
    </row>
    <row r="51" spans="2:3" x14ac:dyDescent="0.25">
      <c r="B51" s="2">
        <v>6</v>
      </c>
      <c r="C51" s="16" t="s">
        <v>55</v>
      </c>
    </row>
    <row r="52" spans="2:3" x14ac:dyDescent="0.25">
      <c r="B52" s="4">
        <v>7</v>
      </c>
      <c r="C52" s="17" t="s">
        <v>25</v>
      </c>
    </row>
    <row r="53" spans="2:3" x14ac:dyDescent="0.25">
      <c r="B53" s="2">
        <v>8</v>
      </c>
      <c r="C53" s="16" t="s">
        <v>13</v>
      </c>
    </row>
    <row r="54" spans="2:3" x14ac:dyDescent="0.25">
      <c r="B54" s="4">
        <v>9</v>
      </c>
      <c r="C54" s="17" t="s">
        <v>47</v>
      </c>
    </row>
    <row r="55" spans="2:3" x14ac:dyDescent="0.25">
      <c r="B55" s="2">
        <v>10</v>
      </c>
      <c r="C55" s="16" t="s">
        <v>11</v>
      </c>
    </row>
    <row r="58" spans="2:3" ht="15.75" x14ac:dyDescent="0.25">
      <c r="B58" s="122" t="s">
        <v>105</v>
      </c>
      <c r="C58" s="122"/>
    </row>
    <row r="59" spans="2:3" ht="15.75" x14ac:dyDescent="0.25">
      <c r="B59" s="9" t="s">
        <v>63</v>
      </c>
      <c r="C59" s="9" t="s">
        <v>2</v>
      </c>
    </row>
    <row r="60" spans="2:3" ht="18.75" x14ac:dyDescent="0.25">
      <c r="B60" s="6">
        <v>1</v>
      </c>
      <c r="C60" s="13" t="s">
        <v>7</v>
      </c>
    </row>
    <row r="61" spans="2:3" ht="18.75" x14ac:dyDescent="0.25">
      <c r="B61" s="7">
        <v>2</v>
      </c>
      <c r="C61" s="14" t="s">
        <v>48</v>
      </c>
    </row>
    <row r="62" spans="2:3" ht="18.75" x14ac:dyDescent="0.25">
      <c r="B62" s="8">
        <v>3</v>
      </c>
      <c r="C62" s="15" t="s">
        <v>44</v>
      </c>
    </row>
    <row r="63" spans="2:3" x14ac:dyDescent="0.25">
      <c r="B63" s="2">
        <v>4</v>
      </c>
      <c r="C63" s="16" t="s">
        <v>36</v>
      </c>
    </row>
    <row r="64" spans="2:3" x14ac:dyDescent="0.25">
      <c r="B64" s="4">
        <v>5</v>
      </c>
      <c r="C64" s="17" t="s">
        <v>19</v>
      </c>
    </row>
    <row r="65" spans="2:3" x14ac:dyDescent="0.25">
      <c r="B65" s="2">
        <v>6</v>
      </c>
      <c r="C65" s="16" t="s">
        <v>18</v>
      </c>
    </row>
    <row r="66" spans="2:3" x14ac:dyDescent="0.25">
      <c r="B66" s="4">
        <v>7</v>
      </c>
      <c r="C66" s="17" t="s">
        <v>40</v>
      </c>
    </row>
    <row r="67" spans="2:3" x14ac:dyDescent="0.25">
      <c r="B67" s="2">
        <v>8</v>
      </c>
      <c r="C67" s="16" t="s">
        <v>22</v>
      </c>
    </row>
    <row r="68" spans="2:3" x14ac:dyDescent="0.25">
      <c r="B68" s="4">
        <v>9</v>
      </c>
      <c r="C68" s="17" t="s">
        <v>43</v>
      </c>
    </row>
    <row r="69" spans="2:3" x14ac:dyDescent="0.25">
      <c r="B69" s="2">
        <v>10</v>
      </c>
      <c r="C69" s="16" t="s">
        <v>57</v>
      </c>
    </row>
    <row r="71" spans="2:3" ht="15.75" x14ac:dyDescent="0.25">
      <c r="B71" s="122" t="s">
        <v>106</v>
      </c>
      <c r="C71" s="122"/>
    </row>
    <row r="72" spans="2:3" ht="15.75" x14ac:dyDescent="0.25">
      <c r="B72" s="9" t="s">
        <v>63</v>
      </c>
      <c r="C72" s="9" t="s">
        <v>2</v>
      </c>
    </row>
    <row r="73" spans="2:3" ht="18.75" x14ac:dyDescent="0.25">
      <c r="B73" s="6">
        <v>1</v>
      </c>
      <c r="C73" s="10" t="s">
        <v>20</v>
      </c>
    </row>
    <row r="74" spans="2:3" ht="18.75" x14ac:dyDescent="0.25">
      <c r="B74" s="7">
        <v>2</v>
      </c>
      <c r="C74" s="11" t="s">
        <v>43</v>
      </c>
    </row>
    <row r="75" spans="2:3" ht="18.75" x14ac:dyDescent="0.25">
      <c r="B75" s="8">
        <v>3</v>
      </c>
      <c r="C75" s="12" t="s">
        <v>7</v>
      </c>
    </row>
    <row r="76" spans="2:3" x14ac:dyDescent="0.25">
      <c r="B76" s="2">
        <v>4</v>
      </c>
      <c r="C76" s="3" t="s">
        <v>18</v>
      </c>
    </row>
    <row r="77" spans="2:3" x14ac:dyDescent="0.25">
      <c r="B77" s="4">
        <v>5</v>
      </c>
      <c r="C77" s="5" t="s">
        <v>48</v>
      </c>
    </row>
    <row r="78" spans="2:3" x14ac:dyDescent="0.25">
      <c r="B78" s="2">
        <v>6</v>
      </c>
      <c r="C78" s="3" t="s">
        <v>13</v>
      </c>
    </row>
    <row r="79" spans="2:3" x14ac:dyDescent="0.25">
      <c r="B79" s="4">
        <v>7</v>
      </c>
      <c r="C79" s="5" t="s">
        <v>55</v>
      </c>
    </row>
    <row r="80" spans="2:3" x14ac:dyDescent="0.25">
      <c r="B80" s="2">
        <v>8</v>
      </c>
      <c r="C80" s="3" t="s">
        <v>47</v>
      </c>
    </row>
    <row r="81" spans="2:3" x14ac:dyDescent="0.25">
      <c r="B81" s="4">
        <v>9</v>
      </c>
      <c r="C81" s="5" t="s">
        <v>38</v>
      </c>
    </row>
    <row r="82" spans="2:3" x14ac:dyDescent="0.25">
      <c r="B82" s="2">
        <v>10</v>
      </c>
      <c r="C82" s="3" t="s">
        <v>22</v>
      </c>
    </row>
  </sheetData>
  <sheetProtection algorithmName="SHA-512" hashValue="Obn5wDdpwKcuH54ROgBfUAyfEojYgq3y7Cq2ika4qvoV/xNyFASHs2OzUQS0hrFedKdsdmp6SkYb3t87m68vZw==" saltValue="G8U+Aj+0x5tsyghvGC2OQw==" spinCount="100000" sheet="1" objects="1" scenarios="1"/>
  <mergeCells count="7">
    <mergeCell ref="B71:C71"/>
    <mergeCell ref="B2:C3"/>
    <mergeCell ref="B5:C5"/>
    <mergeCell ref="B18:C18"/>
    <mergeCell ref="B31:C31"/>
    <mergeCell ref="B44:C44"/>
    <mergeCell ref="B58:C58"/>
  </mergeCells>
  <conditionalFormatting sqref="B5:B6">
    <cfRule type="colorScale" priority="33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1">
      <colorScale>
        <cfvo type="min"/>
        <cfvo type="max"/>
        <color rgb="FFFCFCFF"/>
        <color rgb="FF63BE7B"/>
      </colorScale>
    </cfRule>
  </conditionalFormatting>
  <conditionalFormatting sqref="B18">
    <cfRule type="colorScale" priority="21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19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0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28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5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3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8">
    <cfRule type="colorScale" priority="7">
      <colorScale>
        <cfvo type="min"/>
        <cfvo type="max"/>
        <color rgb="FFFCFCFF"/>
        <color rgb="FF63BE7B"/>
      </colorScale>
    </cfRule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</conditionalFormatting>
  <conditionalFormatting sqref="B59">
    <cfRule type="colorScale" priority="12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1">
      <colorScale>
        <cfvo type="min"/>
        <cfvo type="max"/>
        <color rgb="FFFCFCFF"/>
        <color rgb="FF63BE7B"/>
      </colorScale>
    </cfRule>
  </conditionalFormatting>
  <conditionalFormatting sqref="B72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0D55-396E-4390-8E13-9FC8977C5C3F}">
  <sheetPr codeName="Hoja5"/>
  <dimension ref="B2:L82"/>
  <sheetViews>
    <sheetView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 bestFit="1"/>
    <col min="8" max="8" width="38.42578125" style="1" bestFit="1" customWidth="1"/>
    <col min="9" max="16384" width="11.42578125" style="1"/>
  </cols>
  <sheetData>
    <row r="2" spans="2:12" x14ac:dyDescent="0.25">
      <c r="B2" s="124" t="s">
        <v>179</v>
      </c>
      <c r="C2" s="124"/>
    </row>
    <row r="3" spans="2:12" x14ac:dyDescent="0.25">
      <c r="B3" s="124"/>
      <c r="C3" s="124"/>
    </row>
    <row r="5" spans="2:12" ht="20.25" customHeight="1" x14ac:dyDescent="0.25">
      <c r="B5" s="122" t="s">
        <v>101</v>
      </c>
      <c r="C5" s="122"/>
    </row>
    <row r="6" spans="2:12" ht="15.75" x14ac:dyDescent="0.25">
      <c r="B6" s="9" t="s">
        <v>63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14</v>
      </c>
    </row>
    <row r="8" spans="2:12" ht="18.75" x14ac:dyDescent="0.25">
      <c r="B8" s="7">
        <v>2</v>
      </c>
      <c r="C8" s="14" t="s">
        <v>28</v>
      </c>
    </row>
    <row r="9" spans="2:12" ht="18.75" x14ac:dyDescent="0.25">
      <c r="B9" s="8">
        <v>3</v>
      </c>
      <c r="C9" s="15" t="s">
        <v>13</v>
      </c>
    </row>
    <row r="10" spans="2:12" x14ac:dyDescent="0.25">
      <c r="B10" s="2">
        <v>4</v>
      </c>
      <c r="C10" s="16" t="s">
        <v>27</v>
      </c>
    </row>
    <row r="11" spans="2:12" x14ac:dyDescent="0.25">
      <c r="B11" s="4">
        <v>5</v>
      </c>
      <c r="C11" s="17" t="s">
        <v>34</v>
      </c>
    </row>
    <row r="12" spans="2:12" x14ac:dyDescent="0.25">
      <c r="B12" s="2">
        <v>6</v>
      </c>
      <c r="C12" s="16" t="s">
        <v>17</v>
      </c>
    </row>
    <row r="13" spans="2:12" x14ac:dyDescent="0.25">
      <c r="B13" s="4">
        <v>7</v>
      </c>
      <c r="C13" s="17" t="s">
        <v>51</v>
      </c>
    </row>
    <row r="14" spans="2:12" x14ac:dyDescent="0.25">
      <c r="B14" s="2">
        <v>8</v>
      </c>
      <c r="C14" s="16" t="s">
        <v>10</v>
      </c>
    </row>
    <row r="15" spans="2:12" x14ac:dyDescent="0.25">
      <c r="B15" s="4">
        <v>9</v>
      </c>
      <c r="C15" s="17" t="s">
        <v>33</v>
      </c>
    </row>
    <row r="16" spans="2:12" x14ac:dyDescent="0.25">
      <c r="B16" s="2">
        <v>10</v>
      </c>
      <c r="C16" s="16" t="s">
        <v>21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9" t="s">
        <v>2</v>
      </c>
    </row>
    <row r="20" spans="2:3" ht="18.75" x14ac:dyDescent="0.25">
      <c r="B20" s="6">
        <v>1</v>
      </c>
      <c r="C20" s="13" t="s">
        <v>14</v>
      </c>
    </row>
    <row r="21" spans="2:3" ht="18.75" x14ac:dyDescent="0.25">
      <c r="B21" s="7">
        <v>2</v>
      </c>
      <c r="C21" s="14" t="s">
        <v>28</v>
      </c>
    </row>
    <row r="22" spans="2:3" ht="18.75" x14ac:dyDescent="0.25">
      <c r="B22" s="8">
        <v>3</v>
      </c>
      <c r="C22" s="15" t="s">
        <v>37</v>
      </c>
    </row>
    <row r="23" spans="2:3" x14ac:dyDescent="0.25">
      <c r="B23" s="2">
        <v>4</v>
      </c>
      <c r="C23" s="16" t="s">
        <v>13</v>
      </c>
    </row>
    <row r="24" spans="2:3" x14ac:dyDescent="0.25">
      <c r="B24" s="4">
        <v>5</v>
      </c>
      <c r="C24" s="17" t="s">
        <v>12</v>
      </c>
    </row>
    <row r="25" spans="2:3" x14ac:dyDescent="0.25">
      <c r="B25" s="2">
        <v>6</v>
      </c>
      <c r="C25" s="16" t="s">
        <v>31</v>
      </c>
    </row>
    <row r="26" spans="2:3" x14ac:dyDescent="0.25">
      <c r="B26" s="4">
        <v>7</v>
      </c>
      <c r="C26" s="17" t="s">
        <v>34</v>
      </c>
    </row>
    <row r="27" spans="2:3" x14ac:dyDescent="0.25">
      <c r="B27" s="2">
        <v>8</v>
      </c>
      <c r="C27" s="16" t="s">
        <v>38</v>
      </c>
    </row>
    <row r="28" spans="2:3" x14ac:dyDescent="0.25">
      <c r="B28" s="4">
        <v>9</v>
      </c>
      <c r="C28" s="17" t="s">
        <v>172</v>
      </c>
    </row>
    <row r="29" spans="2:3" x14ac:dyDescent="0.25">
      <c r="B29" s="2">
        <v>10</v>
      </c>
      <c r="C29" s="16" t="s">
        <v>33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9" t="s">
        <v>2</v>
      </c>
    </row>
    <row r="33" spans="2:3" ht="18.75" x14ac:dyDescent="0.25">
      <c r="B33" s="6">
        <v>1</v>
      </c>
      <c r="C33" s="13" t="s">
        <v>41</v>
      </c>
    </row>
    <row r="34" spans="2:3" ht="18.75" x14ac:dyDescent="0.25">
      <c r="B34" s="7">
        <v>2</v>
      </c>
      <c r="C34" s="14" t="s">
        <v>7</v>
      </c>
    </row>
    <row r="35" spans="2:3" ht="18.75" x14ac:dyDescent="0.25">
      <c r="B35" s="8">
        <v>3</v>
      </c>
      <c r="C35" s="15" t="s">
        <v>48</v>
      </c>
    </row>
    <row r="36" spans="2:3" x14ac:dyDescent="0.25">
      <c r="B36" s="2">
        <v>4</v>
      </c>
      <c r="C36" s="16" t="s">
        <v>40</v>
      </c>
    </row>
    <row r="37" spans="2:3" x14ac:dyDescent="0.25">
      <c r="B37" s="4">
        <v>5</v>
      </c>
      <c r="C37" s="17" t="s">
        <v>29</v>
      </c>
    </row>
    <row r="38" spans="2:3" x14ac:dyDescent="0.25">
      <c r="B38" s="2">
        <v>6</v>
      </c>
      <c r="C38" s="16" t="s">
        <v>28</v>
      </c>
    </row>
    <row r="39" spans="2:3" x14ac:dyDescent="0.25">
      <c r="B39" s="4">
        <v>7</v>
      </c>
      <c r="C39" s="17" t="s">
        <v>33</v>
      </c>
    </row>
    <row r="40" spans="2:3" x14ac:dyDescent="0.25">
      <c r="B40" s="2">
        <v>8</v>
      </c>
      <c r="C40" s="16" t="s">
        <v>25</v>
      </c>
    </row>
    <row r="41" spans="2:3" x14ac:dyDescent="0.25">
      <c r="B41" s="4">
        <v>9</v>
      </c>
      <c r="C41" s="17" t="s">
        <v>51</v>
      </c>
    </row>
    <row r="42" spans="2:3" x14ac:dyDescent="0.25">
      <c r="B42" s="2">
        <v>10</v>
      </c>
      <c r="C42" s="16" t="s">
        <v>55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9" t="s">
        <v>2</v>
      </c>
    </row>
    <row r="46" spans="2:3" ht="18.75" x14ac:dyDescent="0.25">
      <c r="B46" s="6">
        <v>1</v>
      </c>
      <c r="C46" s="13" t="s">
        <v>44</v>
      </c>
    </row>
    <row r="47" spans="2:3" ht="18.75" x14ac:dyDescent="0.25">
      <c r="B47" s="7">
        <v>2</v>
      </c>
      <c r="C47" s="14" t="s">
        <v>33</v>
      </c>
    </row>
    <row r="48" spans="2:3" ht="18.75" x14ac:dyDescent="0.25">
      <c r="B48" s="8">
        <v>3</v>
      </c>
      <c r="C48" s="15" t="s">
        <v>48</v>
      </c>
    </row>
    <row r="49" spans="2:3" x14ac:dyDescent="0.25">
      <c r="B49" s="2">
        <v>4</v>
      </c>
      <c r="C49" s="16" t="s">
        <v>7</v>
      </c>
    </row>
    <row r="50" spans="2:3" x14ac:dyDescent="0.25">
      <c r="B50" s="4">
        <v>5</v>
      </c>
      <c r="C50" s="17" t="s">
        <v>51</v>
      </c>
    </row>
    <row r="51" spans="2:3" x14ac:dyDescent="0.25">
      <c r="B51" s="2">
        <v>6</v>
      </c>
      <c r="C51" s="16" t="s">
        <v>55</v>
      </c>
    </row>
    <row r="52" spans="2:3" x14ac:dyDescent="0.25">
      <c r="B52" s="4">
        <v>7</v>
      </c>
      <c r="C52" s="17" t="s">
        <v>13</v>
      </c>
    </row>
    <row r="53" spans="2:3" x14ac:dyDescent="0.25">
      <c r="B53" s="2">
        <v>8</v>
      </c>
      <c r="C53" s="16" t="s">
        <v>47</v>
      </c>
    </row>
    <row r="54" spans="2:3" x14ac:dyDescent="0.25">
      <c r="B54" s="4">
        <v>9</v>
      </c>
      <c r="C54" s="17" t="s">
        <v>25</v>
      </c>
    </row>
    <row r="55" spans="2:3" x14ac:dyDescent="0.25">
      <c r="B55" s="2">
        <v>10</v>
      </c>
      <c r="C55" s="16" t="s">
        <v>11</v>
      </c>
    </row>
    <row r="58" spans="2:3" ht="15.75" x14ac:dyDescent="0.25">
      <c r="B58" s="122" t="s">
        <v>105</v>
      </c>
      <c r="C58" s="122"/>
    </row>
    <row r="59" spans="2:3" ht="15.75" x14ac:dyDescent="0.25">
      <c r="B59" s="9" t="s">
        <v>63</v>
      </c>
      <c r="C59" s="9" t="s">
        <v>2</v>
      </c>
    </row>
    <row r="60" spans="2:3" ht="18.75" x14ac:dyDescent="0.25">
      <c r="B60" s="6">
        <v>1</v>
      </c>
      <c r="C60" s="10" t="s">
        <v>7</v>
      </c>
    </row>
    <row r="61" spans="2:3" ht="18.75" x14ac:dyDescent="0.25">
      <c r="B61" s="7">
        <v>2</v>
      </c>
      <c r="C61" s="11" t="s">
        <v>48</v>
      </c>
    </row>
    <row r="62" spans="2:3" ht="18.75" x14ac:dyDescent="0.25">
      <c r="B62" s="8">
        <v>3</v>
      </c>
      <c r="C62" s="12" t="s">
        <v>36</v>
      </c>
    </row>
    <row r="63" spans="2:3" x14ac:dyDescent="0.25">
      <c r="B63" s="2">
        <v>4</v>
      </c>
      <c r="C63" s="3" t="s">
        <v>40</v>
      </c>
    </row>
    <row r="64" spans="2:3" x14ac:dyDescent="0.25">
      <c r="B64" s="4">
        <v>5</v>
      </c>
      <c r="C64" s="5" t="s">
        <v>57</v>
      </c>
    </row>
    <row r="65" spans="2:3" x14ac:dyDescent="0.25">
      <c r="B65" s="2">
        <v>6</v>
      </c>
      <c r="C65" s="3" t="s">
        <v>43</v>
      </c>
    </row>
    <row r="66" spans="2:3" x14ac:dyDescent="0.25">
      <c r="B66" s="4">
        <v>7</v>
      </c>
      <c r="C66" s="5" t="s">
        <v>22</v>
      </c>
    </row>
    <row r="67" spans="2:3" x14ac:dyDescent="0.25">
      <c r="B67" s="2">
        <v>8</v>
      </c>
      <c r="C67" s="3" t="s">
        <v>39</v>
      </c>
    </row>
    <row r="68" spans="2:3" x14ac:dyDescent="0.25">
      <c r="B68" s="4">
        <v>9</v>
      </c>
      <c r="C68" s="5" t="s">
        <v>27</v>
      </c>
    </row>
    <row r="69" spans="2:3" x14ac:dyDescent="0.25">
      <c r="B69" s="2">
        <v>10</v>
      </c>
      <c r="C69" s="3" t="s">
        <v>19</v>
      </c>
    </row>
    <row r="71" spans="2:3" ht="15.75" x14ac:dyDescent="0.25">
      <c r="B71" s="122" t="s">
        <v>106</v>
      </c>
      <c r="C71" s="122"/>
    </row>
    <row r="72" spans="2:3" ht="15.75" x14ac:dyDescent="0.25">
      <c r="B72" s="9" t="s">
        <v>63</v>
      </c>
      <c r="C72" s="9" t="s">
        <v>2</v>
      </c>
    </row>
    <row r="73" spans="2:3" ht="18.75" x14ac:dyDescent="0.25">
      <c r="B73" s="6">
        <v>1</v>
      </c>
      <c r="C73" s="10" t="s">
        <v>20</v>
      </c>
    </row>
    <row r="74" spans="2:3" ht="18.75" x14ac:dyDescent="0.25">
      <c r="B74" s="7">
        <v>2</v>
      </c>
      <c r="C74" s="11" t="s">
        <v>18</v>
      </c>
    </row>
    <row r="75" spans="2:3" ht="18.75" x14ac:dyDescent="0.25">
      <c r="B75" s="8">
        <v>3</v>
      </c>
      <c r="C75" s="12" t="s">
        <v>7</v>
      </c>
    </row>
    <row r="76" spans="2:3" x14ac:dyDescent="0.25">
      <c r="B76" s="2">
        <v>4</v>
      </c>
      <c r="C76" s="3" t="s">
        <v>48</v>
      </c>
    </row>
    <row r="77" spans="2:3" x14ac:dyDescent="0.25">
      <c r="B77" s="4">
        <v>5</v>
      </c>
      <c r="C77" s="5" t="s">
        <v>43</v>
      </c>
    </row>
    <row r="78" spans="2:3" x14ac:dyDescent="0.25">
      <c r="B78" s="2">
        <v>6</v>
      </c>
      <c r="C78" s="3" t="s">
        <v>13</v>
      </c>
    </row>
    <row r="79" spans="2:3" x14ac:dyDescent="0.25">
      <c r="B79" s="4">
        <v>7</v>
      </c>
      <c r="C79" s="5" t="s">
        <v>40</v>
      </c>
    </row>
    <row r="80" spans="2:3" x14ac:dyDescent="0.25">
      <c r="B80" s="2">
        <v>8</v>
      </c>
      <c r="C80" s="3" t="s">
        <v>38</v>
      </c>
    </row>
    <row r="81" spans="2:3" x14ac:dyDescent="0.25">
      <c r="B81" s="4">
        <v>9</v>
      </c>
      <c r="C81" s="5" t="s">
        <v>22</v>
      </c>
    </row>
    <row r="82" spans="2:3" x14ac:dyDescent="0.25">
      <c r="B82" s="2">
        <v>10</v>
      </c>
      <c r="C82" s="3" t="s">
        <v>39</v>
      </c>
    </row>
  </sheetData>
  <sheetProtection algorithmName="SHA-512" hashValue="r/KKVo8cCrhUZB8qWmfPZiQqsnaRTm2oUAa09MORFVQJB/IWc6Gku1Eb58EUtbbSfsfAjKCxZB5SgedmTwSRWQ==" saltValue="i10wzqf6NcpJiwEVQYd9Og==" spinCount="100000" sheet="1" objects="1" scenarios="1"/>
  <mergeCells count="7">
    <mergeCell ref="B58:C58"/>
    <mergeCell ref="B71:C71"/>
    <mergeCell ref="B2:C3"/>
    <mergeCell ref="B5:C5"/>
    <mergeCell ref="B18:C18"/>
    <mergeCell ref="B31:C31"/>
    <mergeCell ref="B44:C44"/>
  </mergeCells>
  <conditionalFormatting sqref="B5:B6">
    <cfRule type="colorScale" priority="45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3">
      <colorScale>
        <cfvo type="min"/>
        <cfvo type="max"/>
        <color rgb="FFFCFCFF"/>
        <color rgb="FF63BE7B"/>
      </colorScale>
    </cfRule>
  </conditionalFormatting>
  <conditionalFormatting sqref="B18">
    <cfRule type="colorScale" priority="33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2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7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3">
      <colorScale>
        <cfvo type="min"/>
        <cfvo type="max"/>
        <color rgb="FFFCFCFF"/>
        <color rgb="FF63BE7B"/>
      </colorScale>
    </cfRule>
    <cfRule type="colorScale" priority="15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</conditionalFormatting>
  <conditionalFormatting sqref="B59">
    <cfRule type="colorScale" priority="18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72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9394-2873-40B0-9CA4-9A4E876A5FF1}">
  <sheetPr codeName="Hoja6"/>
  <dimension ref="B2:L107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24" t="s">
        <v>180</v>
      </c>
      <c r="C2" s="125"/>
    </row>
    <row r="3" spans="2:12" x14ac:dyDescent="0.25">
      <c r="B3" s="126"/>
      <c r="C3" s="127"/>
    </row>
    <row r="5" spans="2:12" ht="20.25" customHeight="1" x14ac:dyDescent="0.25">
      <c r="B5" s="122" t="s">
        <v>101</v>
      </c>
      <c r="C5" s="122"/>
    </row>
    <row r="6" spans="2:12" ht="15.75" x14ac:dyDescent="0.25">
      <c r="B6" s="9" t="s">
        <v>63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13</v>
      </c>
    </row>
    <row r="8" spans="2:12" ht="18.75" x14ac:dyDescent="0.25">
      <c r="B8" s="7">
        <v>2</v>
      </c>
      <c r="C8" s="14" t="s">
        <v>14</v>
      </c>
    </row>
    <row r="9" spans="2:12" ht="18.75" x14ac:dyDescent="0.25">
      <c r="B9" s="8">
        <v>3</v>
      </c>
      <c r="C9" s="15" t="s">
        <v>28</v>
      </c>
    </row>
    <row r="10" spans="2:12" x14ac:dyDescent="0.25">
      <c r="B10" s="2">
        <v>4</v>
      </c>
      <c r="C10" s="16" t="s">
        <v>34</v>
      </c>
    </row>
    <row r="11" spans="2:12" x14ac:dyDescent="0.25">
      <c r="B11" s="4">
        <v>5</v>
      </c>
      <c r="C11" s="17" t="s">
        <v>27</v>
      </c>
    </row>
    <row r="12" spans="2:12" x14ac:dyDescent="0.25">
      <c r="B12" s="2">
        <v>6</v>
      </c>
      <c r="C12" s="16" t="s">
        <v>51</v>
      </c>
    </row>
    <row r="13" spans="2:12" x14ac:dyDescent="0.25">
      <c r="B13" s="4">
        <v>7</v>
      </c>
      <c r="C13" s="17" t="s">
        <v>21</v>
      </c>
    </row>
    <row r="14" spans="2:12" x14ac:dyDescent="0.25">
      <c r="B14" s="2">
        <v>8</v>
      </c>
      <c r="C14" s="16" t="s">
        <v>38</v>
      </c>
    </row>
    <row r="15" spans="2:12" x14ac:dyDescent="0.25">
      <c r="B15" s="4">
        <v>9</v>
      </c>
      <c r="C15" s="17" t="s">
        <v>17</v>
      </c>
    </row>
    <row r="16" spans="2:12" x14ac:dyDescent="0.25">
      <c r="B16" s="2">
        <v>10</v>
      </c>
      <c r="C16" s="16" t="s">
        <v>22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9" t="s">
        <v>2</v>
      </c>
    </row>
    <row r="20" spans="2:3" ht="18.75" x14ac:dyDescent="0.25">
      <c r="B20" s="6">
        <v>1</v>
      </c>
      <c r="C20" s="13" t="s">
        <v>14</v>
      </c>
    </row>
    <row r="21" spans="2:3" ht="18.75" x14ac:dyDescent="0.25">
      <c r="B21" s="7">
        <v>2</v>
      </c>
      <c r="C21" s="14" t="s">
        <v>28</v>
      </c>
    </row>
    <row r="22" spans="2:3" ht="18.75" x14ac:dyDescent="0.25">
      <c r="B22" s="8">
        <v>3</v>
      </c>
      <c r="C22" s="15" t="s">
        <v>34</v>
      </c>
    </row>
    <row r="23" spans="2:3" x14ac:dyDescent="0.25">
      <c r="B23" s="2">
        <v>4</v>
      </c>
      <c r="C23" s="16" t="s">
        <v>31</v>
      </c>
    </row>
    <row r="24" spans="2:3" x14ac:dyDescent="0.25">
      <c r="B24" s="4">
        <v>5</v>
      </c>
      <c r="C24" s="17" t="s">
        <v>13</v>
      </c>
    </row>
    <row r="25" spans="2:3" x14ac:dyDescent="0.25">
      <c r="B25" s="2">
        <v>6</v>
      </c>
      <c r="C25" s="16" t="s">
        <v>37</v>
      </c>
    </row>
    <row r="26" spans="2:3" x14ac:dyDescent="0.25">
      <c r="B26" s="4">
        <v>7</v>
      </c>
      <c r="C26" s="17" t="s">
        <v>172</v>
      </c>
    </row>
    <row r="27" spans="2:3" x14ac:dyDescent="0.25">
      <c r="B27" s="2">
        <v>8</v>
      </c>
      <c r="C27" s="16" t="s">
        <v>6</v>
      </c>
    </row>
    <row r="28" spans="2:3" x14ac:dyDescent="0.25">
      <c r="B28" s="4">
        <v>9</v>
      </c>
      <c r="C28" s="17" t="s">
        <v>33</v>
      </c>
    </row>
    <row r="29" spans="2:3" x14ac:dyDescent="0.25">
      <c r="B29" s="2">
        <v>10</v>
      </c>
      <c r="C29" s="16" t="s">
        <v>38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9" t="s">
        <v>2</v>
      </c>
    </row>
    <row r="33" spans="2:3" ht="18.75" x14ac:dyDescent="0.25">
      <c r="B33" s="6">
        <v>1</v>
      </c>
      <c r="C33" s="10" t="s">
        <v>41</v>
      </c>
    </row>
    <row r="34" spans="2:3" ht="18.75" x14ac:dyDescent="0.25">
      <c r="B34" s="7">
        <v>2</v>
      </c>
      <c r="C34" s="11" t="s">
        <v>40</v>
      </c>
    </row>
    <row r="35" spans="2:3" ht="18.75" x14ac:dyDescent="0.25">
      <c r="B35" s="8">
        <v>3</v>
      </c>
      <c r="C35" s="12" t="s">
        <v>48</v>
      </c>
    </row>
    <row r="36" spans="2:3" x14ac:dyDescent="0.25">
      <c r="B36" s="2">
        <v>4</v>
      </c>
      <c r="C36" s="3" t="s">
        <v>7</v>
      </c>
    </row>
    <row r="37" spans="2:3" x14ac:dyDescent="0.25">
      <c r="B37" s="4">
        <v>5</v>
      </c>
      <c r="C37" s="5" t="s">
        <v>28</v>
      </c>
    </row>
    <row r="38" spans="2:3" x14ac:dyDescent="0.25">
      <c r="B38" s="2">
        <v>6</v>
      </c>
      <c r="C38" s="3" t="s">
        <v>33</v>
      </c>
    </row>
    <row r="39" spans="2:3" x14ac:dyDescent="0.25">
      <c r="B39" s="4">
        <v>7</v>
      </c>
      <c r="C39" s="5" t="s">
        <v>51</v>
      </c>
    </row>
    <row r="40" spans="2:3" x14ac:dyDescent="0.25">
      <c r="B40" s="2">
        <v>8</v>
      </c>
      <c r="C40" s="3" t="s">
        <v>25</v>
      </c>
    </row>
    <row r="41" spans="2:3" x14ac:dyDescent="0.25">
      <c r="B41" s="4">
        <v>9</v>
      </c>
      <c r="C41" s="5" t="s">
        <v>29</v>
      </c>
    </row>
    <row r="42" spans="2:3" x14ac:dyDescent="0.25">
      <c r="B42" s="2">
        <v>10</v>
      </c>
      <c r="C42" s="3" t="s">
        <v>55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9" t="s">
        <v>2</v>
      </c>
    </row>
    <row r="46" spans="2:3" ht="18.75" x14ac:dyDescent="0.25">
      <c r="B46" s="6">
        <v>1</v>
      </c>
      <c r="C46" s="13" t="s">
        <v>44</v>
      </c>
    </row>
    <row r="47" spans="2:3" ht="18.75" x14ac:dyDescent="0.25">
      <c r="B47" s="7">
        <v>2</v>
      </c>
      <c r="C47" s="14" t="s">
        <v>33</v>
      </c>
    </row>
    <row r="48" spans="2:3" ht="18.75" x14ac:dyDescent="0.25">
      <c r="B48" s="8">
        <v>3</v>
      </c>
      <c r="C48" s="15" t="s">
        <v>7</v>
      </c>
    </row>
    <row r="49" spans="2:3" x14ac:dyDescent="0.25">
      <c r="B49" s="2">
        <v>4</v>
      </c>
      <c r="C49" s="16" t="s">
        <v>48</v>
      </c>
    </row>
    <row r="50" spans="2:3" x14ac:dyDescent="0.25">
      <c r="B50" s="4">
        <v>5</v>
      </c>
      <c r="C50" s="17" t="s">
        <v>55</v>
      </c>
    </row>
    <row r="51" spans="2:3" x14ac:dyDescent="0.25">
      <c r="B51" s="2">
        <v>6</v>
      </c>
      <c r="C51" s="16" t="s">
        <v>13</v>
      </c>
    </row>
    <row r="52" spans="2:3" x14ac:dyDescent="0.25">
      <c r="B52" s="4">
        <v>7</v>
      </c>
      <c r="C52" s="17" t="s">
        <v>25</v>
      </c>
    </row>
    <row r="53" spans="2:3" x14ac:dyDescent="0.25">
      <c r="B53" s="2">
        <v>8</v>
      </c>
      <c r="C53" s="16" t="s">
        <v>43</v>
      </c>
    </row>
    <row r="54" spans="2:3" x14ac:dyDescent="0.25">
      <c r="B54" s="4">
        <v>9</v>
      </c>
      <c r="C54" s="17" t="s">
        <v>47</v>
      </c>
    </row>
    <row r="55" spans="2:3" x14ac:dyDescent="0.25">
      <c r="B55" s="2">
        <v>10</v>
      </c>
      <c r="C55" s="16" t="s">
        <v>51</v>
      </c>
    </row>
    <row r="57" spans="2:3" ht="15.75" x14ac:dyDescent="0.25">
      <c r="B57" s="122" t="s">
        <v>107</v>
      </c>
      <c r="C57" s="122"/>
    </row>
    <row r="58" spans="2:3" ht="15.75" x14ac:dyDescent="0.25">
      <c r="B58" s="9" t="s">
        <v>63</v>
      </c>
      <c r="C58" s="9" t="s">
        <v>2</v>
      </c>
    </row>
    <row r="59" spans="2:3" ht="18.75" x14ac:dyDescent="0.25">
      <c r="B59" s="6">
        <v>1</v>
      </c>
      <c r="C59" s="10" t="s">
        <v>16</v>
      </c>
    </row>
    <row r="60" spans="2:3" ht="18.75" x14ac:dyDescent="0.25">
      <c r="B60" s="7">
        <v>2</v>
      </c>
      <c r="C60" s="11" t="s">
        <v>7</v>
      </c>
    </row>
    <row r="61" spans="2:3" ht="18.75" x14ac:dyDescent="0.25">
      <c r="B61" s="8">
        <v>3</v>
      </c>
      <c r="C61" s="12" t="s">
        <v>48</v>
      </c>
    </row>
    <row r="62" spans="2:3" x14ac:dyDescent="0.25">
      <c r="B62" s="2">
        <v>4</v>
      </c>
      <c r="C62" s="3" t="s">
        <v>33</v>
      </c>
    </row>
    <row r="63" spans="2:3" x14ac:dyDescent="0.25">
      <c r="B63" s="4">
        <v>5</v>
      </c>
      <c r="C63" s="5" t="s">
        <v>13</v>
      </c>
    </row>
    <row r="64" spans="2:3" x14ac:dyDescent="0.25">
      <c r="B64" s="2">
        <v>6</v>
      </c>
      <c r="C64" s="3" t="s">
        <v>40</v>
      </c>
    </row>
    <row r="65" spans="2:3" x14ac:dyDescent="0.25">
      <c r="B65" s="4">
        <v>7</v>
      </c>
      <c r="C65" s="5" t="s">
        <v>10</v>
      </c>
    </row>
    <row r="66" spans="2:3" x14ac:dyDescent="0.25">
      <c r="B66" s="2">
        <v>8</v>
      </c>
      <c r="C66" s="3" t="s">
        <v>18</v>
      </c>
    </row>
    <row r="67" spans="2:3" x14ac:dyDescent="0.25">
      <c r="B67" s="4">
        <v>9</v>
      </c>
      <c r="C67" s="5" t="s">
        <v>55</v>
      </c>
    </row>
    <row r="68" spans="2:3" x14ac:dyDescent="0.25">
      <c r="B68" s="2">
        <v>10</v>
      </c>
      <c r="C68" s="3" t="s">
        <v>43</v>
      </c>
    </row>
    <row r="70" spans="2:3" ht="15.75" x14ac:dyDescent="0.25">
      <c r="B70" s="122" t="s">
        <v>105</v>
      </c>
      <c r="C70" s="122"/>
    </row>
    <row r="71" spans="2:3" ht="15.75" x14ac:dyDescent="0.25">
      <c r="B71" s="9" t="s">
        <v>63</v>
      </c>
      <c r="C71" s="9" t="s">
        <v>2</v>
      </c>
    </row>
    <row r="72" spans="2:3" ht="18.75" x14ac:dyDescent="0.25">
      <c r="B72" s="6">
        <v>1</v>
      </c>
      <c r="C72" s="10" t="s">
        <v>7</v>
      </c>
    </row>
    <row r="73" spans="2:3" ht="18.75" x14ac:dyDescent="0.25">
      <c r="B73" s="7">
        <v>2</v>
      </c>
      <c r="C73" s="11" t="s">
        <v>36</v>
      </c>
    </row>
    <row r="74" spans="2:3" ht="18.75" x14ac:dyDescent="0.25">
      <c r="B74" s="8">
        <v>3</v>
      </c>
      <c r="C74" s="12" t="s">
        <v>22</v>
      </c>
    </row>
    <row r="75" spans="2:3" x14ac:dyDescent="0.25">
      <c r="B75" s="2">
        <v>4</v>
      </c>
      <c r="C75" s="3" t="s">
        <v>13</v>
      </c>
    </row>
    <row r="76" spans="2:3" x14ac:dyDescent="0.25">
      <c r="B76" s="4">
        <v>5</v>
      </c>
      <c r="C76" s="5" t="s">
        <v>48</v>
      </c>
    </row>
    <row r="77" spans="2:3" x14ac:dyDescent="0.25">
      <c r="B77" s="2">
        <v>6</v>
      </c>
      <c r="C77" s="3" t="s">
        <v>40</v>
      </c>
    </row>
    <row r="78" spans="2:3" x14ac:dyDescent="0.25">
      <c r="B78" s="4">
        <v>7</v>
      </c>
      <c r="C78" s="5" t="s">
        <v>57</v>
      </c>
    </row>
    <row r="79" spans="2:3" x14ac:dyDescent="0.25">
      <c r="B79" s="2">
        <v>8</v>
      </c>
      <c r="C79" s="3" t="s">
        <v>43</v>
      </c>
    </row>
    <row r="80" spans="2:3" x14ac:dyDescent="0.25">
      <c r="B80" s="4">
        <v>9</v>
      </c>
      <c r="C80" s="5" t="s">
        <v>50</v>
      </c>
    </row>
    <row r="81" spans="2:3" x14ac:dyDescent="0.25">
      <c r="B81" s="2">
        <v>10</v>
      </c>
      <c r="C81" s="3" t="s">
        <v>12</v>
      </c>
    </row>
    <row r="83" spans="2:3" ht="15.75" x14ac:dyDescent="0.25">
      <c r="B83" s="122" t="s">
        <v>106</v>
      </c>
      <c r="C83" s="122"/>
    </row>
    <row r="84" spans="2:3" ht="15.75" x14ac:dyDescent="0.25">
      <c r="B84" s="9" t="s">
        <v>63</v>
      </c>
      <c r="C84" s="9" t="s">
        <v>2</v>
      </c>
    </row>
    <row r="85" spans="2:3" ht="18.75" x14ac:dyDescent="0.25">
      <c r="B85" s="6">
        <v>1</v>
      </c>
      <c r="C85" s="10" t="s">
        <v>20</v>
      </c>
    </row>
    <row r="86" spans="2:3" ht="18.75" x14ac:dyDescent="0.25">
      <c r="B86" s="7">
        <v>2</v>
      </c>
      <c r="C86" s="11" t="s">
        <v>7</v>
      </c>
    </row>
    <row r="87" spans="2:3" ht="18.75" x14ac:dyDescent="0.25">
      <c r="B87" s="8">
        <v>3</v>
      </c>
      <c r="C87" s="12" t="s">
        <v>18</v>
      </c>
    </row>
    <row r="88" spans="2:3" x14ac:dyDescent="0.25">
      <c r="B88" s="2">
        <v>4</v>
      </c>
      <c r="C88" s="3" t="s">
        <v>48</v>
      </c>
    </row>
    <row r="89" spans="2:3" x14ac:dyDescent="0.25">
      <c r="B89" s="4">
        <v>5</v>
      </c>
      <c r="C89" s="5" t="s">
        <v>13</v>
      </c>
    </row>
    <row r="90" spans="2:3" x14ac:dyDescent="0.25">
      <c r="B90" s="2">
        <v>6</v>
      </c>
      <c r="C90" s="3" t="s">
        <v>40</v>
      </c>
    </row>
    <row r="91" spans="2:3" x14ac:dyDescent="0.25">
      <c r="B91" s="4">
        <v>7</v>
      </c>
      <c r="C91" s="5" t="s">
        <v>22</v>
      </c>
    </row>
    <row r="92" spans="2:3" x14ac:dyDescent="0.25">
      <c r="B92" s="2">
        <v>8</v>
      </c>
      <c r="C92" s="3" t="s">
        <v>38</v>
      </c>
    </row>
    <row r="93" spans="2:3" x14ac:dyDescent="0.25">
      <c r="B93" s="4">
        <v>9</v>
      </c>
      <c r="C93" s="5" t="s">
        <v>50</v>
      </c>
    </row>
    <row r="94" spans="2:3" x14ac:dyDescent="0.25">
      <c r="B94" s="2">
        <v>10</v>
      </c>
      <c r="C94" s="3" t="s">
        <v>43</v>
      </c>
    </row>
    <row r="96" spans="2:3" ht="15.75" x14ac:dyDescent="0.25">
      <c r="B96" s="122" t="s">
        <v>108</v>
      </c>
      <c r="C96" s="122"/>
    </row>
    <row r="97" spans="2:3" ht="15.75" x14ac:dyDescent="0.25">
      <c r="B97" s="9" t="s">
        <v>63</v>
      </c>
      <c r="C97" s="9" t="s">
        <v>2</v>
      </c>
    </row>
    <row r="98" spans="2:3" ht="18.75" x14ac:dyDescent="0.25">
      <c r="B98" s="6">
        <v>1</v>
      </c>
      <c r="C98" s="10" t="s">
        <v>6</v>
      </c>
    </row>
    <row r="99" spans="2:3" ht="18.75" x14ac:dyDescent="0.25">
      <c r="B99" s="7">
        <v>2</v>
      </c>
      <c r="C99" s="11" t="s">
        <v>40</v>
      </c>
    </row>
    <row r="100" spans="2:3" ht="18.75" x14ac:dyDescent="0.25">
      <c r="B100" s="8">
        <v>3</v>
      </c>
      <c r="C100" s="12" t="s">
        <v>18</v>
      </c>
    </row>
    <row r="101" spans="2:3" x14ac:dyDescent="0.25">
      <c r="B101" s="2">
        <v>4</v>
      </c>
      <c r="C101" s="3" t="s">
        <v>51</v>
      </c>
    </row>
    <row r="102" spans="2:3" x14ac:dyDescent="0.25">
      <c r="B102" s="4">
        <v>5</v>
      </c>
      <c r="C102" s="5" t="s">
        <v>14</v>
      </c>
    </row>
    <row r="103" spans="2:3" x14ac:dyDescent="0.25">
      <c r="B103" s="2">
        <v>6</v>
      </c>
      <c r="C103" s="3" t="s">
        <v>48</v>
      </c>
    </row>
    <row r="104" spans="2:3" x14ac:dyDescent="0.25">
      <c r="B104" s="4">
        <v>7</v>
      </c>
      <c r="C104" s="5" t="s">
        <v>57</v>
      </c>
    </row>
    <row r="105" spans="2:3" x14ac:dyDescent="0.25">
      <c r="B105" s="2">
        <v>8</v>
      </c>
      <c r="C105" s="3" t="s">
        <v>21</v>
      </c>
    </row>
    <row r="106" spans="2:3" x14ac:dyDescent="0.25">
      <c r="B106" s="4">
        <v>9</v>
      </c>
      <c r="C106" s="5" t="s">
        <v>7</v>
      </c>
    </row>
    <row r="107" spans="2:3" x14ac:dyDescent="0.25">
      <c r="B107" s="2">
        <v>10</v>
      </c>
      <c r="C107" s="3" t="s">
        <v>181</v>
      </c>
    </row>
  </sheetData>
  <sheetProtection algorithmName="SHA-512" hashValue="HOAZPvJuLLh3Cm0aCjhg5QamT18h6n298QfwN+r5VZAkbLaOuv3McK0PCIDhCc5XhyLtzz2b4Yixs3klLDQCig==" saltValue="c2ZSW1gvjGCIxBJlZsDbNA==" spinCount="100000" sheet="1" objects="1" scenarios="1"/>
  <mergeCells count="9">
    <mergeCell ref="B70:C70"/>
    <mergeCell ref="B83:C83"/>
    <mergeCell ref="B96:C96"/>
    <mergeCell ref="B2:C3"/>
    <mergeCell ref="B5:C5"/>
    <mergeCell ref="B18:C18"/>
    <mergeCell ref="B31:C31"/>
    <mergeCell ref="B44:C44"/>
    <mergeCell ref="B57:C57"/>
  </mergeCells>
  <conditionalFormatting sqref="B5:B6">
    <cfRule type="colorScale" priority="45">
      <colorScale>
        <cfvo type="min"/>
        <cfvo type="max"/>
        <color rgb="FFFCFCFF"/>
        <color rgb="FF63BE7B"/>
      </colorScale>
    </cfRule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</conditionalFormatting>
  <conditionalFormatting sqref="B18">
    <cfRule type="colorScale" priority="33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2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30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2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39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7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6">
      <colorScale>
        <cfvo type="min"/>
        <cfvo type="max"/>
        <color rgb="FFFCFCFF"/>
        <color rgb="FF63BE7B"/>
      </colorScale>
    </cfRule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</conditionalFormatting>
  <conditionalFormatting sqref="B57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0">
    <cfRule type="colorScale" priority="14">
      <colorScale>
        <cfvo type="min"/>
        <cfvo type="max"/>
        <color rgb="FF63BE7B"/>
        <color rgb="FFFCFCFF"/>
      </colorScale>
    </cfRule>
    <cfRule type="colorScale" priority="13">
      <colorScale>
        <cfvo type="min"/>
        <cfvo type="max"/>
        <color rgb="FFFCFCFF"/>
        <color rgb="FF63BE7B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8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6">
      <colorScale>
        <cfvo type="min"/>
        <cfvo type="max"/>
        <color rgb="FFFCFCFF"/>
        <color rgb="FF63BE7B"/>
      </colorScale>
    </cfRule>
  </conditionalFormatting>
  <conditionalFormatting sqref="B83">
    <cfRule type="colorScale" priority="9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B84">
    <cfRule type="colorScale" priority="12">
      <colorScale>
        <cfvo type="min"/>
        <cfvo type="max"/>
        <color rgb="FFFCFCFF"/>
        <color rgb="FF63BE7B"/>
      </colorScale>
    </cfRule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</conditionalFormatting>
  <conditionalFormatting sqref="B96">
    <cfRule type="colorScale" priority="3">
      <colorScale>
        <cfvo type="min"/>
        <cfvo type="max"/>
        <color rgb="FFFCFCFF"/>
        <color rgb="FF63BE7B"/>
      </colorScale>
    </cfRule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</conditionalFormatting>
  <conditionalFormatting sqref="B97">
    <cfRule type="colorScale" priority="6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E8D48-4881-4420-BDA3-F51A01953770}">
  <sheetPr codeName="Hoja7"/>
  <dimension ref="B2:C55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3" x14ac:dyDescent="0.25">
      <c r="B2" s="124" t="s">
        <v>182</v>
      </c>
      <c r="C2" s="125"/>
    </row>
    <row r="3" spans="2:3" x14ac:dyDescent="0.25">
      <c r="B3" s="126"/>
      <c r="C3" s="127"/>
    </row>
    <row r="5" spans="2:3" ht="20.25" customHeight="1" x14ac:dyDescent="0.25">
      <c r="B5" s="122" t="s">
        <v>101</v>
      </c>
      <c r="C5" s="122"/>
    </row>
    <row r="6" spans="2:3" ht="15.75" x14ac:dyDescent="0.25">
      <c r="B6" s="9" t="s">
        <v>63</v>
      </c>
      <c r="C6" s="9" t="s">
        <v>2</v>
      </c>
    </row>
    <row r="7" spans="2:3" ht="18.75" x14ac:dyDescent="0.25">
      <c r="B7" s="6">
        <v>1</v>
      </c>
      <c r="C7" s="13" t="s">
        <v>13</v>
      </c>
    </row>
    <row r="8" spans="2:3" ht="18.75" x14ac:dyDescent="0.25">
      <c r="B8" s="7">
        <v>2</v>
      </c>
      <c r="C8" s="14" t="s">
        <v>27</v>
      </c>
    </row>
    <row r="9" spans="2:3" ht="18.75" x14ac:dyDescent="0.25">
      <c r="B9" s="8">
        <v>3</v>
      </c>
      <c r="C9" s="15" t="s">
        <v>38</v>
      </c>
    </row>
    <row r="10" spans="2:3" x14ac:dyDescent="0.25">
      <c r="B10" s="2">
        <v>4</v>
      </c>
      <c r="C10" s="16" t="s">
        <v>28</v>
      </c>
    </row>
    <row r="11" spans="2:3" x14ac:dyDescent="0.25">
      <c r="B11" s="4">
        <v>5</v>
      </c>
      <c r="C11" s="17" t="s">
        <v>51</v>
      </c>
    </row>
    <row r="12" spans="2:3" x14ac:dyDescent="0.25">
      <c r="B12" s="2">
        <v>6</v>
      </c>
      <c r="C12" s="16" t="s">
        <v>12</v>
      </c>
    </row>
    <row r="13" spans="2:3" x14ac:dyDescent="0.25">
      <c r="B13" s="4">
        <v>7</v>
      </c>
      <c r="C13" s="17" t="s">
        <v>34</v>
      </c>
    </row>
    <row r="14" spans="2:3" x14ac:dyDescent="0.25">
      <c r="B14" s="2">
        <v>8</v>
      </c>
      <c r="C14" s="16" t="s">
        <v>37</v>
      </c>
    </row>
    <row r="15" spans="2:3" x14ac:dyDescent="0.25">
      <c r="B15" s="4">
        <v>9</v>
      </c>
      <c r="C15" s="17" t="s">
        <v>29</v>
      </c>
    </row>
    <row r="16" spans="2:3" x14ac:dyDescent="0.25">
      <c r="B16" s="2">
        <v>10</v>
      </c>
      <c r="C16" s="16" t="s">
        <v>22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9" t="s">
        <v>2</v>
      </c>
    </row>
    <row r="20" spans="2:3" ht="18.75" x14ac:dyDescent="0.25">
      <c r="B20" s="6">
        <v>1</v>
      </c>
      <c r="C20" s="13" t="s">
        <v>28</v>
      </c>
    </row>
    <row r="21" spans="2:3" ht="18.75" x14ac:dyDescent="0.25">
      <c r="B21" s="7">
        <v>2</v>
      </c>
      <c r="C21" s="14" t="s">
        <v>14</v>
      </c>
    </row>
    <row r="22" spans="2:3" ht="18.75" x14ac:dyDescent="0.25">
      <c r="B22" s="8">
        <v>3</v>
      </c>
      <c r="C22" s="15" t="s">
        <v>13</v>
      </c>
    </row>
    <row r="23" spans="2:3" x14ac:dyDescent="0.25">
      <c r="B23" s="2">
        <v>4</v>
      </c>
      <c r="C23" s="16" t="s">
        <v>34</v>
      </c>
    </row>
    <row r="24" spans="2:3" x14ac:dyDescent="0.25">
      <c r="B24" s="4">
        <v>5</v>
      </c>
      <c r="C24" s="17" t="s">
        <v>37</v>
      </c>
    </row>
    <row r="25" spans="2:3" x14ac:dyDescent="0.25">
      <c r="B25" s="2">
        <v>6</v>
      </c>
      <c r="C25" s="16" t="s">
        <v>38</v>
      </c>
    </row>
    <row r="26" spans="2:3" x14ac:dyDescent="0.25">
      <c r="B26" s="4">
        <v>7</v>
      </c>
      <c r="C26" s="17" t="s">
        <v>6</v>
      </c>
    </row>
    <row r="27" spans="2:3" x14ac:dyDescent="0.25">
      <c r="B27" s="2">
        <v>8</v>
      </c>
      <c r="C27" s="16" t="s">
        <v>172</v>
      </c>
    </row>
    <row r="28" spans="2:3" x14ac:dyDescent="0.25">
      <c r="B28" s="4">
        <v>9</v>
      </c>
      <c r="C28" s="17" t="s">
        <v>33</v>
      </c>
    </row>
    <row r="29" spans="2:3" x14ac:dyDescent="0.25">
      <c r="B29" s="2">
        <v>10</v>
      </c>
      <c r="C29" s="16" t="s">
        <v>31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9" t="s">
        <v>2</v>
      </c>
    </row>
    <row r="33" spans="2:3" ht="18.75" x14ac:dyDescent="0.25">
      <c r="B33" s="6">
        <v>1</v>
      </c>
      <c r="C33" s="10" t="s">
        <v>41</v>
      </c>
    </row>
    <row r="34" spans="2:3" ht="18.75" x14ac:dyDescent="0.25">
      <c r="B34" s="7">
        <v>2</v>
      </c>
      <c r="C34" s="11" t="s">
        <v>40</v>
      </c>
    </row>
    <row r="35" spans="2:3" ht="18.75" x14ac:dyDescent="0.25">
      <c r="B35" s="8">
        <v>3</v>
      </c>
      <c r="C35" s="12" t="s">
        <v>28</v>
      </c>
    </row>
    <row r="36" spans="2:3" x14ac:dyDescent="0.25">
      <c r="B36" s="2">
        <v>4</v>
      </c>
      <c r="C36" s="3" t="s">
        <v>33</v>
      </c>
    </row>
    <row r="37" spans="2:3" x14ac:dyDescent="0.25">
      <c r="B37" s="4">
        <v>5</v>
      </c>
      <c r="C37" s="5" t="s">
        <v>48</v>
      </c>
    </row>
    <row r="38" spans="2:3" x14ac:dyDescent="0.25">
      <c r="B38" s="2">
        <v>6</v>
      </c>
      <c r="C38" s="3" t="s">
        <v>7</v>
      </c>
    </row>
    <row r="39" spans="2:3" x14ac:dyDescent="0.25">
      <c r="B39" s="4">
        <v>7</v>
      </c>
      <c r="C39" s="5" t="s">
        <v>51</v>
      </c>
    </row>
    <row r="40" spans="2:3" x14ac:dyDescent="0.25">
      <c r="B40" s="2">
        <v>8</v>
      </c>
      <c r="C40" s="3" t="s">
        <v>25</v>
      </c>
    </row>
    <row r="41" spans="2:3" x14ac:dyDescent="0.25">
      <c r="B41" s="4">
        <v>9</v>
      </c>
      <c r="C41" s="5" t="s">
        <v>29</v>
      </c>
    </row>
    <row r="42" spans="2:3" x14ac:dyDescent="0.25">
      <c r="B42" s="2">
        <v>10</v>
      </c>
      <c r="C42" s="3" t="s">
        <v>26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9" t="s">
        <v>2</v>
      </c>
    </row>
    <row r="46" spans="2:3" ht="18.75" x14ac:dyDescent="0.25">
      <c r="B46" s="6">
        <v>1</v>
      </c>
      <c r="C46" s="13" t="s">
        <v>44</v>
      </c>
    </row>
    <row r="47" spans="2:3" ht="18.75" x14ac:dyDescent="0.25">
      <c r="B47" s="7">
        <v>2</v>
      </c>
      <c r="C47" s="14" t="s">
        <v>7</v>
      </c>
    </row>
    <row r="48" spans="2:3" ht="18.75" x14ac:dyDescent="0.25">
      <c r="B48" s="8">
        <v>3</v>
      </c>
      <c r="C48" s="15" t="s">
        <v>33</v>
      </c>
    </row>
    <row r="49" spans="2:3" x14ac:dyDescent="0.25">
      <c r="B49" s="2">
        <v>4</v>
      </c>
      <c r="C49" s="16" t="s">
        <v>55</v>
      </c>
    </row>
    <row r="50" spans="2:3" x14ac:dyDescent="0.25">
      <c r="B50" s="4">
        <v>5</v>
      </c>
      <c r="C50" s="17" t="s">
        <v>13</v>
      </c>
    </row>
    <row r="51" spans="2:3" x14ac:dyDescent="0.25">
      <c r="B51" s="2">
        <v>6</v>
      </c>
      <c r="C51" s="16" t="s">
        <v>43</v>
      </c>
    </row>
    <row r="52" spans="2:3" x14ac:dyDescent="0.25">
      <c r="B52" s="4">
        <v>7</v>
      </c>
      <c r="C52" s="17" t="s">
        <v>48</v>
      </c>
    </row>
    <row r="53" spans="2:3" x14ac:dyDescent="0.25">
      <c r="B53" s="2">
        <v>8</v>
      </c>
      <c r="C53" s="16" t="s">
        <v>25</v>
      </c>
    </row>
    <row r="54" spans="2:3" x14ac:dyDescent="0.25">
      <c r="B54" s="4">
        <v>9</v>
      </c>
      <c r="C54" s="17" t="s">
        <v>34</v>
      </c>
    </row>
    <row r="55" spans="2:3" x14ac:dyDescent="0.25">
      <c r="B55" s="2">
        <v>10</v>
      </c>
      <c r="C55" s="16" t="s">
        <v>11</v>
      </c>
    </row>
  </sheetData>
  <sheetProtection algorithmName="SHA-512" hashValue="flERXmY+9kQsWh91+l/emd3qXapmzoCfjhd8MQtqQVHd+EB0Uhxyq8n76ZaZd5lgFVOQsB5E1sYbZIMHHZWTnA==" saltValue="I9ZprZfq6MHzGbWLxMOL5Q==" spinCount="100000" sheet="1" objects="1" scenarios="1"/>
  <mergeCells count="5">
    <mergeCell ref="B2:C3"/>
    <mergeCell ref="B5:C5"/>
    <mergeCell ref="B18:C18"/>
    <mergeCell ref="B31:C31"/>
    <mergeCell ref="B44:C44"/>
  </mergeCells>
  <conditionalFormatting sqref="B5:B6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18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19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1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D4CCD-B8C1-4A35-9631-E07DDE9C9EB6}">
  <sheetPr codeName="Hoja70"/>
  <dimension ref="B2:C88"/>
  <sheetViews>
    <sheetView showRowColHeaders="0" zoomScaleNormal="100" workbookViewId="0">
      <selection activeCell="B1" sqref="B1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111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11</v>
      </c>
    </row>
    <row r="8" spans="2:3" ht="18.75" x14ac:dyDescent="0.25">
      <c r="B8" s="7">
        <v>2</v>
      </c>
      <c r="C8" s="14" t="s">
        <v>24</v>
      </c>
    </row>
    <row r="9" spans="2:3" ht="18.75" x14ac:dyDescent="0.25">
      <c r="B9" s="8">
        <v>3</v>
      </c>
      <c r="C9" s="15" t="s">
        <v>19</v>
      </c>
    </row>
    <row r="10" spans="2:3" x14ac:dyDescent="0.25">
      <c r="B10" s="2">
        <v>4</v>
      </c>
      <c r="C10" s="16" t="s">
        <v>35</v>
      </c>
    </row>
    <row r="11" spans="2:3" x14ac:dyDescent="0.25">
      <c r="B11" s="4">
        <v>5</v>
      </c>
      <c r="C11" s="17" t="s">
        <v>26</v>
      </c>
    </row>
    <row r="12" spans="2:3" x14ac:dyDescent="0.25">
      <c r="B12" s="2">
        <v>6</v>
      </c>
      <c r="C12" s="16" t="s">
        <v>21</v>
      </c>
    </row>
    <row r="13" spans="2:3" x14ac:dyDescent="0.25">
      <c r="B13" s="4">
        <v>7</v>
      </c>
      <c r="C13" s="17" t="s">
        <v>33</v>
      </c>
    </row>
    <row r="14" spans="2:3" x14ac:dyDescent="0.25">
      <c r="B14" s="2">
        <v>8</v>
      </c>
      <c r="C14" s="16" t="s">
        <v>62</v>
      </c>
    </row>
    <row r="15" spans="2:3" x14ac:dyDescent="0.25">
      <c r="B15" s="4">
        <v>9</v>
      </c>
      <c r="C15" s="17" t="s">
        <v>43</v>
      </c>
    </row>
    <row r="16" spans="2:3" x14ac:dyDescent="0.25">
      <c r="B16" s="2">
        <v>10</v>
      </c>
      <c r="C16" s="16" t="s">
        <v>22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19</v>
      </c>
    </row>
    <row r="21" spans="2:3" ht="18.75" x14ac:dyDescent="0.25">
      <c r="B21" s="7">
        <v>2</v>
      </c>
      <c r="C21" s="14" t="s">
        <v>33</v>
      </c>
    </row>
    <row r="22" spans="2:3" ht="18.75" x14ac:dyDescent="0.25">
      <c r="B22" s="8">
        <v>3</v>
      </c>
      <c r="C22" s="15" t="s">
        <v>24</v>
      </c>
    </row>
    <row r="23" spans="2:3" x14ac:dyDescent="0.25">
      <c r="B23" s="2">
        <v>4</v>
      </c>
      <c r="C23" s="16" t="s">
        <v>46</v>
      </c>
    </row>
    <row r="24" spans="2:3" x14ac:dyDescent="0.25">
      <c r="B24" s="4">
        <v>5</v>
      </c>
      <c r="C24" s="17" t="s">
        <v>62</v>
      </c>
    </row>
    <row r="25" spans="2:3" x14ac:dyDescent="0.25">
      <c r="B25" s="2">
        <v>6</v>
      </c>
      <c r="C25" s="16" t="s">
        <v>7</v>
      </c>
    </row>
    <row r="26" spans="2:3" x14ac:dyDescent="0.25">
      <c r="B26" s="4">
        <v>7</v>
      </c>
      <c r="C26" s="17" t="s">
        <v>9</v>
      </c>
    </row>
    <row r="27" spans="2:3" x14ac:dyDescent="0.25">
      <c r="B27" s="2">
        <v>8</v>
      </c>
      <c r="C27" s="16" t="s">
        <v>16</v>
      </c>
    </row>
    <row r="28" spans="2:3" x14ac:dyDescent="0.25">
      <c r="B28" s="4">
        <v>9</v>
      </c>
      <c r="C28" s="17" t="s">
        <v>31</v>
      </c>
    </row>
    <row r="29" spans="2:3" x14ac:dyDescent="0.25">
      <c r="B29" s="2">
        <v>10</v>
      </c>
      <c r="C29" s="16" t="s">
        <v>29</v>
      </c>
    </row>
    <row r="31" spans="2:3" ht="20.25" customHeight="1" x14ac:dyDescent="0.25">
      <c r="B31" s="26" t="s">
        <v>112</v>
      </c>
      <c r="C31" s="26"/>
    </row>
    <row r="32" spans="2:3" ht="15.75" x14ac:dyDescent="0.25">
      <c r="B32" s="85" t="s">
        <v>63</v>
      </c>
      <c r="C32" s="85" t="s">
        <v>2</v>
      </c>
    </row>
    <row r="33" spans="2:3" ht="18.75" x14ac:dyDescent="0.25">
      <c r="B33" s="86">
        <v>1</v>
      </c>
      <c r="C33" s="13" t="s">
        <v>36</v>
      </c>
    </row>
    <row r="34" spans="2:3" ht="18.75" x14ac:dyDescent="0.25">
      <c r="B34" s="87">
        <v>2</v>
      </c>
      <c r="C34" s="14" t="s">
        <v>20</v>
      </c>
    </row>
    <row r="35" spans="2:3" ht="18.75" x14ac:dyDescent="0.25">
      <c r="B35" s="88">
        <v>3</v>
      </c>
      <c r="C35" s="15" t="s">
        <v>33</v>
      </c>
    </row>
    <row r="36" spans="2:3" x14ac:dyDescent="0.25">
      <c r="B36" s="89">
        <v>4</v>
      </c>
      <c r="C36" s="16" t="s">
        <v>28</v>
      </c>
    </row>
    <row r="37" spans="2:3" x14ac:dyDescent="0.25">
      <c r="B37" s="90">
        <v>5</v>
      </c>
      <c r="C37" s="17" t="s">
        <v>15</v>
      </c>
    </row>
    <row r="38" spans="2:3" x14ac:dyDescent="0.25">
      <c r="B38" s="89">
        <v>6</v>
      </c>
      <c r="C38" s="16" t="s">
        <v>27</v>
      </c>
    </row>
    <row r="39" spans="2:3" x14ac:dyDescent="0.25">
      <c r="B39" s="90">
        <v>7</v>
      </c>
      <c r="C39" s="17" t="s">
        <v>48</v>
      </c>
    </row>
    <row r="40" spans="2:3" x14ac:dyDescent="0.25">
      <c r="B40" s="89">
        <v>8</v>
      </c>
      <c r="C40" s="16" t="s">
        <v>51</v>
      </c>
    </row>
    <row r="41" spans="2:3" x14ac:dyDescent="0.25">
      <c r="B41" s="90">
        <v>9</v>
      </c>
      <c r="C41" s="17" t="s">
        <v>7</v>
      </c>
    </row>
    <row r="42" spans="2:3" x14ac:dyDescent="0.25">
      <c r="B42" s="89">
        <v>10</v>
      </c>
      <c r="C42" s="16" t="s">
        <v>57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27</v>
      </c>
    </row>
    <row r="47" spans="2:3" ht="18.75" x14ac:dyDescent="0.25">
      <c r="B47" s="7">
        <v>2</v>
      </c>
      <c r="C47" s="14" t="s">
        <v>11</v>
      </c>
    </row>
    <row r="48" spans="2:3" ht="18.75" x14ac:dyDescent="0.25">
      <c r="B48" s="8">
        <v>3</v>
      </c>
      <c r="C48" s="15" t="s">
        <v>15</v>
      </c>
    </row>
    <row r="49" spans="2:3" x14ac:dyDescent="0.25">
      <c r="B49" s="2">
        <v>4</v>
      </c>
      <c r="C49" s="16" t="s">
        <v>47</v>
      </c>
    </row>
    <row r="50" spans="2:3" x14ac:dyDescent="0.25">
      <c r="B50" s="4">
        <v>5</v>
      </c>
      <c r="C50" s="17" t="s">
        <v>25</v>
      </c>
    </row>
    <row r="51" spans="2:3" x14ac:dyDescent="0.25">
      <c r="B51" s="2">
        <v>6</v>
      </c>
      <c r="C51" s="16" t="s">
        <v>57</v>
      </c>
    </row>
    <row r="52" spans="2:3" x14ac:dyDescent="0.25">
      <c r="B52" s="4">
        <v>7</v>
      </c>
      <c r="C52" s="17" t="s">
        <v>22</v>
      </c>
    </row>
    <row r="53" spans="2:3" x14ac:dyDescent="0.25">
      <c r="B53" s="2">
        <v>8</v>
      </c>
      <c r="C53" s="16" t="s">
        <v>14</v>
      </c>
    </row>
    <row r="54" spans="2:3" x14ac:dyDescent="0.25">
      <c r="B54" s="4">
        <v>9</v>
      </c>
      <c r="C54" s="17" t="s">
        <v>36</v>
      </c>
    </row>
    <row r="55" spans="2:3" x14ac:dyDescent="0.25">
      <c r="B55" s="2">
        <v>10</v>
      </c>
      <c r="C55" s="16" t="s">
        <v>24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29</v>
      </c>
    </row>
    <row r="61" spans="2:3" ht="18.75" x14ac:dyDescent="0.25">
      <c r="B61" s="7">
        <v>2</v>
      </c>
      <c r="C61" s="14" t="s">
        <v>6</v>
      </c>
    </row>
    <row r="62" spans="2:3" ht="18.75" x14ac:dyDescent="0.25">
      <c r="B62" s="8">
        <v>3</v>
      </c>
      <c r="C62" s="15" t="s">
        <v>51</v>
      </c>
    </row>
    <row r="63" spans="2:3" x14ac:dyDescent="0.25">
      <c r="B63" s="2">
        <v>4</v>
      </c>
      <c r="C63" s="16" t="s">
        <v>113</v>
      </c>
    </row>
    <row r="64" spans="2:3" x14ac:dyDescent="0.25">
      <c r="B64" s="4">
        <v>5</v>
      </c>
      <c r="C64" s="17" t="s">
        <v>58</v>
      </c>
    </row>
    <row r="65" spans="2:3" x14ac:dyDescent="0.25">
      <c r="B65" s="2">
        <v>6</v>
      </c>
      <c r="C65" s="16" t="s">
        <v>48</v>
      </c>
    </row>
    <row r="66" spans="2:3" x14ac:dyDescent="0.25">
      <c r="B66" s="4">
        <v>7</v>
      </c>
      <c r="C66" s="17" t="s">
        <v>22</v>
      </c>
    </row>
    <row r="67" spans="2:3" x14ac:dyDescent="0.25">
      <c r="B67" s="2">
        <v>8</v>
      </c>
      <c r="C67" s="16" t="s">
        <v>50</v>
      </c>
    </row>
    <row r="68" spans="2:3" x14ac:dyDescent="0.25">
      <c r="B68" s="4">
        <v>9</v>
      </c>
      <c r="C68" s="17" t="s">
        <v>27</v>
      </c>
    </row>
    <row r="69" spans="2:3" x14ac:dyDescent="0.25">
      <c r="B69" s="2">
        <v>10</v>
      </c>
      <c r="C69" s="16" t="s">
        <v>16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50</v>
      </c>
    </row>
    <row r="74" spans="2:3" ht="18.75" x14ac:dyDescent="0.25">
      <c r="B74" s="7">
        <v>2</v>
      </c>
      <c r="C74" s="14" t="s">
        <v>44</v>
      </c>
    </row>
    <row r="75" spans="2:3" ht="18.75" x14ac:dyDescent="0.25">
      <c r="B75" s="8">
        <v>3</v>
      </c>
      <c r="C75" s="15" t="s">
        <v>29</v>
      </c>
    </row>
    <row r="76" spans="2:3" x14ac:dyDescent="0.25">
      <c r="B76" s="2">
        <v>4</v>
      </c>
      <c r="C76" s="16" t="s">
        <v>57</v>
      </c>
    </row>
    <row r="77" spans="2:3" x14ac:dyDescent="0.25">
      <c r="B77" s="4">
        <v>5</v>
      </c>
      <c r="C77" s="17" t="s">
        <v>43</v>
      </c>
    </row>
    <row r="78" spans="2:3" x14ac:dyDescent="0.25">
      <c r="B78" s="2">
        <v>6</v>
      </c>
      <c r="C78" s="16" t="s">
        <v>16</v>
      </c>
    </row>
    <row r="79" spans="2:3" x14ac:dyDescent="0.25">
      <c r="B79" s="4">
        <v>7</v>
      </c>
      <c r="C79" s="17" t="s">
        <v>28</v>
      </c>
    </row>
    <row r="80" spans="2:3" x14ac:dyDescent="0.25">
      <c r="B80" s="2">
        <v>8</v>
      </c>
      <c r="C80" s="16" t="s">
        <v>13</v>
      </c>
    </row>
    <row r="81" spans="2:3" x14ac:dyDescent="0.25">
      <c r="B81" s="4">
        <v>9</v>
      </c>
      <c r="C81" s="17" t="s">
        <v>22</v>
      </c>
    </row>
    <row r="82" spans="2:3" x14ac:dyDescent="0.25">
      <c r="B82" s="2">
        <v>10</v>
      </c>
      <c r="C82" s="16" t="s">
        <v>47</v>
      </c>
    </row>
    <row r="85" spans="2:3" x14ac:dyDescent="0.25">
      <c r="B85" s="104" t="s">
        <v>114</v>
      </c>
    </row>
    <row r="86" spans="2:3" x14ac:dyDescent="0.25">
      <c r="B86" s="104" t="s">
        <v>115</v>
      </c>
    </row>
    <row r="87" spans="2:3" x14ac:dyDescent="0.25">
      <c r="B87" s="104" t="s">
        <v>116</v>
      </c>
    </row>
    <row r="88" spans="2:3" x14ac:dyDescent="0.25">
      <c r="B88" s="105" t="s">
        <v>117</v>
      </c>
    </row>
  </sheetData>
  <sheetProtection algorithmName="SHA-512" hashValue="ZlcIidCJfr7UpZ9ODLtajzR/tZ4g7IZvOYETalGowu+GbebNhYyhQVpxFIMRf5bACu8aTW9Po/RZE7jXZHhm3w==" saltValue="DQHqp5iae6cv4txleuFSRw==" spinCount="100000" sheet="1" objects="1" scenarios="1"/>
  <conditionalFormatting sqref="B5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6">
    <cfRule type="colorScale" priority="48">
      <colorScale>
        <cfvo type="min"/>
        <cfvo type="max"/>
        <color rgb="FFFCFCFF"/>
        <color rgb="FF63BE7B"/>
      </colorScale>
    </cfRule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</conditionalFormatting>
  <conditionalFormatting sqref="B18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5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1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5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58">
    <cfRule type="colorScale" priority="30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28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71">
    <cfRule type="colorScale" priority="33">
      <colorScale>
        <cfvo type="min"/>
        <cfvo type="max"/>
        <color rgb="FFFCFCFF"/>
        <color rgb="FF63BE7B"/>
      </colorScale>
    </cfRule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</conditionalFormatting>
  <conditionalFormatting sqref="B72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hyperlinks>
    <hyperlink ref="B88" r:id="rId1" xr:uid="{0466482D-1E1B-497B-AC88-DAD8FAF9533B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497FF-20A6-4F13-A83F-07D890464A85}">
  <sheetPr codeName="Hoja8"/>
  <dimension ref="B2:L55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24" t="s">
        <v>183</v>
      </c>
      <c r="C2" s="125"/>
    </row>
    <row r="3" spans="2:12" x14ac:dyDescent="0.25">
      <c r="B3" s="126"/>
      <c r="C3" s="127"/>
    </row>
    <row r="5" spans="2:12" ht="20.25" customHeight="1" x14ac:dyDescent="0.25">
      <c r="B5" s="122" t="s">
        <v>101</v>
      </c>
      <c r="C5" s="122"/>
    </row>
    <row r="6" spans="2:12" ht="15.75" x14ac:dyDescent="0.25">
      <c r="B6" s="9" t="s">
        <v>63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13</v>
      </c>
    </row>
    <row r="8" spans="2:12" ht="18.75" x14ac:dyDescent="0.25">
      <c r="B8" s="7">
        <v>2</v>
      </c>
      <c r="C8" s="14" t="s">
        <v>27</v>
      </c>
    </row>
    <row r="9" spans="2:12" ht="18.75" x14ac:dyDescent="0.25">
      <c r="B9" s="8">
        <v>3</v>
      </c>
      <c r="C9" s="15" t="s">
        <v>34</v>
      </c>
    </row>
    <row r="10" spans="2:12" x14ac:dyDescent="0.25">
      <c r="B10" s="2">
        <v>4</v>
      </c>
      <c r="C10" s="16" t="s">
        <v>37</v>
      </c>
    </row>
    <row r="11" spans="2:12" x14ac:dyDescent="0.25">
      <c r="B11" s="4">
        <v>5</v>
      </c>
      <c r="C11" s="17" t="s">
        <v>38</v>
      </c>
    </row>
    <row r="12" spans="2:12" x14ac:dyDescent="0.25">
      <c r="B12" s="2">
        <v>6</v>
      </c>
      <c r="C12" s="16" t="s">
        <v>51</v>
      </c>
    </row>
    <row r="13" spans="2:12" x14ac:dyDescent="0.25">
      <c r="B13" s="4">
        <v>7</v>
      </c>
      <c r="C13" s="17" t="s">
        <v>28</v>
      </c>
    </row>
    <row r="14" spans="2:12" x14ac:dyDescent="0.25">
      <c r="B14" s="2">
        <v>8</v>
      </c>
      <c r="C14" s="16" t="s">
        <v>24</v>
      </c>
    </row>
    <row r="15" spans="2:12" x14ac:dyDescent="0.25">
      <c r="B15" s="4">
        <v>9</v>
      </c>
      <c r="C15" s="17" t="s">
        <v>40</v>
      </c>
    </row>
    <row r="16" spans="2:12" x14ac:dyDescent="0.25">
      <c r="B16" s="2">
        <v>10</v>
      </c>
      <c r="C16" s="16" t="s">
        <v>12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9" t="s">
        <v>2</v>
      </c>
    </row>
    <row r="20" spans="2:3" ht="18.75" x14ac:dyDescent="0.25">
      <c r="B20" s="6">
        <v>1</v>
      </c>
      <c r="C20" s="13" t="s">
        <v>28</v>
      </c>
    </row>
    <row r="21" spans="2:3" ht="18.75" x14ac:dyDescent="0.25">
      <c r="B21" s="7">
        <v>2</v>
      </c>
      <c r="C21" s="14" t="s">
        <v>34</v>
      </c>
    </row>
    <row r="22" spans="2:3" ht="18.75" x14ac:dyDescent="0.25">
      <c r="B22" s="8">
        <v>3</v>
      </c>
      <c r="C22" s="15" t="s">
        <v>38</v>
      </c>
    </row>
    <row r="23" spans="2:3" x14ac:dyDescent="0.25">
      <c r="B23" s="2">
        <v>4</v>
      </c>
      <c r="C23" s="16" t="s">
        <v>13</v>
      </c>
    </row>
    <row r="24" spans="2:3" x14ac:dyDescent="0.25">
      <c r="B24" s="4">
        <v>5</v>
      </c>
      <c r="C24" s="17" t="s">
        <v>14</v>
      </c>
    </row>
    <row r="25" spans="2:3" x14ac:dyDescent="0.25">
      <c r="B25" s="2">
        <v>6</v>
      </c>
      <c r="C25" s="16" t="s">
        <v>37</v>
      </c>
    </row>
    <row r="26" spans="2:3" x14ac:dyDescent="0.25">
      <c r="B26" s="4">
        <v>7</v>
      </c>
      <c r="C26" s="17" t="s">
        <v>33</v>
      </c>
    </row>
    <row r="27" spans="2:3" x14ac:dyDescent="0.25">
      <c r="B27" s="2">
        <v>8</v>
      </c>
      <c r="C27" s="16" t="s">
        <v>31</v>
      </c>
    </row>
    <row r="28" spans="2:3" x14ac:dyDescent="0.25">
      <c r="B28" s="4">
        <v>9</v>
      </c>
      <c r="C28" s="17" t="s">
        <v>50</v>
      </c>
    </row>
    <row r="29" spans="2:3" x14ac:dyDescent="0.25">
      <c r="B29" s="2">
        <v>10</v>
      </c>
      <c r="C29" s="16" t="s">
        <v>40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9" t="s">
        <v>2</v>
      </c>
    </row>
    <row r="33" spans="2:3" ht="18.75" x14ac:dyDescent="0.25">
      <c r="B33" s="6">
        <v>1</v>
      </c>
      <c r="C33" s="10" t="s">
        <v>41</v>
      </c>
    </row>
    <row r="34" spans="2:3" ht="18.75" x14ac:dyDescent="0.25">
      <c r="B34" s="7">
        <v>2</v>
      </c>
      <c r="C34" s="11" t="s">
        <v>33</v>
      </c>
    </row>
    <row r="35" spans="2:3" ht="18.75" x14ac:dyDescent="0.25">
      <c r="B35" s="8">
        <v>3</v>
      </c>
      <c r="C35" s="12" t="s">
        <v>28</v>
      </c>
    </row>
    <row r="36" spans="2:3" x14ac:dyDescent="0.25">
      <c r="B36" s="2">
        <v>4</v>
      </c>
      <c r="C36" s="3" t="s">
        <v>48</v>
      </c>
    </row>
    <row r="37" spans="2:3" x14ac:dyDescent="0.25">
      <c r="B37" s="4">
        <v>5</v>
      </c>
      <c r="C37" s="5" t="s">
        <v>51</v>
      </c>
    </row>
    <row r="38" spans="2:3" x14ac:dyDescent="0.25">
      <c r="B38" s="2">
        <v>6</v>
      </c>
      <c r="C38" s="3" t="s">
        <v>40</v>
      </c>
    </row>
    <row r="39" spans="2:3" x14ac:dyDescent="0.25">
      <c r="B39" s="4">
        <v>7</v>
      </c>
      <c r="C39" s="5" t="s">
        <v>7</v>
      </c>
    </row>
    <row r="40" spans="2:3" x14ac:dyDescent="0.25">
      <c r="B40" s="2">
        <v>8</v>
      </c>
      <c r="C40" s="3" t="s">
        <v>25</v>
      </c>
    </row>
    <row r="41" spans="2:3" x14ac:dyDescent="0.25">
      <c r="B41" s="4">
        <v>9</v>
      </c>
      <c r="C41" s="5" t="s">
        <v>34</v>
      </c>
    </row>
    <row r="42" spans="2:3" x14ac:dyDescent="0.25">
      <c r="B42" s="2">
        <v>10</v>
      </c>
      <c r="C42" s="3" t="s">
        <v>29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33</v>
      </c>
    </row>
    <row r="48" spans="2:3" ht="18.75" x14ac:dyDescent="0.25">
      <c r="B48" s="8">
        <v>3</v>
      </c>
      <c r="C48" s="15" t="s">
        <v>55</v>
      </c>
    </row>
    <row r="49" spans="2:3" x14ac:dyDescent="0.25">
      <c r="B49" s="2">
        <v>4</v>
      </c>
      <c r="C49" s="16" t="s">
        <v>43</v>
      </c>
    </row>
    <row r="50" spans="2:3" x14ac:dyDescent="0.25">
      <c r="B50" s="4">
        <v>5</v>
      </c>
      <c r="C50" s="17" t="s">
        <v>13</v>
      </c>
    </row>
    <row r="51" spans="2:3" x14ac:dyDescent="0.25">
      <c r="B51" s="2">
        <v>6</v>
      </c>
      <c r="C51" s="16" t="s">
        <v>44</v>
      </c>
    </row>
    <row r="52" spans="2:3" x14ac:dyDescent="0.25">
      <c r="B52" s="4">
        <v>7</v>
      </c>
      <c r="C52" s="17" t="s">
        <v>27</v>
      </c>
    </row>
    <row r="53" spans="2:3" x14ac:dyDescent="0.25">
      <c r="B53" s="2">
        <v>8</v>
      </c>
      <c r="C53" s="16" t="s">
        <v>34</v>
      </c>
    </row>
    <row r="54" spans="2:3" x14ac:dyDescent="0.25">
      <c r="B54" s="4">
        <v>9</v>
      </c>
      <c r="C54" s="17" t="s">
        <v>25</v>
      </c>
    </row>
    <row r="55" spans="2:3" x14ac:dyDescent="0.25">
      <c r="B55" s="2">
        <v>10</v>
      </c>
      <c r="C55" s="16" t="s">
        <v>48</v>
      </c>
    </row>
  </sheetData>
  <sheetProtection algorithmName="SHA-512" hashValue="+xZqL9iLi4e7IRqyt8tZrG8msaO3Qbkdefcd2bsiKolQmzjWw+ZkiueKDmL2y9agZVDIrBQuWHKLKGbWj8LESQ==" saltValue="a0M9MbNB5oUDq3vP94ZXiw==" spinCount="100000" sheet="1" objects="1" scenarios="1"/>
  <mergeCells count="5">
    <mergeCell ref="B2:C3"/>
    <mergeCell ref="B5:C5"/>
    <mergeCell ref="B18:C18"/>
    <mergeCell ref="B31:C31"/>
    <mergeCell ref="B44:C44"/>
  </mergeCells>
  <conditionalFormatting sqref="B5:B6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4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5448E-0D20-41A1-A9D2-281EB692B6C2}">
  <sheetPr codeName="Hoja9"/>
  <dimension ref="B2:L68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24" t="s">
        <v>184</v>
      </c>
      <c r="C2" s="125"/>
    </row>
    <row r="3" spans="2:12" x14ac:dyDescent="0.25">
      <c r="B3" s="126"/>
      <c r="C3" s="127"/>
    </row>
    <row r="5" spans="2:12" ht="20.25" customHeight="1" x14ac:dyDescent="0.25">
      <c r="B5" s="122" t="s">
        <v>101</v>
      </c>
      <c r="C5" s="122"/>
    </row>
    <row r="6" spans="2:12" ht="15.75" x14ac:dyDescent="0.25">
      <c r="B6" s="9" t="s">
        <v>63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13</v>
      </c>
    </row>
    <row r="8" spans="2:12" ht="18.75" x14ac:dyDescent="0.25">
      <c r="B8" s="7">
        <v>2</v>
      </c>
      <c r="C8" s="14" t="s">
        <v>12</v>
      </c>
    </row>
    <row r="9" spans="2:12" ht="18.75" x14ac:dyDescent="0.25">
      <c r="B9" s="8">
        <v>3</v>
      </c>
      <c r="C9" s="15" t="s">
        <v>37</v>
      </c>
    </row>
    <row r="10" spans="2:12" x14ac:dyDescent="0.25">
      <c r="B10" s="2">
        <v>4</v>
      </c>
      <c r="C10" s="16" t="s">
        <v>30</v>
      </c>
    </row>
    <row r="11" spans="2:12" x14ac:dyDescent="0.25">
      <c r="B11" s="4">
        <v>5</v>
      </c>
      <c r="C11" s="17" t="s">
        <v>51</v>
      </c>
    </row>
    <row r="12" spans="2:12" x14ac:dyDescent="0.25">
      <c r="B12" s="2">
        <v>6</v>
      </c>
      <c r="C12" s="16" t="s">
        <v>34</v>
      </c>
    </row>
    <row r="13" spans="2:12" x14ac:dyDescent="0.25">
      <c r="B13" s="4">
        <v>7</v>
      </c>
      <c r="C13" s="17" t="s">
        <v>38</v>
      </c>
    </row>
    <row r="14" spans="2:12" x14ac:dyDescent="0.25">
      <c r="B14" s="2">
        <v>8</v>
      </c>
      <c r="C14" s="16" t="s">
        <v>40</v>
      </c>
    </row>
    <row r="15" spans="2:12" x14ac:dyDescent="0.25">
      <c r="B15" s="4">
        <v>9</v>
      </c>
      <c r="C15" s="17" t="s">
        <v>11</v>
      </c>
    </row>
    <row r="16" spans="2:12" x14ac:dyDescent="0.25">
      <c r="B16" s="2">
        <v>10</v>
      </c>
      <c r="C16" s="16" t="s">
        <v>24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9" t="s">
        <v>2</v>
      </c>
    </row>
    <row r="20" spans="2:3" ht="18.75" x14ac:dyDescent="0.25">
      <c r="B20" s="6">
        <v>1</v>
      </c>
      <c r="C20" s="13" t="s">
        <v>13</v>
      </c>
    </row>
    <row r="21" spans="2:3" ht="18.75" x14ac:dyDescent="0.25">
      <c r="B21" s="7">
        <v>2</v>
      </c>
      <c r="C21" s="14" t="s">
        <v>38</v>
      </c>
    </row>
    <row r="22" spans="2:3" ht="18.75" x14ac:dyDescent="0.25">
      <c r="B22" s="8">
        <v>3</v>
      </c>
      <c r="C22" s="15" t="s">
        <v>12</v>
      </c>
    </row>
    <row r="23" spans="2:3" x14ac:dyDescent="0.25">
      <c r="B23" s="2">
        <v>4</v>
      </c>
      <c r="C23" s="16" t="s">
        <v>34</v>
      </c>
    </row>
    <row r="24" spans="2:3" x14ac:dyDescent="0.25">
      <c r="B24" s="4">
        <v>5</v>
      </c>
      <c r="C24" s="17" t="s">
        <v>50</v>
      </c>
    </row>
    <row r="25" spans="2:3" x14ac:dyDescent="0.25">
      <c r="B25" s="2">
        <v>6</v>
      </c>
      <c r="C25" s="16" t="s">
        <v>33</v>
      </c>
    </row>
    <row r="26" spans="2:3" x14ac:dyDescent="0.25">
      <c r="B26" s="4">
        <v>7</v>
      </c>
      <c r="C26" s="17" t="s">
        <v>24</v>
      </c>
    </row>
    <row r="27" spans="2:3" x14ac:dyDescent="0.25">
      <c r="B27" s="2">
        <v>8</v>
      </c>
      <c r="C27" s="16" t="s">
        <v>37</v>
      </c>
    </row>
    <row r="28" spans="2:3" x14ac:dyDescent="0.25">
      <c r="B28" s="4">
        <v>9</v>
      </c>
      <c r="C28" s="17" t="s">
        <v>28</v>
      </c>
    </row>
    <row r="29" spans="2:3" x14ac:dyDescent="0.25">
      <c r="B29" s="2">
        <v>10</v>
      </c>
      <c r="C29" s="16" t="s">
        <v>11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9" t="s">
        <v>2</v>
      </c>
    </row>
    <row r="33" spans="2:3" ht="18.75" x14ac:dyDescent="0.25">
      <c r="B33" s="6">
        <v>1</v>
      </c>
      <c r="C33" s="10" t="s">
        <v>33</v>
      </c>
    </row>
    <row r="34" spans="2:3" ht="18.75" x14ac:dyDescent="0.25">
      <c r="B34" s="7">
        <v>2</v>
      </c>
      <c r="C34" s="11" t="s">
        <v>51</v>
      </c>
    </row>
    <row r="35" spans="2:3" ht="18.75" x14ac:dyDescent="0.25">
      <c r="B35" s="8">
        <v>3</v>
      </c>
      <c r="C35" s="12" t="s">
        <v>28</v>
      </c>
    </row>
    <row r="36" spans="2:3" x14ac:dyDescent="0.25">
      <c r="B36" s="2">
        <v>4</v>
      </c>
      <c r="C36" s="3" t="s">
        <v>25</v>
      </c>
    </row>
    <row r="37" spans="2:3" x14ac:dyDescent="0.25">
      <c r="B37" s="4">
        <v>5</v>
      </c>
      <c r="C37" s="5" t="s">
        <v>48</v>
      </c>
    </row>
    <row r="38" spans="2:3" x14ac:dyDescent="0.25">
      <c r="B38" s="2">
        <v>6</v>
      </c>
      <c r="C38" s="3" t="s">
        <v>41</v>
      </c>
    </row>
    <row r="39" spans="2:3" x14ac:dyDescent="0.25">
      <c r="B39" s="4">
        <v>7</v>
      </c>
      <c r="C39" s="5" t="s">
        <v>22</v>
      </c>
    </row>
    <row r="40" spans="2:3" x14ac:dyDescent="0.25">
      <c r="B40" s="2">
        <v>8</v>
      </c>
      <c r="C40" s="3" t="s">
        <v>40</v>
      </c>
    </row>
    <row r="41" spans="2:3" x14ac:dyDescent="0.25">
      <c r="B41" s="4">
        <v>9</v>
      </c>
      <c r="C41" s="5" t="s">
        <v>34</v>
      </c>
    </row>
    <row r="42" spans="2:3" x14ac:dyDescent="0.25">
      <c r="B42" s="2">
        <v>10</v>
      </c>
      <c r="C42" s="3" t="s">
        <v>50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33</v>
      </c>
    </row>
    <row r="48" spans="2:3" ht="18.75" x14ac:dyDescent="0.25">
      <c r="B48" s="8">
        <v>3</v>
      </c>
      <c r="C48" s="15" t="s">
        <v>27</v>
      </c>
    </row>
    <row r="49" spans="2:3" x14ac:dyDescent="0.25">
      <c r="B49" s="2">
        <v>4</v>
      </c>
      <c r="C49" s="16" t="s">
        <v>43</v>
      </c>
    </row>
    <row r="50" spans="2:3" x14ac:dyDescent="0.25">
      <c r="B50" s="4">
        <v>5</v>
      </c>
      <c r="C50" s="17" t="s">
        <v>13</v>
      </c>
    </row>
    <row r="51" spans="2:3" x14ac:dyDescent="0.25">
      <c r="B51" s="2">
        <v>6</v>
      </c>
      <c r="C51" s="16" t="s">
        <v>55</v>
      </c>
    </row>
    <row r="52" spans="2:3" x14ac:dyDescent="0.25">
      <c r="B52" s="4">
        <v>7</v>
      </c>
      <c r="C52" s="17" t="s">
        <v>11</v>
      </c>
    </row>
    <row r="53" spans="2:3" x14ac:dyDescent="0.25">
      <c r="B53" s="2">
        <v>8</v>
      </c>
      <c r="C53" s="16" t="s">
        <v>34</v>
      </c>
    </row>
    <row r="54" spans="2:3" x14ac:dyDescent="0.25">
      <c r="B54" s="4">
        <v>9</v>
      </c>
      <c r="C54" s="17" t="s">
        <v>26</v>
      </c>
    </row>
    <row r="55" spans="2:3" x14ac:dyDescent="0.25">
      <c r="B55" s="2">
        <v>10</v>
      </c>
      <c r="C55" s="16" t="s">
        <v>25</v>
      </c>
    </row>
    <row r="57" spans="2:3" ht="15.75" x14ac:dyDescent="0.25">
      <c r="B57" s="122" t="s">
        <v>107</v>
      </c>
      <c r="C57" s="122"/>
    </row>
    <row r="58" spans="2:3" ht="15.75" x14ac:dyDescent="0.25">
      <c r="B58" s="9" t="s">
        <v>63</v>
      </c>
      <c r="C58" s="9" t="s">
        <v>2</v>
      </c>
    </row>
    <row r="59" spans="2:3" ht="18.75" x14ac:dyDescent="0.25">
      <c r="B59" s="6">
        <v>1</v>
      </c>
      <c r="C59" s="10" t="s">
        <v>10</v>
      </c>
    </row>
    <row r="60" spans="2:3" ht="18.75" x14ac:dyDescent="0.25">
      <c r="B60" s="7">
        <v>2</v>
      </c>
      <c r="C60" s="11" t="s">
        <v>40</v>
      </c>
    </row>
    <row r="61" spans="2:3" ht="18.75" x14ac:dyDescent="0.25">
      <c r="B61" s="8">
        <v>3</v>
      </c>
      <c r="C61" s="12" t="s">
        <v>33</v>
      </c>
    </row>
    <row r="62" spans="2:3" x14ac:dyDescent="0.25">
      <c r="B62" s="2">
        <v>4</v>
      </c>
      <c r="C62" s="3" t="s">
        <v>18</v>
      </c>
    </row>
    <row r="63" spans="2:3" x14ac:dyDescent="0.25">
      <c r="B63" s="4">
        <v>5</v>
      </c>
      <c r="C63" s="5" t="s">
        <v>7</v>
      </c>
    </row>
    <row r="64" spans="2:3" x14ac:dyDescent="0.25">
      <c r="B64" s="2">
        <v>6</v>
      </c>
      <c r="C64" s="3" t="s">
        <v>43</v>
      </c>
    </row>
    <row r="65" spans="2:3" x14ac:dyDescent="0.25">
      <c r="B65" s="4">
        <v>7</v>
      </c>
      <c r="C65" s="5" t="s">
        <v>55</v>
      </c>
    </row>
    <row r="66" spans="2:3" x14ac:dyDescent="0.25">
      <c r="B66" s="2">
        <v>8</v>
      </c>
      <c r="C66" s="3" t="s">
        <v>28</v>
      </c>
    </row>
    <row r="67" spans="2:3" x14ac:dyDescent="0.25">
      <c r="B67" s="4">
        <v>9</v>
      </c>
      <c r="C67" s="5" t="s">
        <v>22</v>
      </c>
    </row>
    <row r="68" spans="2:3" x14ac:dyDescent="0.25">
      <c r="B68" s="2">
        <v>10</v>
      </c>
      <c r="C68" s="3" t="s">
        <v>16</v>
      </c>
    </row>
  </sheetData>
  <sheetProtection algorithmName="SHA-512" hashValue="DnlXSy6kXi98YBjhUNIFy1qBAD2j3zJdQD5Bh8YG1XyZ3l517Z69bYdLhPYo79Mr4UY9szFURq7AcPpRrqjieg==" saltValue="I/qZttWA9nxoZaRK2qt/vg==" spinCount="100000" sheet="1" objects="1" scenarios="1"/>
  <mergeCells count="6">
    <mergeCell ref="B57:C57"/>
    <mergeCell ref="B2:C3"/>
    <mergeCell ref="B5:C5"/>
    <mergeCell ref="B18:C18"/>
    <mergeCell ref="B31:C31"/>
    <mergeCell ref="B44:C44"/>
  </mergeCells>
  <conditionalFormatting sqref="B5:B6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4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5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5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9744B-E6C0-4C8B-8519-7064D5474B60}">
  <sheetPr codeName="Hoja10"/>
  <dimension ref="B2:L55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24" t="s">
        <v>185</v>
      </c>
      <c r="C2" s="125"/>
    </row>
    <row r="3" spans="2:12" x14ac:dyDescent="0.25">
      <c r="B3" s="126"/>
      <c r="C3" s="127"/>
    </row>
    <row r="5" spans="2:12" ht="20.25" customHeight="1" x14ac:dyDescent="0.25">
      <c r="B5" s="122" t="s">
        <v>101</v>
      </c>
      <c r="C5" s="122"/>
    </row>
    <row r="6" spans="2:12" ht="15.75" x14ac:dyDescent="0.25">
      <c r="B6" s="9" t="s">
        <v>63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13</v>
      </c>
    </row>
    <row r="8" spans="2:12" ht="18.75" x14ac:dyDescent="0.25">
      <c r="B8" s="7">
        <v>2</v>
      </c>
      <c r="C8" s="14" t="s">
        <v>12</v>
      </c>
    </row>
    <row r="9" spans="2:12" ht="18.75" x14ac:dyDescent="0.25">
      <c r="B9" s="8">
        <v>3</v>
      </c>
      <c r="C9" s="15" t="s">
        <v>37</v>
      </c>
    </row>
    <row r="10" spans="2:12" x14ac:dyDescent="0.25">
      <c r="B10" s="2">
        <v>4</v>
      </c>
      <c r="C10" s="16" t="s">
        <v>44</v>
      </c>
    </row>
    <row r="11" spans="2:12" x14ac:dyDescent="0.25">
      <c r="B11" s="4">
        <v>5</v>
      </c>
      <c r="C11" s="17" t="s">
        <v>55</v>
      </c>
    </row>
    <row r="12" spans="2:12" x14ac:dyDescent="0.25">
      <c r="B12" s="2">
        <v>6</v>
      </c>
      <c r="C12" s="16" t="s">
        <v>30</v>
      </c>
    </row>
    <row r="13" spans="2:12" x14ac:dyDescent="0.25">
      <c r="B13" s="4">
        <v>7</v>
      </c>
      <c r="C13" s="17" t="s">
        <v>50</v>
      </c>
    </row>
    <row r="14" spans="2:12" x14ac:dyDescent="0.25">
      <c r="B14" s="2">
        <v>8</v>
      </c>
      <c r="C14" s="16" t="s">
        <v>38</v>
      </c>
    </row>
    <row r="15" spans="2:12" x14ac:dyDescent="0.25">
      <c r="B15" s="4">
        <v>9</v>
      </c>
      <c r="C15" s="17" t="s">
        <v>29</v>
      </c>
    </row>
    <row r="16" spans="2:12" x14ac:dyDescent="0.25">
      <c r="B16" s="2">
        <v>10</v>
      </c>
      <c r="C16" s="16" t="s">
        <v>51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9" t="s">
        <v>2</v>
      </c>
    </row>
    <row r="20" spans="2:3" ht="18.75" x14ac:dyDescent="0.25">
      <c r="B20" s="6">
        <v>1</v>
      </c>
      <c r="C20" s="13" t="s">
        <v>13</v>
      </c>
    </row>
    <row r="21" spans="2:3" ht="18.75" x14ac:dyDescent="0.25">
      <c r="B21" s="7">
        <v>2</v>
      </c>
      <c r="C21" s="14" t="s">
        <v>30</v>
      </c>
    </row>
    <row r="22" spans="2:3" ht="18.75" x14ac:dyDescent="0.25">
      <c r="B22" s="8">
        <v>3</v>
      </c>
      <c r="C22" s="15" t="s">
        <v>44</v>
      </c>
    </row>
    <row r="23" spans="2:3" x14ac:dyDescent="0.25">
      <c r="B23" s="2">
        <v>4</v>
      </c>
      <c r="C23" s="16" t="s">
        <v>50</v>
      </c>
    </row>
    <row r="24" spans="2:3" x14ac:dyDescent="0.25">
      <c r="B24" s="4">
        <v>5</v>
      </c>
      <c r="C24" s="17" t="s">
        <v>12</v>
      </c>
    </row>
    <row r="25" spans="2:3" x14ac:dyDescent="0.25">
      <c r="B25" s="2">
        <v>6</v>
      </c>
      <c r="C25" s="16" t="s">
        <v>38</v>
      </c>
    </row>
    <row r="26" spans="2:3" x14ac:dyDescent="0.25">
      <c r="B26" s="4">
        <v>7</v>
      </c>
      <c r="C26" s="17" t="s">
        <v>34</v>
      </c>
    </row>
    <row r="27" spans="2:3" x14ac:dyDescent="0.25">
      <c r="B27" s="2">
        <v>8</v>
      </c>
      <c r="C27" s="16" t="s">
        <v>11</v>
      </c>
    </row>
    <row r="28" spans="2:3" x14ac:dyDescent="0.25">
      <c r="B28" s="4">
        <v>9</v>
      </c>
      <c r="C28" s="17" t="s">
        <v>33</v>
      </c>
    </row>
    <row r="29" spans="2:3" x14ac:dyDescent="0.25">
      <c r="B29" s="2">
        <v>10</v>
      </c>
      <c r="C29" s="16" t="s">
        <v>25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9" t="s">
        <v>2</v>
      </c>
    </row>
    <row r="33" spans="2:3" ht="18.75" x14ac:dyDescent="0.25">
      <c r="B33" s="6">
        <v>1</v>
      </c>
      <c r="C33" s="10" t="s">
        <v>33</v>
      </c>
    </row>
    <row r="34" spans="2:3" ht="18.75" x14ac:dyDescent="0.25">
      <c r="B34" s="7">
        <v>2</v>
      </c>
      <c r="C34" s="11" t="s">
        <v>51</v>
      </c>
    </row>
    <row r="35" spans="2:3" ht="18.75" x14ac:dyDescent="0.25">
      <c r="B35" s="8">
        <v>3</v>
      </c>
      <c r="C35" s="12" t="s">
        <v>48</v>
      </c>
    </row>
    <row r="36" spans="2:3" x14ac:dyDescent="0.25">
      <c r="B36" s="2">
        <v>4</v>
      </c>
      <c r="C36" s="3" t="s">
        <v>25</v>
      </c>
    </row>
    <row r="37" spans="2:3" x14ac:dyDescent="0.25">
      <c r="B37" s="4">
        <v>5</v>
      </c>
      <c r="C37" s="5" t="s">
        <v>50</v>
      </c>
    </row>
    <row r="38" spans="2:3" x14ac:dyDescent="0.25">
      <c r="B38" s="2">
        <v>6</v>
      </c>
      <c r="C38" s="3" t="s">
        <v>22</v>
      </c>
    </row>
    <row r="39" spans="2:3" x14ac:dyDescent="0.25">
      <c r="B39" s="4">
        <v>7</v>
      </c>
      <c r="C39" s="5" t="s">
        <v>37</v>
      </c>
    </row>
    <row r="40" spans="2:3" x14ac:dyDescent="0.25">
      <c r="B40" s="2">
        <v>8</v>
      </c>
      <c r="C40" s="3" t="s">
        <v>27</v>
      </c>
    </row>
    <row r="41" spans="2:3" x14ac:dyDescent="0.25">
      <c r="B41" s="4">
        <v>9</v>
      </c>
      <c r="C41" s="5" t="s">
        <v>7</v>
      </c>
    </row>
    <row r="42" spans="2:3" x14ac:dyDescent="0.25">
      <c r="B42" s="2">
        <v>10</v>
      </c>
      <c r="C42" s="3" t="s">
        <v>28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27</v>
      </c>
    </row>
    <row r="48" spans="2:3" ht="18.75" x14ac:dyDescent="0.25">
      <c r="B48" s="8">
        <v>3</v>
      </c>
      <c r="C48" s="15" t="s">
        <v>33</v>
      </c>
    </row>
    <row r="49" spans="2:3" x14ac:dyDescent="0.25">
      <c r="B49" s="2">
        <v>4</v>
      </c>
      <c r="C49" s="16" t="s">
        <v>13</v>
      </c>
    </row>
    <row r="50" spans="2:3" x14ac:dyDescent="0.25">
      <c r="B50" s="4">
        <v>5</v>
      </c>
      <c r="C50" s="17" t="s">
        <v>43</v>
      </c>
    </row>
    <row r="51" spans="2:3" x14ac:dyDescent="0.25">
      <c r="B51" s="2">
        <v>6</v>
      </c>
      <c r="C51" s="16" t="s">
        <v>11</v>
      </c>
    </row>
    <row r="52" spans="2:3" x14ac:dyDescent="0.25">
      <c r="B52" s="4">
        <v>7</v>
      </c>
      <c r="C52" s="17" t="s">
        <v>55</v>
      </c>
    </row>
    <row r="53" spans="2:3" x14ac:dyDescent="0.25">
      <c r="B53" s="2">
        <v>8</v>
      </c>
      <c r="C53" s="16" t="s">
        <v>25</v>
      </c>
    </row>
    <row r="54" spans="2:3" x14ac:dyDescent="0.25">
      <c r="B54" s="4">
        <v>9</v>
      </c>
      <c r="C54" s="17" t="s">
        <v>34</v>
      </c>
    </row>
    <row r="55" spans="2:3" x14ac:dyDescent="0.25">
      <c r="B55" s="2">
        <v>10</v>
      </c>
      <c r="C55" s="16" t="s">
        <v>17</v>
      </c>
    </row>
  </sheetData>
  <sheetProtection algorithmName="SHA-512" hashValue="J7ou/I9+33B96huHBAdZ9ix7pSumFFUTV4C10DMSHX0w82DTgLBwXeKDv2In1gmp/Dr8IwTeE/EHSqXQ/p3urQ==" saltValue="ZNLFwhNDh+dMMCU4spWUKQ==" spinCount="100000" sheet="1" objects="1" scenarios="1"/>
  <mergeCells count="5">
    <mergeCell ref="B2:C3"/>
    <mergeCell ref="B5:C5"/>
    <mergeCell ref="B18:C18"/>
    <mergeCell ref="B31:C31"/>
    <mergeCell ref="B44:C44"/>
  </mergeCells>
  <conditionalFormatting sqref="B5:B6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4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0DFF3-DE10-4462-9ADA-662D1864CC13}">
  <sheetPr codeName="Hoja11"/>
  <dimension ref="B2:L68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24" t="s">
        <v>186</v>
      </c>
      <c r="C2" s="125"/>
    </row>
    <row r="3" spans="2:12" x14ac:dyDescent="0.25">
      <c r="B3" s="126"/>
      <c r="C3" s="127"/>
    </row>
    <row r="5" spans="2:12" ht="20.25" customHeight="1" x14ac:dyDescent="0.25">
      <c r="B5" s="122" t="s">
        <v>101</v>
      </c>
      <c r="C5" s="122"/>
    </row>
    <row r="6" spans="2:12" ht="15.75" x14ac:dyDescent="0.25">
      <c r="B6" s="9" t="s">
        <v>63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12</v>
      </c>
    </row>
    <row r="8" spans="2:12" ht="18.75" x14ac:dyDescent="0.25">
      <c r="B8" s="7">
        <v>2</v>
      </c>
      <c r="C8" s="14" t="s">
        <v>7</v>
      </c>
    </row>
    <row r="9" spans="2:12" ht="18.75" x14ac:dyDescent="0.25">
      <c r="B9" s="8">
        <v>3</v>
      </c>
      <c r="C9" s="15" t="s">
        <v>29</v>
      </c>
    </row>
    <row r="10" spans="2:12" x14ac:dyDescent="0.25">
      <c r="B10" s="2">
        <v>4</v>
      </c>
      <c r="C10" s="16" t="s">
        <v>55</v>
      </c>
    </row>
    <row r="11" spans="2:12" x14ac:dyDescent="0.25">
      <c r="B11" s="4">
        <v>5</v>
      </c>
      <c r="C11" s="17" t="s">
        <v>50</v>
      </c>
    </row>
    <row r="12" spans="2:12" x14ac:dyDescent="0.25">
      <c r="B12" s="2">
        <v>6</v>
      </c>
      <c r="C12" s="16" t="s">
        <v>9</v>
      </c>
    </row>
    <row r="13" spans="2:12" x14ac:dyDescent="0.25">
      <c r="B13" s="4">
        <v>7</v>
      </c>
      <c r="C13" s="17" t="s">
        <v>44</v>
      </c>
    </row>
    <row r="14" spans="2:12" x14ac:dyDescent="0.25">
      <c r="B14" s="2">
        <v>8</v>
      </c>
      <c r="C14" s="16" t="s">
        <v>26</v>
      </c>
    </row>
    <row r="15" spans="2:12" x14ac:dyDescent="0.25">
      <c r="B15" s="4">
        <v>9</v>
      </c>
      <c r="C15" s="17" t="s">
        <v>11</v>
      </c>
    </row>
    <row r="16" spans="2:12" x14ac:dyDescent="0.25">
      <c r="B16" s="2">
        <v>10</v>
      </c>
      <c r="C16" s="16" t="s">
        <v>37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9" t="s">
        <v>2</v>
      </c>
    </row>
    <row r="20" spans="2:3" ht="18.75" x14ac:dyDescent="0.25">
      <c r="B20" s="6">
        <v>1</v>
      </c>
      <c r="C20" s="13" t="s">
        <v>12</v>
      </c>
    </row>
    <row r="21" spans="2:3" ht="18.75" x14ac:dyDescent="0.25">
      <c r="B21" s="7">
        <v>2</v>
      </c>
      <c r="C21" s="14" t="s">
        <v>44</v>
      </c>
    </row>
    <row r="22" spans="2:3" ht="18.75" x14ac:dyDescent="0.25">
      <c r="B22" s="8">
        <v>3</v>
      </c>
      <c r="C22" s="15" t="s">
        <v>13</v>
      </c>
    </row>
    <row r="23" spans="2:3" x14ac:dyDescent="0.25">
      <c r="B23" s="2">
        <v>4</v>
      </c>
      <c r="C23" s="16" t="s">
        <v>50</v>
      </c>
    </row>
    <row r="24" spans="2:3" x14ac:dyDescent="0.25">
      <c r="B24" s="4">
        <v>5</v>
      </c>
      <c r="C24" s="17" t="s">
        <v>11</v>
      </c>
    </row>
    <row r="25" spans="2:3" x14ac:dyDescent="0.25">
      <c r="B25" s="2">
        <v>6</v>
      </c>
      <c r="C25" s="16" t="s">
        <v>25</v>
      </c>
    </row>
    <row r="26" spans="2:3" x14ac:dyDescent="0.25">
      <c r="B26" s="4">
        <v>7</v>
      </c>
      <c r="C26" s="17" t="s">
        <v>29</v>
      </c>
    </row>
    <row r="27" spans="2:3" x14ac:dyDescent="0.25">
      <c r="B27" s="2">
        <v>8</v>
      </c>
      <c r="C27" s="16" t="s">
        <v>6</v>
      </c>
    </row>
    <row r="28" spans="2:3" x14ac:dyDescent="0.25">
      <c r="B28" s="4">
        <v>9</v>
      </c>
      <c r="C28" s="17" t="s">
        <v>38</v>
      </c>
    </row>
    <row r="29" spans="2:3" x14ac:dyDescent="0.25">
      <c r="B29" s="2">
        <v>10</v>
      </c>
      <c r="C29" s="16" t="s">
        <v>55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9" t="s">
        <v>2</v>
      </c>
    </row>
    <row r="33" spans="2:3" ht="18.75" x14ac:dyDescent="0.25">
      <c r="B33" s="6">
        <v>1</v>
      </c>
      <c r="C33" s="10" t="s">
        <v>33</v>
      </c>
    </row>
    <row r="34" spans="2:3" ht="18.75" x14ac:dyDescent="0.25">
      <c r="B34" s="7">
        <v>2</v>
      </c>
      <c r="C34" s="11" t="s">
        <v>48</v>
      </c>
    </row>
    <row r="35" spans="2:3" ht="18.75" x14ac:dyDescent="0.25">
      <c r="B35" s="8">
        <v>3</v>
      </c>
      <c r="C35" s="12" t="s">
        <v>37</v>
      </c>
    </row>
    <row r="36" spans="2:3" x14ac:dyDescent="0.25">
      <c r="B36" s="2">
        <v>4</v>
      </c>
      <c r="C36" s="3" t="s">
        <v>50</v>
      </c>
    </row>
    <row r="37" spans="2:3" x14ac:dyDescent="0.25">
      <c r="B37" s="4">
        <v>5</v>
      </c>
      <c r="C37" s="5" t="s">
        <v>22</v>
      </c>
    </row>
    <row r="38" spans="2:3" x14ac:dyDescent="0.25">
      <c r="B38" s="2">
        <v>6</v>
      </c>
      <c r="C38" s="3" t="s">
        <v>25</v>
      </c>
    </row>
    <row r="39" spans="2:3" x14ac:dyDescent="0.25">
      <c r="B39" s="4">
        <v>7</v>
      </c>
      <c r="C39" s="5" t="s">
        <v>27</v>
      </c>
    </row>
    <row r="40" spans="2:3" x14ac:dyDescent="0.25">
      <c r="B40" s="2">
        <v>8</v>
      </c>
      <c r="C40" s="3" t="s">
        <v>51</v>
      </c>
    </row>
    <row r="41" spans="2:3" x14ac:dyDescent="0.25">
      <c r="B41" s="4">
        <v>9</v>
      </c>
      <c r="C41" s="5" t="s">
        <v>7</v>
      </c>
    </row>
    <row r="42" spans="2:3" x14ac:dyDescent="0.25">
      <c r="B42" s="2">
        <v>10</v>
      </c>
      <c r="C42" s="3" t="s">
        <v>34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27</v>
      </c>
    </row>
    <row r="48" spans="2:3" ht="18.75" x14ac:dyDescent="0.25">
      <c r="B48" s="8">
        <v>3</v>
      </c>
      <c r="C48" s="15" t="s">
        <v>33</v>
      </c>
    </row>
    <row r="49" spans="2:3" x14ac:dyDescent="0.25">
      <c r="B49" s="2">
        <v>4</v>
      </c>
      <c r="C49" s="16" t="s">
        <v>13</v>
      </c>
    </row>
    <row r="50" spans="2:3" x14ac:dyDescent="0.25">
      <c r="B50" s="4">
        <v>5</v>
      </c>
      <c r="C50" s="17" t="s">
        <v>11</v>
      </c>
    </row>
    <row r="51" spans="2:3" x14ac:dyDescent="0.25">
      <c r="B51" s="2">
        <v>6</v>
      </c>
      <c r="C51" s="16" t="s">
        <v>10</v>
      </c>
    </row>
    <row r="52" spans="2:3" x14ac:dyDescent="0.25">
      <c r="B52" s="4">
        <v>7</v>
      </c>
      <c r="C52" s="17" t="s">
        <v>43</v>
      </c>
    </row>
    <row r="53" spans="2:3" x14ac:dyDescent="0.25">
      <c r="B53" s="2">
        <v>8</v>
      </c>
      <c r="C53" s="16" t="s">
        <v>55</v>
      </c>
    </row>
    <row r="54" spans="2:3" x14ac:dyDescent="0.25">
      <c r="B54" s="4">
        <v>9</v>
      </c>
      <c r="C54" s="17" t="s">
        <v>25</v>
      </c>
    </row>
    <row r="55" spans="2:3" x14ac:dyDescent="0.25">
      <c r="B55" s="2">
        <v>10</v>
      </c>
      <c r="C55" s="16" t="s">
        <v>12</v>
      </c>
    </row>
    <row r="57" spans="2:3" ht="15.75" x14ac:dyDescent="0.25">
      <c r="B57" s="122" t="s">
        <v>133</v>
      </c>
      <c r="C57" s="122"/>
    </row>
    <row r="58" spans="2:3" ht="15.75" x14ac:dyDescent="0.25">
      <c r="B58" s="9" t="s">
        <v>63</v>
      </c>
      <c r="C58" s="9" t="s">
        <v>2</v>
      </c>
    </row>
    <row r="59" spans="2:3" ht="18.75" x14ac:dyDescent="0.25">
      <c r="B59" s="6">
        <v>1</v>
      </c>
      <c r="C59" s="10" t="s">
        <v>19</v>
      </c>
    </row>
    <row r="60" spans="2:3" ht="18.75" x14ac:dyDescent="0.25">
      <c r="B60" s="7">
        <v>2</v>
      </c>
      <c r="C60" s="11" t="s">
        <v>33</v>
      </c>
    </row>
    <row r="61" spans="2:3" ht="18.75" x14ac:dyDescent="0.25">
      <c r="B61" s="8">
        <v>3</v>
      </c>
      <c r="C61" s="12" t="s">
        <v>22</v>
      </c>
    </row>
    <row r="62" spans="2:3" x14ac:dyDescent="0.25">
      <c r="B62" s="2">
        <v>4</v>
      </c>
      <c r="C62" s="3" t="s">
        <v>44</v>
      </c>
    </row>
    <row r="63" spans="2:3" x14ac:dyDescent="0.25">
      <c r="B63" s="4">
        <v>5</v>
      </c>
      <c r="C63" s="5" t="s">
        <v>39</v>
      </c>
    </row>
    <row r="64" spans="2:3" x14ac:dyDescent="0.25">
      <c r="B64" s="2">
        <v>6</v>
      </c>
      <c r="C64" s="3" t="s">
        <v>38</v>
      </c>
    </row>
    <row r="65" spans="2:3" x14ac:dyDescent="0.25">
      <c r="B65" s="4">
        <v>7</v>
      </c>
      <c r="C65" s="5" t="s">
        <v>26</v>
      </c>
    </row>
    <row r="66" spans="2:3" x14ac:dyDescent="0.25">
      <c r="B66" s="2">
        <v>8</v>
      </c>
      <c r="C66" s="3" t="s">
        <v>41</v>
      </c>
    </row>
    <row r="67" spans="2:3" x14ac:dyDescent="0.25">
      <c r="B67" s="4">
        <v>9</v>
      </c>
      <c r="C67" s="5" t="s">
        <v>20</v>
      </c>
    </row>
    <row r="68" spans="2:3" x14ac:dyDescent="0.25">
      <c r="B68" s="2">
        <v>10</v>
      </c>
      <c r="C68" s="3" t="s">
        <v>40</v>
      </c>
    </row>
  </sheetData>
  <sheetProtection algorithmName="SHA-512" hashValue="8VrdB/8Xm0tsU6MXxn0PPg12nMFAxSzdGMaZOFH8pcRkzq8KCJbx4jxJXezavjTdbzjA1MGLvwecD6VnLbex9w==" saltValue="SK3X+IffybtWUb6fnncTyg==" spinCount="100000" sheet="1" objects="1" scenarios="1"/>
  <mergeCells count="6">
    <mergeCell ref="B57:C57"/>
    <mergeCell ref="B2:C3"/>
    <mergeCell ref="B5:C5"/>
    <mergeCell ref="B18:C18"/>
    <mergeCell ref="B31:C31"/>
    <mergeCell ref="B44:C44"/>
  </mergeCells>
  <conditionalFormatting sqref="B5:B6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5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0F7D-1977-4DC9-82B5-0E15B5090885}">
  <sheetPr codeName="Hoja12"/>
  <dimension ref="B2:L68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24" t="s">
        <v>187</v>
      </c>
      <c r="C2" s="125"/>
    </row>
    <row r="3" spans="2:12" x14ac:dyDescent="0.25">
      <c r="B3" s="126"/>
      <c r="C3" s="127"/>
    </row>
    <row r="5" spans="2:12" ht="20.25" customHeight="1" x14ac:dyDescent="0.25">
      <c r="B5" s="122" t="s">
        <v>101</v>
      </c>
      <c r="C5" s="122"/>
    </row>
    <row r="6" spans="2:12" ht="15.75" x14ac:dyDescent="0.25">
      <c r="B6" s="9" t="s">
        <v>63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12</v>
      </c>
    </row>
    <row r="8" spans="2:12" ht="18.75" x14ac:dyDescent="0.25">
      <c r="B8" s="7">
        <v>2</v>
      </c>
      <c r="C8" s="14" t="s">
        <v>9</v>
      </c>
    </row>
    <row r="9" spans="2:12" ht="18.75" x14ac:dyDescent="0.25">
      <c r="B9" s="8">
        <v>3</v>
      </c>
      <c r="C9" s="15" t="s">
        <v>26</v>
      </c>
    </row>
    <row r="10" spans="2:12" x14ac:dyDescent="0.25">
      <c r="B10" s="2">
        <v>4</v>
      </c>
      <c r="C10" s="16" t="s">
        <v>11</v>
      </c>
    </row>
    <row r="11" spans="2:12" x14ac:dyDescent="0.25">
      <c r="B11" s="4">
        <v>5</v>
      </c>
      <c r="C11" s="17" t="s">
        <v>7</v>
      </c>
    </row>
    <row r="12" spans="2:12" x14ac:dyDescent="0.25">
      <c r="B12" s="2">
        <v>6</v>
      </c>
      <c r="C12" s="16" t="s">
        <v>55</v>
      </c>
    </row>
    <row r="13" spans="2:12" x14ac:dyDescent="0.25">
      <c r="B13" s="4">
        <v>7</v>
      </c>
      <c r="C13" s="17" t="s">
        <v>29</v>
      </c>
    </row>
    <row r="14" spans="2:12" x14ac:dyDescent="0.25">
      <c r="B14" s="2">
        <v>8</v>
      </c>
      <c r="C14" s="16" t="s">
        <v>44</v>
      </c>
    </row>
    <row r="15" spans="2:12" x14ac:dyDescent="0.25">
      <c r="B15" s="4">
        <v>9</v>
      </c>
      <c r="C15" s="17" t="s">
        <v>50</v>
      </c>
    </row>
    <row r="16" spans="2:12" x14ac:dyDescent="0.25">
      <c r="B16" s="2">
        <v>10</v>
      </c>
      <c r="C16" s="16" t="s">
        <v>37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9" t="s">
        <v>2</v>
      </c>
    </row>
    <row r="20" spans="2:3" ht="18.75" x14ac:dyDescent="0.25">
      <c r="B20" s="6">
        <v>1</v>
      </c>
      <c r="C20" s="13" t="s">
        <v>12</v>
      </c>
    </row>
    <row r="21" spans="2:3" ht="18.75" x14ac:dyDescent="0.25">
      <c r="B21" s="7">
        <v>2</v>
      </c>
      <c r="C21" s="14" t="s">
        <v>44</v>
      </c>
    </row>
    <row r="22" spans="2:3" ht="18.75" x14ac:dyDescent="0.25">
      <c r="B22" s="8">
        <v>3</v>
      </c>
      <c r="C22" s="15" t="s">
        <v>11</v>
      </c>
    </row>
    <row r="23" spans="2:3" x14ac:dyDescent="0.25">
      <c r="B23" s="2">
        <v>4</v>
      </c>
      <c r="C23" s="16" t="s">
        <v>29</v>
      </c>
    </row>
    <row r="24" spans="2:3" x14ac:dyDescent="0.25">
      <c r="B24" s="4">
        <v>5</v>
      </c>
      <c r="C24" s="17" t="s">
        <v>13</v>
      </c>
    </row>
    <row r="25" spans="2:3" x14ac:dyDescent="0.25">
      <c r="B25" s="2">
        <v>6</v>
      </c>
      <c r="C25" s="16" t="s">
        <v>50</v>
      </c>
    </row>
    <row r="26" spans="2:3" x14ac:dyDescent="0.25">
      <c r="B26" s="4">
        <v>7</v>
      </c>
      <c r="C26" s="17" t="s">
        <v>55</v>
      </c>
    </row>
    <row r="27" spans="2:3" x14ac:dyDescent="0.25">
      <c r="B27" s="2">
        <v>8</v>
      </c>
      <c r="C27" s="16" t="s">
        <v>7</v>
      </c>
    </row>
    <row r="28" spans="2:3" x14ac:dyDescent="0.25">
      <c r="B28" s="4">
        <v>9</v>
      </c>
      <c r="C28" s="17" t="s">
        <v>9</v>
      </c>
    </row>
    <row r="29" spans="2:3" x14ac:dyDescent="0.25">
      <c r="B29" s="2">
        <v>10</v>
      </c>
      <c r="C29" s="16" t="s">
        <v>38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9" t="s">
        <v>2</v>
      </c>
    </row>
    <row r="33" spans="2:3" ht="18.75" x14ac:dyDescent="0.25">
      <c r="B33" s="6">
        <v>1</v>
      </c>
      <c r="C33" s="10" t="s">
        <v>48</v>
      </c>
    </row>
    <row r="34" spans="2:3" ht="18.75" x14ac:dyDescent="0.25">
      <c r="B34" s="7">
        <v>2</v>
      </c>
      <c r="C34" s="11" t="s">
        <v>33</v>
      </c>
    </row>
    <row r="35" spans="2:3" ht="18.75" x14ac:dyDescent="0.25">
      <c r="B35" s="8">
        <v>3</v>
      </c>
      <c r="C35" s="12" t="s">
        <v>37</v>
      </c>
    </row>
    <row r="36" spans="2:3" x14ac:dyDescent="0.25">
      <c r="B36" s="2">
        <v>4</v>
      </c>
      <c r="C36" s="3" t="s">
        <v>22</v>
      </c>
    </row>
    <row r="37" spans="2:3" x14ac:dyDescent="0.25">
      <c r="B37" s="4">
        <v>5</v>
      </c>
      <c r="C37" s="5" t="s">
        <v>7</v>
      </c>
    </row>
    <row r="38" spans="2:3" x14ac:dyDescent="0.25">
      <c r="B38" s="2">
        <v>6</v>
      </c>
      <c r="C38" s="3" t="s">
        <v>25</v>
      </c>
    </row>
    <row r="39" spans="2:3" x14ac:dyDescent="0.25">
      <c r="B39" s="4">
        <v>7</v>
      </c>
      <c r="C39" s="5" t="s">
        <v>50</v>
      </c>
    </row>
    <row r="40" spans="2:3" x14ac:dyDescent="0.25">
      <c r="B40" s="2">
        <v>8</v>
      </c>
      <c r="C40" s="3" t="s">
        <v>27</v>
      </c>
    </row>
    <row r="41" spans="2:3" x14ac:dyDescent="0.25">
      <c r="B41" s="4">
        <v>9</v>
      </c>
      <c r="C41" s="5" t="s">
        <v>55</v>
      </c>
    </row>
    <row r="42" spans="2:3" x14ac:dyDescent="0.25">
      <c r="B42" s="2">
        <v>10</v>
      </c>
      <c r="C42" s="3" t="s">
        <v>26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27</v>
      </c>
    </row>
    <row r="48" spans="2:3" ht="18.75" x14ac:dyDescent="0.25">
      <c r="B48" s="8">
        <v>3</v>
      </c>
      <c r="C48" s="15" t="s">
        <v>33</v>
      </c>
    </row>
    <row r="49" spans="2:3" x14ac:dyDescent="0.25">
      <c r="B49" s="2">
        <v>4</v>
      </c>
      <c r="C49" s="16" t="s">
        <v>50</v>
      </c>
    </row>
    <row r="50" spans="2:3" x14ac:dyDescent="0.25">
      <c r="B50" s="4">
        <v>5</v>
      </c>
      <c r="C50" s="17" t="s">
        <v>13</v>
      </c>
    </row>
    <row r="51" spans="2:3" x14ac:dyDescent="0.25">
      <c r="B51" s="2">
        <v>6</v>
      </c>
      <c r="C51" s="16" t="s">
        <v>11</v>
      </c>
    </row>
    <row r="52" spans="2:3" x14ac:dyDescent="0.25">
      <c r="B52" s="4">
        <v>7</v>
      </c>
      <c r="C52" s="17" t="s">
        <v>9</v>
      </c>
    </row>
    <row r="53" spans="2:3" x14ac:dyDescent="0.25">
      <c r="B53" s="2">
        <v>8</v>
      </c>
      <c r="C53" s="16" t="s">
        <v>12</v>
      </c>
    </row>
    <row r="54" spans="2:3" x14ac:dyDescent="0.25">
      <c r="B54" s="4">
        <v>9</v>
      </c>
      <c r="C54" s="17" t="s">
        <v>10</v>
      </c>
    </row>
    <row r="55" spans="2:3" x14ac:dyDescent="0.25">
      <c r="B55" s="2">
        <v>10</v>
      </c>
      <c r="C55" s="16" t="s">
        <v>37</v>
      </c>
    </row>
    <row r="57" spans="2:3" ht="15.75" x14ac:dyDescent="0.25">
      <c r="B57" s="122" t="s">
        <v>107</v>
      </c>
      <c r="C57" s="122"/>
    </row>
    <row r="58" spans="2:3" ht="15.75" x14ac:dyDescent="0.25">
      <c r="B58" s="9" t="s">
        <v>63</v>
      </c>
      <c r="C58" s="9" t="s">
        <v>2</v>
      </c>
    </row>
    <row r="59" spans="2:3" ht="18.75" x14ac:dyDescent="0.25">
      <c r="B59" s="6">
        <v>1</v>
      </c>
      <c r="C59" s="10" t="s">
        <v>9</v>
      </c>
    </row>
    <row r="60" spans="2:3" ht="18.75" x14ac:dyDescent="0.25">
      <c r="B60" s="7">
        <v>2</v>
      </c>
      <c r="C60" s="11" t="s">
        <v>43</v>
      </c>
    </row>
    <row r="61" spans="2:3" ht="18.75" x14ac:dyDescent="0.25">
      <c r="B61" s="8">
        <v>3</v>
      </c>
      <c r="C61" s="12" t="s">
        <v>6</v>
      </c>
    </row>
    <row r="62" spans="2:3" x14ac:dyDescent="0.25">
      <c r="B62" s="2">
        <v>4</v>
      </c>
      <c r="C62" s="3" t="s">
        <v>22</v>
      </c>
    </row>
    <row r="63" spans="2:3" x14ac:dyDescent="0.25">
      <c r="B63" s="4">
        <v>5</v>
      </c>
      <c r="C63" s="5" t="s">
        <v>33</v>
      </c>
    </row>
    <row r="64" spans="2:3" x14ac:dyDescent="0.25">
      <c r="B64" s="2">
        <v>6</v>
      </c>
      <c r="C64" s="3" t="s">
        <v>18</v>
      </c>
    </row>
    <row r="65" spans="2:3" x14ac:dyDescent="0.25">
      <c r="B65" s="4">
        <v>7</v>
      </c>
      <c r="C65" s="5" t="s">
        <v>19</v>
      </c>
    </row>
    <row r="66" spans="2:3" x14ac:dyDescent="0.25">
      <c r="B66" s="2">
        <v>8</v>
      </c>
      <c r="C66" s="3" t="s">
        <v>11</v>
      </c>
    </row>
    <row r="67" spans="2:3" x14ac:dyDescent="0.25">
      <c r="B67" s="4">
        <v>9</v>
      </c>
      <c r="C67" s="5" t="s">
        <v>55</v>
      </c>
    </row>
    <row r="68" spans="2:3" x14ac:dyDescent="0.25">
      <c r="B68" s="2">
        <v>10</v>
      </c>
      <c r="C68" s="3" t="s">
        <v>54</v>
      </c>
    </row>
  </sheetData>
  <sheetProtection algorithmName="SHA-512" hashValue="FEhDWx+d0dX3QW7KOznRCCz6hhbbcoKCEQCSOCK2oiEZ+RT48XNaoDfu1YVWX0yHDJBHwiazt6hlZZOn+N58SA==" saltValue="iZu90zVXYPXwziKM7/wepQ==" spinCount="100000" sheet="1" objects="1" scenarios="1"/>
  <mergeCells count="6">
    <mergeCell ref="B57:C57"/>
    <mergeCell ref="B2:C3"/>
    <mergeCell ref="B5:C5"/>
    <mergeCell ref="B18:C18"/>
    <mergeCell ref="B31:C31"/>
    <mergeCell ref="B44:C44"/>
  </mergeCells>
  <conditionalFormatting sqref="B5:B6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4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5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5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561F9-7D29-4AD6-8539-194DDF63F982}">
  <sheetPr codeName="Hoja13"/>
  <dimension ref="B2:L55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24" t="s">
        <v>188</v>
      </c>
      <c r="C2" s="125"/>
    </row>
    <row r="3" spans="2:12" x14ac:dyDescent="0.25">
      <c r="B3" s="126"/>
      <c r="C3" s="127"/>
    </row>
    <row r="5" spans="2:12" ht="20.25" customHeight="1" x14ac:dyDescent="0.25">
      <c r="B5" s="122" t="s">
        <v>101</v>
      </c>
      <c r="C5" s="122"/>
    </row>
    <row r="6" spans="2:12" ht="15.75" x14ac:dyDescent="0.25">
      <c r="B6" s="9" t="s">
        <v>63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11</v>
      </c>
    </row>
    <row r="8" spans="2:12" ht="18.75" x14ac:dyDescent="0.25">
      <c r="B8" s="7">
        <v>2</v>
      </c>
      <c r="C8" s="14" t="s">
        <v>26</v>
      </c>
    </row>
    <row r="9" spans="2:12" ht="18.75" x14ac:dyDescent="0.25">
      <c r="B9" s="8">
        <v>3</v>
      </c>
      <c r="C9" s="15" t="s">
        <v>10</v>
      </c>
    </row>
    <row r="10" spans="2:12" x14ac:dyDescent="0.25">
      <c r="B10" s="2">
        <v>4</v>
      </c>
      <c r="C10" s="16" t="s">
        <v>12</v>
      </c>
    </row>
    <row r="11" spans="2:12" x14ac:dyDescent="0.25">
      <c r="B11" s="4">
        <v>5</v>
      </c>
      <c r="C11" s="17" t="s">
        <v>9</v>
      </c>
    </row>
    <row r="12" spans="2:12" x14ac:dyDescent="0.25">
      <c r="B12" s="2">
        <v>6</v>
      </c>
      <c r="C12" s="16" t="s">
        <v>7</v>
      </c>
    </row>
    <row r="13" spans="2:12" x14ac:dyDescent="0.25">
      <c r="B13" s="4">
        <v>7</v>
      </c>
      <c r="C13" s="17" t="s">
        <v>29</v>
      </c>
    </row>
    <row r="14" spans="2:12" x14ac:dyDescent="0.25">
      <c r="B14" s="2">
        <v>8</v>
      </c>
      <c r="C14" s="16" t="s">
        <v>44</v>
      </c>
    </row>
    <row r="15" spans="2:12" x14ac:dyDescent="0.25">
      <c r="B15" s="4">
        <v>9</v>
      </c>
      <c r="C15" s="17" t="s">
        <v>50</v>
      </c>
    </row>
    <row r="16" spans="2:12" x14ac:dyDescent="0.25">
      <c r="B16" s="2">
        <v>10</v>
      </c>
      <c r="C16" s="16" t="s">
        <v>13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9" t="s">
        <v>2</v>
      </c>
    </row>
    <row r="20" spans="2:3" ht="18.75" x14ac:dyDescent="0.25">
      <c r="B20" s="6">
        <v>1</v>
      </c>
      <c r="C20" s="13" t="s">
        <v>12</v>
      </c>
    </row>
    <row r="21" spans="2:3" ht="18.75" x14ac:dyDescent="0.25">
      <c r="B21" s="7">
        <v>2</v>
      </c>
      <c r="C21" s="14" t="s">
        <v>7</v>
      </c>
    </row>
    <row r="22" spans="2:3" ht="18.75" x14ac:dyDescent="0.25">
      <c r="B22" s="8">
        <v>3</v>
      </c>
      <c r="C22" s="15" t="s">
        <v>11</v>
      </c>
    </row>
    <row r="23" spans="2:3" x14ac:dyDescent="0.25">
      <c r="B23" s="2">
        <v>4</v>
      </c>
      <c r="C23" s="16" t="s">
        <v>29</v>
      </c>
    </row>
    <row r="24" spans="2:3" x14ac:dyDescent="0.25">
      <c r="B24" s="4">
        <v>5</v>
      </c>
      <c r="C24" s="17" t="s">
        <v>20</v>
      </c>
    </row>
    <row r="25" spans="2:3" x14ac:dyDescent="0.25">
      <c r="B25" s="2">
        <v>6</v>
      </c>
      <c r="C25" s="16" t="s">
        <v>50</v>
      </c>
    </row>
    <row r="26" spans="2:3" x14ac:dyDescent="0.25">
      <c r="B26" s="4">
        <v>7</v>
      </c>
      <c r="C26" s="17" t="s">
        <v>48</v>
      </c>
    </row>
    <row r="27" spans="2:3" x14ac:dyDescent="0.25">
      <c r="B27" s="2">
        <v>8</v>
      </c>
      <c r="C27" s="16" t="s">
        <v>44</v>
      </c>
    </row>
    <row r="28" spans="2:3" x14ac:dyDescent="0.25">
      <c r="B28" s="4">
        <v>9</v>
      </c>
      <c r="C28" s="17" t="s">
        <v>10</v>
      </c>
    </row>
    <row r="29" spans="2:3" x14ac:dyDescent="0.25">
      <c r="B29" s="2">
        <v>10</v>
      </c>
      <c r="C29" s="16" t="s">
        <v>9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9" t="s">
        <v>2</v>
      </c>
    </row>
    <row r="33" spans="2:3" ht="18.75" x14ac:dyDescent="0.25">
      <c r="B33" s="6">
        <v>1</v>
      </c>
      <c r="C33" s="10" t="s">
        <v>48</v>
      </c>
    </row>
    <row r="34" spans="2:3" ht="18.75" x14ac:dyDescent="0.25">
      <c r="B34" s="7">
        <v>2</v>
      </c>
      <c r="C34" s="11" t="s">
        <v>7</v>
      </c>
    </row>
    <row r="35" spans="2:3" ht="18.75" x14ac:dyDescent="0.25">
      <c r="B35" s="8">
        <v>3</v>
      </c>
      <c r="C35" s="12" t="s">
        <v>33</v>
      </c>
    </row>
    <row r="36" spans="2:3" x14ac:dyDescent="0.25">
      <c r="B36" s="2">
        <v>4</v>
      </c>
      <c r="C36" s="3" t="s">
        <v>37</v>
      </c>
    </row>
    <row r="37" spans="2:3" x14ac:dyDescent="0.25">
      <c r="B37" s="4">
        <v>5</v>
      </c>
      <c r="C37" s="5" t="s">
        <v>55</v>
      </c>
    </row>
    <row r="38" spans="2:3" x14ac:dyDescent="0.25">
      <c r="B38" s="2">
        <v>6</v>
      </c>
      <c r="C38" s="3" t="s">
        <v>27</v>
      </c>
    </row>
    <row r="39" spans="2:3" x14ac:dyDescent="0.25">
      <c r="B39" s="4">
        <v>7</v>
      </c>
      <c r="C39" s="5" t="s">
        <v>22</v>
      </c>
    </row>
    <row r="40" spans="2:3" x14ac:dyDescent="0.25">
      <c r="B40" s="2">
        <v>8</v>
      </c>
      <c r="C40" s="3" t="s">
        <v>50</v>
      </c>
    </row>
    <row r="41" spans="2:3" x14ac:dyDescent="0.25">
      <c r="B41" s="4">
        <v>9</v>
      </c>
      <c r="C41" s="5" t="s">
        <v>25</v>
      </c>
    </row>
    <row r="42" spans="2:3" x14ac:dyDescent="0.25">
      <c r="B42" s="2">
        <v>10</v>
      </c>
      <c r="C42" s="3" t="s">
        <v>10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33</v>
      </c>
    </row>
    <row r="48" spans="2:3" ht="18.75" x14ac:dyDescent="0.25">
      <c r="B48" s="8">
        <v>3</v>
      </c>
      <c r="C48" s="15" t="s">
        <v>127</v>
      </c>
    </row>
    <row r="49" spans="2:3" x14ac:dyDescent="0.25">
      <c r="B49" s="2">
        <v>4</v>
      </c>
      <c r="C49" s="16" t="s">
        <v>27</v>
      </c>
    </row>
    <row r="50" spans="2:3" x14ac:dyDescent="0.25">
      <c r="B50" s="4">
        <v>5</v>
      </c>
      <c r="C50" s="17" t="s">
        <v>11</v>
      </c>
    </row>
    <row r="51" spans="2:3" x14ac:dyDescent="0.25">
      <c r="B51" s="2">
        <v>6</v>
      </c>
      <c r="C51" s="16" t="s">
        <v>50</v>
      </c>
    </row>
    <row r="52" spans="2:3" x14ac:dyDescent="0.25">
      <c r="B52" s="4">
        <v>7</v>
      </c>
      <c r="C52" s="17" t="s">
        <v>13</v>
      </c>
    </row>
    <row r="53" spans="2:3" x14ac:dyDescent="0.25">
      <c r="B53" s="2">
        <v>8</v>
      </c>
      <c r="C53" s="16" t="s">
        <v>12</v>
      </c>
    </row>
    <row r="54" spans="2:3" x14ac:dyDescent="0.25">
      <c r="B54" s="4">
        <v>9</v>
      </c>
      <c r="C54" s="17" t="s">
        <v>37</v>
      </c>
    </row>
    <row r="55" spans="2:3" x14ac:dyDescent="0.25">
      <c r="B55" s="2">
        <v>10</v>
      </c>
      <c r="C55" s="16" t="s">
        <v>10</v>
      </c>
    </row>
  </sheetData>
  <sheetProtection algorithmName="SHA-512" hashValue="jbqzjiarht1tG0jOl625JR366bI81XI7gj+dk/OLzKTVZ58VpoNFDdnRfXdcqnOPvf2JJlo23osQNaGEX9rpSQ==" saltValue="0Q7IDL0bqoM4iYrhmUlHTg==" spinCount="100000" sheet="1" objects="1" scenarios="1"/>
  <mergeCells count="5">
    <mergeCell ref="B2:C3"/>
    <mergeCell ref="B5:C5"/>
    <mergeCell ref="B18:C18"/>
    <mergeCell ref="B31:C31"/>
    <mergeCell ref="B44:C44"/>
  </mergeCells>
  <conditionalFormatting sqref="B5:B6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18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19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1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D8D2-088E-481D-9BC0-755C63B30AEE}">
  <sheetPr codeName="Hoja14"/>
  <dimension ref="B2:L55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24" t="s">
        <v>189</v>
      </c>
      <c r="C2" s="125"/>
    </row>
    <row r="3" spans="2:12" x14ac:dyDescent="0.25">
      <c r="B3" s="126"/>
      <c r="C3" s="127"/>
    </row>
    <row r="5" spans="2:12" ht="20.25" customHeight="1" x14ac:dyDescent="0.25">
      <c r="B5" s="122" t="s">
        <v>101</v>
      </c>
      <c r="C5" s="122"/>
    </row>
    <row r="6" spans="2:12" ht="15.75" x14ac:dyDescent="0.25">
      <c r="B6" s="9" t="s">
        <v>63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7</v>
      </c>
    </row>
    <row r="8" spans="2:12" ht="18.75" x14ac:dyDescent="0.25">
      <c r="B8" s="7">
        <v>2</v>
      </c>
      <c r="C8" s="14" t="s">
        <v>10</v>
      </c>
    </row>
    <row r="9" spans="2:12" ht="18.75" x14ac:dyDescent="0.25">
      <c r="B9" s="8">
        <v>3</v>
      </c>
      <c r="C9" s="15" t="s">
        <v>9</v>
      </c>
    </row>
    <row r="10" spans="2:12" x14ac:dyDescent="0.25">
      <c r="B10" s="2">
        <v>4</v>
      </c>
      <c r="C10" s="16" t="s">
        <v>26</v>
      </c>
    </row>
    <row r="11" spans="2:12" x14ac:dyDescent="0.25">
      <c r="B11" s="4">
        <v>5</v>
      </c>
      <c r="C11" s="17" t="s">
        <v>12</v>
      </c>
    </row>
    <row r="12" spans="2:12" x14ac:dyDescent="0.25">
      <c r="B12" s="2">
        <v>6</v>
      </c>
      <c r="C12" s="16" t="s">
        <v>50</v>
      </c>
    </row>
    <row r="13" spans="2:12" x14ac:dyDescent="0.25">
      <c r="B13" s="4">
        <v>7</v>
      </c>
      <c r="C13" s="17" t="s">
        <v>11</v>
      </c>
    </row>
    <row r="14" spans="2:12" x14ac:dyDescent="0.25">
      <c r="B14" s="2">
        <v>8</v>
      </c>
      <c r="C14" s="16" t="s">
        <v>44</v>
      </c>
    </row>
    <row r="15" spans="2:12" x14ac:dyDescent="0.25">
      <c r="B15" s="4">
        <v>9</v>
      </c>
      <c r="C15" s="17" t="s">
        <v>29</v>
      </c>
    </row>
    <row r="16" spans="2:12" x14ac:dyDescent="0.25">
      <c r="B16" s="2">
        <v>10</v>
      </c>
      <c r="C16" s="16" t="s">
        <v>20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9" t="s">
        <v>2</v>
      </c>
    </row>
    <row r="20" spans="2:3" ht="18.75" x14ac:dyDescent="0.25">
      <c r="B20" s="6">
        <v>1</v>
      </c>
      <c r="C20" s="13" t="s">
        <v>7</v>
      </c>
    </row>
    <row r="21" spans="2:3" ht="18.75" x14ac:dyDescent="0.25">
      <c r="B21" s="7">
        <v>2</v>
      </c>
      <c r="C21" s="14" t="s">
        <v>12</v>
      </c>
    </row>
    <row r="22" spans="2:3" ht="18.75" x14ac:dyDescent="0.25">
      <c r="B22" s="8">
        <v>3</v>
      </c>
      <c r="C22" s="15" t="s">
        <v>11</v>
      </c>
    </row>
    <row r="23" spans="2:3" x14ac:dyDescent="0.25">
      <c r="B23" s="2">
        <v>4</v>
      </c>
      <c r="C23" s="16" t="s">
        <v>10</v>
      </c>
    </row>
    <row r="24" spans="2:3" x14ac:dyDescent="0.25">
      <c r="B24" s="4">
        <v>5</v>
      </c>
      <c r="C24" s="17" t="s">
        <v>50</v>
      </c>
    </row>
    <row r="25" spans="2:3" x14ac:dyDescent="0.25">
      <c r="B25" s="2">
        <v>6</v>
      </c>
      <c r="C25" s="16" t="s">
        <v>9</v>
      </c>
    </row>
    <row r="26" spans="2:3" x14ac:dyDescent="0.25">
      <c r="B26" s="4">
        <v>7</v>
      </c>
      <c r="C26" s="17" t="s">
        <v>29</v>
      </c>
    </row>
    <row r="27" spans="2:3" x14ac:dyDescent="0.25">
      <c r="B27" s="2">
        <v>8</v>
      </c>
      <c r="C27" s="16" t="s">
        <v>48</v>
      </c>
    </row>
    <row r="28" spans="2:3" x14ac:dyDescent="0.25">
      <c r="B28" s="4">
        <v>9</v>
      </c>
      <c r="C28" s="17" t="s">
        <v>31</v>
      </c>
    </row>
    <row r="29" spans="2:3" x14ac:dyDescent="0.25">
      <c r="B29" s="2">
        <v>10</v>
      </c>
      <c r="C29" s="16" t="s">
        <v>20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9" t="s">
        <v>2</v>
      </c>
    </row>
    <row r="33" spans="2:3" ht="18.75" x14ac:dyDescent="0.25">
      <c r="B33" s="6">
        <v>1</v>
      </c>
      <c r="C33" s="10" t="s">
        <v>48</v>
      </c>
    </row>
    <row r="34" spans="2:3" ht="18.75" x14ac:dyDescent="0.25">
      <c r="B34" s="7">
        <v>2</v>
      </c>
      <c r="C34" s="11" t="s">
        <v>33</v>
      </c>
    </row>
    <row r="35" spans="2:3" ht="18.75" x14ac:dyDescent="0.25">
      <c r="B35" s="8">
        <v>3</v>
      </c>
      <c r="C35" s="12" t="s">
        <v>7</v>
      </c>
    </row>
    <row r="36" spans="2:3" x14ac:dyDescent="0.25">
      <c r="B36" s="2">
        <v>4</v>
      </c>
      <c r="C36" s="3" t="s">
        <v>55</v>
      </c>
    </row>
    <row r="37" spans="2:3" x14ac:dyDescent="0.25">
      <c r="B37" s="4">
        <v>5</v>
      </c>
      <c r="C37" s="5" t="s">
        <v>50</v>
      </c>
    </row>
    <row r="38" spans="2:3" x14ac:dyDescent="0.25">
      <c r="B38" s="2">
        <v>6</v>
      </c>
      <c r="C38" s="3" t="s">
        <v>10</v>
      </c>
    </row>
    <row r="39" spans="2:3" x14ac:dyDescent="0.25">
      <c r="B39" s="4">
        <v>7</v>
      </c>
      <c r="C39" s="5" t="s">
        <v>27</v>
      </c>
    </row>
    <row r="40" spans="2:3" x14ac:dyDescent="0.25">
      <c r="B40" s="2">
        <v>8</v>
      </c>
      <c r="C40" s="3" t="s">
        <v>19</v>
      </c>
    </row>
    <row r="41" spans="2:3" x14ac:dyDescent="0.25">
      <c r="B41" s="4">
        <v>9</v>
      </c>
      <c r="C41" s="5" t="s">
        <v>40</v>
      </c>
    </row>
    <row r="42" spans="2:3" x14ac:dyDescent="0.25">
      <c r="B42" s="2">
        <v>10</v>
      </c>
      <c r="C42" s="3" t="s">
        <v>37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33</v>
      </c>
    </row>
    <row r="48" spans="2:3" ht="18.75" x14ac:dyDescent="0.25">
      <c r="B48" s="8">
        <v>3</v>
      </c>
      <c r="C48" s="15" t="s">
        <v>9</v>
      </c>
    </row>
    <row r="49" spans="2:3" x14ac:dyDescent="0.25">
      <c r="B49" s="2">
        <v>4</v>
      </c>
      <c r="C49" s="16" t="s">
        <v>11</v>
      </c>
    </row>
    <row r="50" spans="2:3" x14ac:dyDescent="0.25">
      <c r="B50" s="4">
        <v>5</v>
      </c>
      <c r="C50" s="17" t="s">
        <v>27</v>
      </c>
    </row>
    <row r="51" spans="2:3" x14ac:dyDescent="0.25">
      <c r="B51" s="2">
        <v>6</v>
      </c>
      <c r="C51" s="16" t="s">
        <v>13</v>
      </c>
    </row>
    <row r="52" spans="2:3" x14ac:dyDescent="0.25">
      <c r="B52" s="4">
        <v>7</v>
      </c>
      <c r="C52" s="17" t="s">
        <v>37</v>
      </c>
    </row>
    <row r="53" spans="2:3" x14ac:dyDescent="0.25">
      <c r="B53" s="2">
        <v>8</v>
      </c>
      <c r="C53" s="16" t="s">
        <v>190</v>
      </c>
    </row>
    <row r="54" spans="2:3" x14ac:dyDescent="0.25">
      <c r="B54" s="4">
        <v>9</v>
      </c>
      <c r="C54" s="17" t="s">
        <v>12</v>
      </c>
    </row>
    <row r="55" spans="2:3" x14ac:dyDescent="0.25">
      <c r="B55" s="2">
        <v>10</v>
      </c>
      <c r="C55" s="16" t="s">
        <v>40</v>
      </c>
    </row>
  </sheetData>
  <sheetProtection algorithmName="SHA-512" hashValue="NOZWmSX+nEeanNOgf3jd2c5D7zGL9NXp4F4dKLtMHi8sNckq5fijYeYtOQiduI3tOtaLqA7hTZffUFZzvyA0nA==" saltValue="MOs/6WTBP0ykm9s8ZE02og==" spinCount="100000" sheet="1" objects="1" scenarios="1"/>
  <mergeCells count="5">
    <mergeCell ref="B2:C3"/>
    <mergeCell ref="B5:C5"/>
    <mergeCell ref="B18:C18"/>
    <mergeCell ref="B31:C31"/>
    <mergeCell ref="B44:C44"/>
  </mergeCells>
  <conditionalFormatting sqref="B5:B6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4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0B37C-7B84-4548-AC92-770328A531D6}">
  <sheetPr codeName="Hoja15"/>
  <dimension ref="B2:L68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24" t="s">
        <v>191</v>
      </c>
      <c r="C2" s="125"/>
    </row>
    <row r="3" spans="2:12" x14ac:dyDescent="0.25">
      <c r="B3" s="126"/>
      <c r="C3" s="127"/>
    </row>
    <row r="5" spans="2:12" ht="20.25" customHeight="1" x14ac:dyDescent="0.25">
      <c r="B5" s="122" t="s">
        <v>101</v>
      </c>
      <c r="C5" s="122"/>
    </row>
    <row r="6" spans="2:12" ht="15.75" x14ac:dyDescent="0.25">
      <c r="B6" s="9" t="s">
        <v>63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10</v>
      </c>
    </row>
    <row r="8" spans="2:12" ht="18.75" x14ac:dyDescent="0.25">
      <c r="B8" s="7">
        <v>2</v>
      </c>
      <c r="C8" s="14" t="s">
        <v>7</v>
      </c>
    </row>
    <row r="9" spans="2:12" ht="18.75" x14ac:dyDescent="0.25">
      <c r="B9" s="8">
        <v>3</v>
      </c>
      <c r="C9" s="15" t="s">
        <v>26</v>
      </c>
    </row>
    <row r="10" spans="2:12" x14ac:dyDescent="0.25">
      <c r="B10" s="2">
        <v>4</v>
      </c>
      <c r="C10" s="16" t="s">
        <v>9</v>
      </c>
    </row>
    <row r="11" spans="2:12" x14ac:dyDescent="0.25">
      <c r="B11" s="4">
        <v>5</v>
      </c>
      <c r="C11" s="17" t="s">
        <v>48</v>
      </c>
    </row>
    <row r="12" spans="2:12" x14ac:dyDescent="0.25">
      <c r="B12" s="2">
        <v>6</v>
      </c>
      <c r="C12" s="16" t="s">
        <v>11</v>
      </c>
    </row>
    <row r="13" spans="2:12" x14ac:dyDescent="0.25">
      <c r="B13" s="4">
        <v>7</v>
      </c>
      <c r="C13" s="17" t="s">
        <v>45</v>
      </c>
    </row>
    <row r="14" spans="2:12" x14ac:dyDescent="0.25">
      <c r="B14" s="2">
        <v>8</v>
      </c>
      <c r="C14" s="16" t="s">
        <v>44</v>
      </c>
    </row>
    <row r="15" spans="2:12" x14ac:dyDescent="0.25">
      <c r="B15" s="4">
        <v>9</v>
      </c>
      <c r="C15" s="17" t="s">
        <v>29</v>
      </c>
    </row>
    <row r="16" spans="2:12" x14ac:dyDescent="0.25">
      <c r="B16" s="2">
        <v>10</v>
      </c>
      <c r="C16" s="16" t="s">
        <v>31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9" t="s">
        <v>2</v>
      </c>
    </row>
    <row r="20" spans="2:3" ht="18.75" x14ac:dyDescent="0.25">
      <c r="B20" s="6">
        <v>1</v>
      </c>
      <c r="C20" s="13" t="s">
        <v>7</v>
      </c>
    </row>
    <row r="21" spans="2:3" ht="18.75" x14ac:dyDescent="0.25">
      <c r="B21" s="7">
        <v>2</v>
      </c>
      <c r="C21" s="14" t="s">
        <v>45</v>
      </c>
    </row>
    <row r="22" spans="2:3" ht="18.75" x14ac:dyDescent="0.25">
      <c r="B22" s="8">
        <v>3</v>
      </c>
      <c r="C22" s="15" t="s">
        <v>31</v>
      </c>
    </row>
    <row r="23" spans="2:3" x14ac:dyDescent="0.25">
      <c r="B23" s="2">
        <v>4</v>
      </c>
      <c r="C23" s="16" t="s">
        <v>11</v>
      </c>
    </row>
    <row r="24" spans="2:3" x14ac:dyDescent="0.25">
      <c r="B24" s="4">
        <v>5</v>
      </c>
      <c r="C24" s="17" t="s">
        <v>10</v>
      </c>
    </row>
    <row r="25" spans="2:3" x14ac:dyDescent="0.25">
      <c r="B25" s="2">
        <v>6</v>
      </c>
      <c r="C25" s="16" t="s">
        <v>44</v>
      </c>
    </row>
    <row r="26" spans="2:3" x14ac:dyDescent="0.25">
      <c r="B26" s="4">
        <v>7</v>
      </c>
      <c r="C26" s="17" t="s">
        <v>13</v>
      </c>
    </row>
    <row r="27" spans="2:3" x14ac:dyDescent="0.25">
      <c r="B27" s="2">
        <v>8</v>
      </c>
      <c r="C27" s="16" t="s">
        <v>33</v>
      </c>
    </row>
    <row r="28" spans="2:3" x14ac:dyDescent="0.25">
      <c r="B28" s="4">
        <v>9</v>
      </c>
      <c r="C28" s="17" t="s">
        <v>48</v>
      </c>
    </row>
    <row r="29" spans="2:3" x14ac:dyDescent="0.25">
      <c r="B29" s="2">
        <v>10</v>
      </c>
      <c r="C29" s="16" t="s">
        <v>50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9" t="s">
        <v>2</v>
      </c>
    </row>
    <row r="33" spans="2:3" ht="18.75" x14ac:dyDescent="0.25">
      <c r="B33" s="6">
        <v>1</v>
      </c>
      <c r="C33" s="10" t="s">
        <v>33</v>
      </c>
    </row>
    <row r="34" spans="2:3" ht="18.75" x14ac:dyDescent="0.25">
      <c r="B34" s="7">
        <v>2</v>
      </c>
      <c r="C34" s="11" t="s">
        <v>40</v>
      </c>
    </row>
    <row r="35" spans="2:3" ht="18.75" x14ac:dyDescent="0.25">
      <c r="B35" s="8">
        <v>3</v>
      </c>
      <c r="C35" s="12" t="s">
        <v>50</v>
      </c>
    </row>
    <row r="36" spans="2:3" x14ac:dyDescent="0.25">
      <c r="B36" s="2">
        <v>4</v>
      </c>
      <c r="C36" s="3" t="s">
        <v>19</v>
      </c>
    </row>
    <row r="37" spans="2:3" x14ac:dyDescent="0.25">
      <c r="B37" s="4">
        <v>5</v>
      </c>
      <c r="C37" s="5" t="s">
        <v>10</v>
      </c>
    </row>
    <row r="38" spans="2:3" x14ac:dyDescent="0.25">
      <c r="B38" s="2">
        <v>6</v>
      </c>
      <c r="C38" s="3" t="s">
        <v>11</v>
      </c>
    </row>
    <row r="39" spans="2:3" x14ac:dyDescent="0.25">
      <c r="B39" s="4">
        <v>7</v>
      </c>
      <c r="C39" s="5" t="s">
        <v>48</v>
      </c>
    </row>
    <row r="40" spans="2:3" x14ac:dyDescent="0.25">
      <c r="B40" s="2">
        <v>8</v>
      </c>
      <c r="C40" s="3" t="s">
        <v>29</v>
      </c>
    </row>
    <row r="41" spans="2:3" x14ac:dyDescent="0.25">
      <c r="B41" s="4">
        <v>9</v>
      </c>
      <c r="C41" s="5" t="s">
        <v>55</v>
      </c>
    </row>
    <row r="42" spans="2:3" x14ac:dyDescent="0.25">
      <c r="B42" s="2">
        <v>10</v>
      </c>
      <c r="C42" s="3" t="s">
        <v>7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9</v>
      </c>
    </row>
    <row r="48" spans="2:3" ht="18.75" x14ac:dyDescent="0.25">
      <c r="B48" s="8">
        <v>3</v>
      </c>
      <c r="C48" s="15" t="s">
        <v>33</v>
      </c>
    </row>
    <row r="49" spans="2:3" x14ac:dyDescent="0.25">
      <c r="B49" s="2">
        <v>4</v>
      </c>
      <c r="C49" s="16" t="s">
        <v>190</v>
      </c>
    </row>
    <row r="50" spans="2:3" x14ac:dyDescent="0.25">
      <c r="B50" s="4">
        <v>5</v>
      </c>
      <c r="C50" s="17" t="s">
        <v>40</v>
      </c>
    </row>
    <row r="51" spans="2:3" x14ac:dyDescent="0.25">
      <c r="B51" s="2">
        <v>6</v>
      </c>
      <c r="C51" s="16" t="s">
        <v>27</v>
      </c>
    </row>
    <row r="52" spans="2:3" x14ac:dyDescent="0.25">
      <c r="B52" s="4">
        <v>7</v>
      </c>
      <c r="C52" s="17" t="s">
        <v>37</v>
      </c>
    </row>
    <row r="53" spans="2:3" x14ac:dyDescent="0.25">
      <c r="B53" s="2">
        <v>8</v>
      </c>
      <c r="C53" s="16" t="s">
        <v>28</v>
      </c>
    </row>
    <row r="54" spans="2:3" x14ac:dyDescent="0.25">
      <c r="B54" s="4">
        <v>9</v>
      </c>
      <c r="C54" s="17" t="s">
        <v>13</v>
      </c>
    </row>
    <row r="55" spans="2:3" x14ac:dyDescent="0.25">
      <c r="B55" s="2">
        <v>10</v>
      </c>
      <c r="C55" s="16" t="s">
        <v>26</v>
      </c>
    </row>
    <row r="57" spans="2:3" ht="15.75" x14ac:dyDescent="0.25">
      <c r="B57" s="122" t="s">
        <v>107</v>
      </c>
      <c r="C57" s="122"/>
    </row>
    <row r="58" spans="2:3" ht="15.75" x14ac:dyDescent="0.25">
      <c r="B58" s="9" t="s">
        <v>63</v>
      </c>
      <c r="C58" s="9" t="s">
        <v>2</v>
      </c>
    </row>
    <row r="59" spans="2:3" ht="18.75" x14ac:dyDescent="0.25">
      <c r="B59" s="6">
        <v>1</v>
      </c>
      <c r="C59" s="10" t="s">
        <v>43</v>
      </c>
    </row>
    <row r="60" spans="2:3" ht="18.75" x14ac:dyDescent="0.25">
      <c r="B60" s="7">
        <v>2</v>
      </c>
      <c r="C60" s="11" t="s">
        <v>9</v>
      </c>
    </row>
    <row r="61" spans="2:3" ht="18.75" x14ac:dyDescent="0.25">
      <c r="B61" s="8">
        <v>3</v>
      </c>
      <c r="C61" s="12" t="s">
        <v>25</v>
      </c>
    </row>
    <row r="62" spans="2:3" x14ac:dyDescent="0.25">
      <c r="B62" s="2">
        <v>4</v>
      </c>
      <c r="C62" s="3" t="s">
        <v>8</v>
      </c>
    </row>
    <row r="63" spans="2:3" x14ac:dyDescent="0.25">
      <c r="B63" s="4">
        <v>5</v>
      </c>
      <c r="C63" s="5" t="s">
        <v>11</v>
      </c>
    </row>
    <row r="64" spans="2:3" x14ac:dyDescent="0.25">
      <c r="B64" s="2">
        <v>6</v>
      </c>
      <c r="C64" s="3" t="s">
        <v>6</v>
      </c>
    </row>
    <row r="65" spans="2:3" x14ac:dyDescent="0.25">
      <c r="B65" s="4">
        <v>7</v>
      </c>
      <c r="C65" s="5" t="s">
        <v>37</v>
      </c>
    </row>
    <row r="66" spans="2:3" x14ac:dyDescent="0.25">
      <c r="B66" s="2">
        <v>8</v>
      </c>
      <c r="C66" s="3" t="s">
        <v>190</v>
      </c>
    </row>
    <row r="67" spans="2:3" x14ac:dyDescent="0.25">
      <c r="B67" s="4">
        <v>9</v>
      </c>
      <c r="C67" s="5" t="s">
        <v>19</v>
      </c>
    </row>
    <row r="68" spans="2:3" x14ac:dyDescent="0.25">
      <c r="B68" s="2">
        <v>10</v>
      </c>
      <c r="C68" s="3" t="s">
        <v>45</v>
      </c>
    </row>
  </sheetData>
  <sheetProtection algorithmName="SHA-512" hashValue="vLaN4BE71kGlutgzyWsi3yhzkhb81qtmMr+U3NLA3pX3bBOrVTVQK04g0Jy/QqPDU5RD2wl5tHrK19G4S7esFw==" saltValue="a+PUCrXLztGI4CAss6e9pw==" spinCount="100000" sheet="1" objects="1" scenarios="1"/>
  <mergeCells count="6">
    <mergeCell ref="B57:C57"/>
    <mergeCell ref="B2:C3"/>
    <mergeCell ref="B5:C5"/>
    <mergeCell ref="B18:C18"/>
    <mergeCell ref="B31:C31"/>
    <mergeCell ref="B44:C44"/>
  </mergeCells>
  <conditionalFormatting sqref="B5:B6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4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5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5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2E5C-678C-4804-9D4F-8BA0DFC9D5DC}">
  <sheetPr codeName="Hoja16"/>
  <dimension ref="B2:L55"/>
  <sheetViews>
    <sheetView showGridLines="0" showRowColHeaders="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24" t="s">
        <v>192</v>
      </c>
      <c r="C2" s="125"/>
    </row>
    <row r="3" spans="2:12" x14ac:dyDescent="0.25">
      <c r="B3" s="126"/>
      <c r="C3" s="127"/>
    </row>
    <row r="5" spans="2:12" ht="20.25" customHeight="1" x14ac:dyDescent="0.25">
      <c r="B5" s="122" t="s">
        <v>101</v>
      </c>
      <c r="C5" s="122"/>
    </row>
    <row r="6" spans="2:12" ht="15.75" x14ac:dyDescent="0.25">
      <c r="B6" s="9" t="s">
        <v>63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7</v>
      </c>
    </row>
    <row r="8" spans="2:12" ht="18.75" x14ac:dyDescent="0.25">
      <c r="B8" s="7">
        <v>2</v>
      </c>
      <c r="C8" s="14" t="s">
        <v>9</v>
      </c>
    </row>
    <row r="9" spans="2:12" ht="18.75" x14ac:dyDescent="0.25">
      <c r="B9" s="8">
        <v>3</v>
      </c>
      <c r="C9" s="15" t="s">
        <v>26</v>
      </c>
    </row>
    <row r="10" spans="2:12" x14ac:dyDescent="0.25">
      <c r="B10" s="2">
        <v>4</v>
      </c>
      <c r="C10" s="16" t="s">
        <v>44</v>
      </c>
    </row>
    <row r="11" spans="2:12" x14ac:dyDescent="0.25">
      <c r="B11" s="4">
        <v>5</v>
      </c>
      <c r="C11" s="17" t="s">
        <v>31</v>
      </c>
    </row>
    <row r="12" spans="2:12" x14ac:dyDescent="0.25">
      <c r="B12" s="2">
        <v>6</v>
      </c>
      <c r="C12" s="16" t="s">
        <v>25</v>
      </c>
    </row>
    <row r="13" spans="2:12" x14ac:dyDescent="0.25">
      <c r="B13" s="4">
        <v>7</v>
      </c>
      <c r="C13" s="17" t="s">
        <v>29</v>
      </c>
    </row>
    <row r="14" spans="2:12" x14ac:dyDescent="0.25">
      <c r="B14" s="2">
        <v>8</v>
      </c>
      <c r="C14" s="16" t="s">
        <v>45</v>
      </c>
    </row>
    <row r="15" spans="2:12" x14ac:dyDescent="0.25">
      <c r="B15" s="4">
        <v>9</v>
      </c>
      <c r="C15" s="17" t="s">
        <v>50</v>
      </c>
    </row>
    <row r="16" spans="2:12" x14ac:dyDescent="0.25">
      <c r="B16" s="2">
        <v>10</v>
      </c>
      <c r="C16" s="16" t="s">
        <v>48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9" t="s">
        <v>2</v>
      </c>
    </row>
    <row r="20" spans="2:3" ht="18.75" x14ac:dyDescent="0.25">
      <c r="B20" s="6">
        <v>1</v>
      </c>
      <c r="C20" s="13" t="s">
        <v>7</v>
      </c>
    </row>
    <row r="21" spans="2:3" ht="18.75" x14ac:dyDescent="0.25">
      <c r="B21" s="7">
        <v>2</v>
      </c>
      <c r="C21" s="14" t="s">
        <v>44</v>
      </c>
    </row>
    <row r="22" spans="2:3" ht="18.75" x14ac:dyDescent="0.25">
      <c r="B22" s="8">
        <v>3</v>
      </c>
      <c r="C22" s="15" t="s">
        <v>9</v>
      </c>
    </row>
    <row r="23" spans="2:3" x14ac:dyDescent="0.25">
      <c r="B23" s="2">
        <v>4</v>
      </c>
      <c r="C23" s="16" t="s">
        <v>45</v>
      </c>
    </row>
    <row r="24" spans="2:3" x14ac:dyDescent="0.25">
      <c r="B24" s="4">
        <v>5</v>
      </c>
      <c r="C24" s="17" t="s">
        <v>33</v>
      </c>
    </row>
    <row r="25" spans="2:3" x14ac:dyDescent="0.25">
      <c r="B25" s="2">
        <v>6</v>
      </c>
      <c r="C25" s="16" t="s">
        <v>31</v>
      </c>
    </row>
    <row r="26" spans="2:3" x14ac:dyDescent="0.25">
      <c r="B26" s="4">
        <v>7</v>
      </c>
      <c r="C26" s="17" t="s">
        <v>11</v>
      </c>
    </row>
    <row r="27" spans="2:3" x14ac:dyDescent="0.25">
      <c r="B27" s="2">
        <v>8</v>
      </c>
      <c r="C27" s="16" t="s">
        <v>29</v>
      </c>
    </row>
    <row r="28" spans="2:3" x14ac:dyDescent="0.25">
      <c r="B28" s="4">
        <v>9</v>
      </c>
      <c r="C28" s="17" t="s">
        <v>50</v>
      </c>
    </row>
    <row r="29" spans="2:3" x14ac:dyDescent="0.25">
      <c r="B29" s="2">
        <v>10</v>
      </c>
      <c r="C29" s="16" t="s">
        <v>27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9" t="s">
        <v>2</v>
      </c>
    </row>
    <row r="33" spans="2:3" ht="18.75" x14ac:dyDescent="0.25">
      <c r="B33" s="6">
        <v>1</v>
      </c>
      <c r="C33" s="10" t="s">
        <v>33</v>
      </c>
    </row>
    <row r="34" spans="2:3" ht="18.75" x14ac:dyDescent="0.25">
      <c r="B34" s="7">
        <v>2</v>
      </c>
      <c r="C34" s="11" t="s">
        <v>40</v>
      </c>
    </row>
    <row r="35" spans="2:3" ht="18.75" x14ac:dyDescent="0.25">
      <c r="B35" s="8">
        <v>3</v>
      </c>
      <c r="C35" s="12" t="s">
        <v>19</v>
      </c>
    </row>
    <row r="36" spans="2:3" x14ac:dyDescent="0.25">
      <c r="B36" s="2">
        <v>4</v>
      </c>
      <c r="C36" s="3" t="s">
        <v>50</v>
      </c>
    </row>
    <row r="37" spans="2:3" x14ac:dyDescent="0.25">
      <c r="B37" s="4">
        <v>5</v>
      </c>
      <c r="C37" s="5" t="s">
        <v>45</v>
      </c>
    </row>
    <row r="38" spans="2:3" x14ac:dyDescent="0.25">
      <c r="B38" s="2">
        <v>6</v>
      </c>
      <c r="C38" s="3" t="s">
        <v>11</v>
      </c>
    </row>
    <row r="39" spans="2:3" x14ac:dyDescent="0.25">
      <c r="B39" s="4">
        <v>7</v>
      </c>
      <c r="C39" s="5" t="s">
        <v>29</v>
      </c>
    </row>
    <row r="40" spans="2:3" x14ac:dyDescent="0.25">
      <c r="B40" s="2">
        <v>8</v>
      </c>
      <c r="C40" s="3" t="s">
        <v>38</v>
      </c>
    </row>
    <row r="41" spans="2:3" x14ac:dyDescent="0.25">
      <c r="B41" s="4">
        <v>9</v>
      </c>
      <c r="C41" s="5" t="s">
        <v>27</v>
      </c>
    </row>
    <row r="42" spans="2:3" x14ac:dyDescent="0.25">
      <c r="B42" s="2">
        <v>10</v>
      </c>
      <c r="C42" s="3" t="s">
        <v>10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9" t="s">
        <v>2</v>
      </c>
    </row>
    <row r="46" spans="2:3" ht="18.75" x14ac:dyDescent="0.25">
      <c r="B46" s="6">
        <v>1</v>
      </c>
      <c r="C46" s="13" t="s">
        <v>7</v>
      </c>
    </row>
    <row r="47" spans="2:3" ht="18.75" x14ac:dyDescent="0.25">
      <c r="B47" s="7">
        <v>2</v>
      </c>
      <c r="C47" s="14" t="s">
        <v>9</v>
      </c>
    </row>
    <row r="48" spans="2:3" ht="18.75" x14ac:dyDescent="0.25">
      <c r="B48" s="8">
        <v>3</v>
      </c>
      <c r="C48" s="15" t="s">
        <v>190</v>
      </c>
    </row>
    <row r="49" spans="2:3" x14ac:dyDescent="0.25">
      <c r="B49" s="2">
        <v>4</v>
      </c>
      <c r="C49" s="16" t="s">
        <v>38</v>
      </c>
    </row>
    <row r="50" spans="2:3" x14ac:dyDescent="0.25">
      <c r="B50" s="4">
        <v>5</v>
      </c>
      <c r="C50" s="17" t="s">
        <v>33</v>
      </c>
    </row>
    <row r="51" spans="2:3" x14ac:dyDescent="0.25">
      <c r="B51" s="2">
        <v>6</v>
      </c>
      <c r="C51" s="16" t="s">
        <v>48</v>
      </c>
    </row>
    <row r="52" spans="2:3" x14ac:dyDescent="0.25">
      <c r="B52" s="4">
        <v>7</v>
      </c>
      <c r="C52" s="17" t="s">
        <v>27</v>
      </c>
    </row>
    <row r="53" spans="2:3" x14ac:dyDescent="0.25">
      <c r="B53" s="2">
        <v>8</v>
      </c>
      <c r="C53" s="16" t="s">
        <v>28</v>
      </c>
    </row>
    <row r="54" spans="2:3" x14ac:dyDescent="0.25">
      <c r="B54" s="4">
        <v>9</v>
      </c>
      <c r="C54" s="17" t="s">
        <v>40</v>
      </c>
    </row>
    <row r="55" spans="2:3" x14ac:dyDescent="0.25">
      <c r="B55" s="2">
        <v>10</v>
      </c>
      <c r="C55" s="16" t="s">
        <v>6</v>
      </c>
    </row>
  </sheetData>
  <sheetProtection algorithmName="SHA-512" hashValue="GA9d3o5lpvhJYsUxWAJeAUWt7eGajgjQcP0JyTgMBU5qgUGVOseL0TSq5oNdju+usPT3M4SAQsN3HgNtEhZ0rA==" saltValue="CoTily3JtoJDtI/t1TndEw==" spinCount="100000" sheet="1" objects="1" scenarios="1"/>
  <mergeCells count="5">
    <mergeCell ref="B2:C3"/>
    <mergeCell ref="B5:C5"/>
    <mergeCell ref="B18:C18"/>
    <mergeCell ref="B31:C31"/>
    <mergeCell ref="B44:C44"/>
  </mergeCells>
  <conditionalFormatting sqref="B5:B6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18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19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1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3604-5B54-45A5-8356-44E46636E7AF}">
  <sheetPr codeName="Hoja17"/>
  <dimension ref="B2:L55"/>
  <sheetViews>
    <sheetView showGridLines="0" showRowColHeaders="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24" t="s">
        <v>193</v>
      </c>
      <c r="C2" s="125"/>
    </row>
    <row r="3" spans="2:12" x14ac:dyDescent="0.25">
      <c r="B3" s="126"/>
      <c r="C3" s="127"/>
    </row>
    <row r="5" spans="2:12" ht="20.25" customHeight="1" x14ac:dyDescent="0.25">
      <c r="B5" s="122" t="s">
        <v>101</v>
      </c>
      <c r="C5" s="122"/>
    </row>
    <row r="6" spans="2:12" ht="15.75" x14ac:dyDescent="0.25">
      <c r="B6" s="9" t="s">
        <v>63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9</v>
      </c>
    </row>
    <row r="8" spans="2:12" ht="18.75" x14ac:dyDescent="0.25">
      <c r="B8" s="7">
        <v>2</v>
      </c>
      <c r="C8" s="14" t="s">
        <v>7</v>
      </c>
    </row>
    <row r="9" spans="2:12" ht="18.75" x14ac:dyDescent="0.25">
      <c r="B9" s="8">
        <v>3</v>
      </c>
      <c r="C9" s="15" t="s">
        <v>25</v>
      </c>
    </row>
    <row r="10" spans="2:12" x14ac:dyDescent="0.25">
      <c r="B10" s="2">
        <v>4</v>
      </c>
      <c r="C10" s="16" t="s">
        <v>44</v>
      </c>
    </row>
    <row r="11" spans="2:12" x14ac:dyDescent="0.25">
      <c r="B11" s="4">
        <v>5</v>
      </c>
      <c r="C11" s="17" t="s">
        <v>26</v>
      </c>
    </row>
    <row r="12" spans="2:12" x14ac:dyDescent="0.25">
      <c r="B12" s="2">
        <v>6</v>
      </c>
      <c r="C12" s="16" t="s">
        <v>31</v>
      </c>
    </row>
    <row r="13" spans="2:12" x14ac:dyDescent="0.25">
      <c r="B13" s="4">
        <v>7</v>
      </c>
      <c r="C13" s="17" t="s">
        <v>40</v>
      </c>
    </row>
    <row r="14" spans="2:12" x14ac:dyDescent="0.25">
      <c r="B14" s="2">
        <v>8</v>
      </c>
      <c r="C14" s="16" t="s">
        <v>8</v>
      </c>
    </row>
    <row r="15" spans="2:12" x14ac:dyDescent="0.25">
      <c r="B15" s="4">
        <v>9</v>
      </c>
      <c r="C15" s="17" t="s">
        <v>41</v>
      </c>
    </row>
    <row r="16" spans="2:12" x14ac:dyDescent="0.25">
      <c r="B16" s="2">
        <v>10</v>
      </c>
      <c r="C16" s="16" t="s">
        <v>50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9" t="s">
        <v>2</v>
      </c>
    </row>
    <row r="20" spans="2:3" ht="18.75" x14ac:dyDescent="0.25">
      <c r="B20" s="6">
        <v>1</v>
      </c>
      <c r="C20" s="13" t="s">
        <v>44</v>
      </c>
    </row>
    <row r="21" spans="2:3" ht="18.75" x14ac:dyDescent="0.25">
      <c r="B21" s="7">
        <v>2</v>
      </c>
      <c r="C21" s="14" t="s">
        <v>9</v>
      </c>
    </row>
    <row r="22" spans="2:3" ht="18.75" x14ac:dyDescent="0.25">
      <c r="B22" s="8">
        <v>3</v>
      </c>
      <c r="C22" s="15" t="s">
        <v>6</v>
      </c>
    </row>
    <row r="23" spans="2:3" x14ac:dyDescent="0.25">
      <c r="B23" s="2">
        <v>4</v>
      </c>
      <c r="C23" s="16" t="s">
        <v>27</v>
      </c>
    </row>
    <row r="24" spans="2:3" x14ac:dyDescent="0.25">
      <c r="B24" s="4">
        <v>5</v>
      </c>
      <c r="C24" s="17" t="s">
        <v>25</v>
      </c>
    </row>
    <row r="25" spans="2:3" x14ac:dyDescent="0.25">
      <c r="B25" s="2">
        <v>6</v>
      </c>
      <c r="C25" s="16" t="s">
        <v>33</v>
      </c>
    </row>
    <row r="26" spans="2:3" x14ac:dyDescent="0.25">
      <c r="B26" s="4">
        <v>7</v>
      </c>
      <c r="C26" s="17" t="s">
        <v>7</v>
      </c>
    </row>
    <row r="27" spans="2:3" x14ac:dyDescent="0.25">
      <c r="B27" s="2">
        <v>8</v>
      </c>
      <c r="C27" s="16" t="s">
        <v>29</v>
      </c>
    </row>
    <row r="28" spans="2:3" x14ac:dyDescent="0.25">
      <c r="B28" s="4">
        <v>9</v>
      </c>
      <c r="C28" s="17" t="s">
        <v>31</v>
      </c>
    </row>
    <row r="29" spans="2:3" x14ac:dyDescent="0.25">
      <c r="B29" s="2">
        <v>10</v>
      </c>
      <c r="C29" s="16" t="s">
        <v>45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9" t="s">
        <v>2</v>
      </c>
    </row>
    <row r="33" spans="2:3" ht="18.75" x14ac:dyDescent="0.25">
      <c r="B33" s="6">
        <v>1</v>
      </c>
      <c r="C33" s="10" t="s">
        <v>33</v>
      </c>
    </row>
    <row r="34" spans="2:3" ht="18.75" x14ac:dyDescent="0.25">
      <c r="B34" s="7">
        <v>2</v>
      </c>
      <c r="C34" s="11" t="s">
        <v>40</v>
      </c>
    </row>
    <row r="35" spans="2:3" ht="18.75" x14ac:dyDescent="0.25">
      <c r="B35" s="8">
        <v>3</v>
      </c>
      <c r="C35" s="12" t="s">
        <v>50</v>
      </c>
    </row>
    <row r="36" spans="2:3" x14ac:dyDescent="0.25">
      <c r="B36" s="2">
        <v>4</v>
      </c>
      <c r="C36" s="3" t="s">
        <v>19</v>
      </c>
    </row>
    <row r="37" spans="2:3" x14ac:dyDescent="0.25">
      <c r="B37" s="4">
        <v>5</v>
      </c>
      <c r="C37" s="5" t="s">
        <v>11</v>
      </c>
    </row>
    <row r="38" spans="2:3" x14ac:dyDescent="0.25">
      <c r="B38" s="2">
        <v>6</v>
      </c>
      <c r="C38" s="3" t="s">
        <v>29</v>
      </c>
    </row>
    <row r="39" spans="2:3" x14ac:dyDescent="0.25">
      <c r="B39" s="4">
        <v>7</v>
      </c>
      <c r="C39" s="5" t="s">
        <v>38</v>
      </c>
    </row>
    <row r="40" spans="2:3" x14ac:dyDescent="0.25">
      <c r="B40" s="2">
        <v>8</v>
      </c>
      <c r="C40" s="3" t="s">
        <v>44</v>
      </c>
    </row>
    <row r="41" spans="2:3" x14ac:dyDescent="0.25">
      <c r="B41" s="4">
        <v>9</v>
      </c>
      <c r="C41" s="5" t="s">
        <v>41</v>
      </c>
    </row>
    <row r="42" spans="2:3" x14ac:dyDescent="0.25">
      <c r="B42" s="2">
        <v>10</v>
      </c>
      <c r="C42" s="3" t="s">
        <v>27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9" t="s">
        <v>2</v>
      </c>
    </row>
    <row r="46" spans="2:3" ht="18.75" x14ac:dyDescent="0.25">
      <c r="B46" s="6">
        <v>1</v>
      </c>
      <c r="C46" s="13" t="s">
        <v>9</v>
      </c>
    </row>
    <row r="47" spans="2:3" ht="18.75" x14ac:dyDescent="0.25">
      <c r="B47" s="7">
        <v>2</v>
      </c>
      <c r="C47" s="14" t="s">
        <v>7</v>
      </c>
    </row>
    <row r="48" spans="2:3" ht="18.75" x14ac:dyDescent="0.25">
      <c r="B48" s="8">
        <v>3</v>
      </c>
      <c r="C48" s="15" t="s">
        <v>48</v>
      </c>
    </row>
    <row r="49" spans="2:3" x14ac:dyDescent="0.25">
      <c r="B49" s="2">
        <v>4</v>
      </c>
      <c r="C49" s="16" t="s">
        <v>38</v>
      </c>
    </row>
    <row r="50" spans="2:3" x14ac:dyDescent="0.25">
      <c r="B50" s="4">
        <v>5</v>
      </c>
      <c r="C50" s="17" t="s">
        <v>25</v>
      </c>
    </row>
    <row r="51" spans="2:3" x14ac:dyDescent="0.25">
      <c r="B51" s="2">
        <v>6</v>
      </c>
      <c r="C51" s="16" t="s">
        <v>6</v>
      </c>
    </row>
    <row r="52" spans="2:3" x14ac:dyDescent="0.25">
      <c r="B52" s="4">
        <v>7</v>
      </c>
      <c r="C52" s="17" t="s">
        <v>27</v>
      </c>
    </row>
    <row r="53" spans="2:3" x14ac:dyDescent="0.25">
      <c r="B53" s="2">
        <v>8</v>
      </c>
      <c r="C53" s="16" t="s">
        <v>190</v>
      </c>
    </row>
    <row r="54" spans="2:3" x14ac:dyDescent="0.25">
      <c r="B54" s="4">
        <v>9</v>
      </c>
      <c r="C54" s="17" t="s">
        <v>51</v>
      </c>
    </row>
    <row r="55" spans="2:3" x14ac:dyDescent="0.25">
      <c r="B55" s="2">
        <v>10</v>
      </c>
      <c r="C55" s="16" t="s">
        <v>44</v>
      </c>
    </row>
  </sheetData>
  <sheetProtection algorithmName="SHA-512" hashValue="PPvh+oomjCuGz+WwiGF+PqXq4tQRkcjyYyhUMtU/R0xMlfnx68OweBOnlGkyFuJzpr9O4NcPnHIQlsAHTDlXBA==" saltValue="LTLjKoLmZF59B0Xxq7aQog==" spinCount="100000" sheet="1" objects="1" scenarios="1"/>
  <mergeCells count="5">
    <mergeCell ref="B2:C3"/>
    <mergeCell ref="B5:C5"/>
    <mergeCell ref="B18:C18"/>
    <mergeCell ref="B31:C31"/>
    <mergeCell ref="B44:C44"/>
  </mergeCells>
  <conditionalFormatting sqref="B5:B6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4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5D77-7991-4D72-AA79-71DD1A8B9D1E}">
  <sheetPr codeName="Hoja71"/>
  <dimension ref="B2:C113"/>
  <sheetViews>
    <sheetView showRowColHeaders="0" zoomScaleNormal="100" workbookViewId="0">
      <selection activeCell="B1" sqref="B1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118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6">
        <v>1</v>
      </c>
      <c r="C7" s="13" t="s">
        <v>19</v>
      </c>
    </row>
    <row r="8" spans="2:3" ht="18.75" x14ac:dyDescent="0.25">
      <c r="B8" s="7">
        <v>2</v>
      </c>
      <c r="C8" s="14" t="s">
        <v>11</v>
      </c>
    </row>
    <row r="9" spans="2:3" ht="18.75" x14ac:dyDescent="0.25">
      <c r="B9" s="8">
        <v>3</v>
      </c>
      <c r="C9" s="15" t="s">
        <v>20</v>
      </c>
    </row>
    <row r="10" spans="2:3" x14ac:dyDescent="0.25">
      <c r="B10" s="2">
        <v>4</v>
      </c>
      <c r="C10" s="16" t="s">
        <v>22</v>
      </c>
    </row>
    <row r="11" spans="2:3" x14ac:dyDescent="0.25">
      <c r="B11" s="4">
        <v>5</v>
      </c>
      <c r="C11" s="17" t="s">
        <v>33</v>
      </c>
    </row>
    <row r="12" spans="2:3" x14ac:dyDescent="0.25">
      <c r="B12" s="2">
        <v>6</v>
      </c>
      <c r="C12" s="16" t="s">
        <v>43</v>
      </c>
    </row>
    <row r="13" spans="2:3" x14ac:dyDescent="0.25">
      <c r="B13" s="4">
        <v>7</v>
      </c>
      <c r="C13" s="17" t="s">
        <v>32</v>
      </c>
    </row>
    <row r="14" spans="2:3" x14ac:dyDescent="0.25">
      <c r="B14" s="2">
        <v>8</v>
      </c>
      <c r="C14" s="16" t="s">
        <v>52</v>
      </c>
    </row>
    <row r="15" spans="2:3" x14ac:dyDescent="0.25">
      <c r="B15" s="4">
        <v>9</v>
      </c>
      <c r="C15" s="17" t="s">
        <v>16</v>
      </c>
    </row>
    <row r="16" spans="2:3" x14ac:dyDescent="0.25">
      <c r="B16" s="2">
        <v>10</v>
      </c>
      <c r="C16" s="16" t="s">
        <v>62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6">
        <v>1</v>
      </c>
      <c r="C20" s="13" t="s">
        <v>24</v>
      </c>
    </row>
    <row r="21" spans="2:3" ht="18.75" x14ac:dyDescent="0.25">
      <c r="B21" s="7">
        <v>2</v>
      </c>
      <c r="C21" s="14" t="s">
        <v>7</v>
      </c>
    </row>
    <row r="22" spans="2:3" ht="18.75" x14ac:dyDescent="0.25">
      <c r="B22" s="8">
        <v>3</v>
      </c>
      <c r="C22" s="15" t="s">
        <v>33</v>
      </c>
    </row>
    <row r="23" spans="2:3" x14ac:dyDescent="0.25">
      <c r="B23" s="2">
        <v>4</v>
      </c>
      <c r="C23" s="16" t="s">
        <v>46</v>
      </c>
    </row>
    <row r="24" spans="2:3" x14ac:dyDescent="0.25">
      <c r="B24" s="4">
        <v>5</v>
      </c>
      <c r="C24" s="17" t="s">
        <v>19</v>
      </c>
    </row>
    <row r="25" spans="2:3" x14ac:dyDescent="0.25">
      <c r="B25" s="2">
        <v>6</v>
      </c>
      <c r="C25" s="16" t="s">
        <v>28</v>
      </c>
    </row>
    <row r="26" spans="2:3" x14ac:dyDescent="0.25">
      <c r="B26" s="4">
        <v>7</v>
      </c>
      <c r="C26" s="17" t="s">
        <v>62</v>
      </c>
    </row>
    <row r="27" spans="2:3" x14ac:dyDescent="0.25">
      <c r="B27" s="2">
        <v>8</v>
      </c>
      <c r="C27" s="16" t="s">
        <v>16</v>
      </c>
    </row>
    <row r="28" spans="2:3" x14ac:dyDescent="0.25">
      <c r="B28" s="4">
        <v>9</v>
      </c>
      <c r="C28" s="17" t="s">
        <v>9</v>
      </c>
    </row>
    <row r="29" spans="2:3" x14ac:dyDescent="0.25">
      <c r="B29" s="2">
        <v>10</v>
      </c>
      <c r="C29" s="16" t="s">
        <v>31</v>
      </c>
    </row>
    <row r="31" spans="2:3" ht="20.25" customHeight="1" x14ac:dyDescent="0.25">
      <c r="B31" s="26" t="s">
        <v>112</v>
      </c>
      <c r="C31" s="26"/>
    </row>
    <row r="32" spans="2:3" ht="15.75" x14ac:dyDescent="0.25">
      <c r="B32" s="85" t="s">
        <v>63</v>
      </c>
      <c r="C32" s="85" t="s">
        <v>2</v>
      </c>
    </row>
    <row r="33" spans="2:3" ht="18.75" x14ac:dyDescent="0.25">
      <c r="B33" s="86">
        <v>1</v>
      </c>
      <c r="C33" s="13" t="s">
        <v>15</v>
      </c>
    </row>
    <row r="34" spans="2:3" ht="18.75" x14ac:dyDescent="0.25">
      <c r="B34" s="87">
        <v>2</v>
      </c>
      <c r="C34" s="14" t="s">
        <v>36</v>
      </c>
    </row>
    <row r="35" spans="2:3" ht="18.75" x14ac:dyDescent="0.25">
      <c r="B35" s="88">
        <v>3</v>
      </c>
      <c r="C35" s="15" t="s">
        <v>28</v>
      </c>
    </row>
    <row r="36" spans="2:3" x14ac:dyDescent="0.25">
      <c r="B36" s="89">
        <v>4</v>
      </c>
      <c r="C36" s="16" t="s">
        <v>20</v>
      </c>
    </row>
    <row r="37" spans="2:3" x14ac:dyDescent="0.25">
      <c r="B37" s="90">
        <v>5</v>
      </c>
      <c r="C37" s="17" t="s">
        <v>7</v>
      </c>
    </row>
    <row r="38" spans="2:3" x14ac:dyDescent="0.25">
      <c r="B38" s="89">
        <v>6</v>
      </c>
      <c r="C38" s="16" t="s">
        <v>33</v>
      </c>
    </row>
    <row r="39" spans="2:3" x14ac:dyDescent="0.25">
      <c r="B39" s="90">
        <v>7</v>
      </c>
      <c r="C39" s="17" t="s">
        <v>31</v>
      </c>
    </row>
    <row r="40" spans="2:3" x14ac:dyDescent="0.25">
      <c r="B40" s="89">
        <v>8</v>
      </c>
      <c r="C40" s="16" t="s">
        <v>51</v>
      </c>
    </row>
    <row r="41" spans="2:3" x14ac:dyDescent="0.25">
      <c r="B41" s="90">
        <v>9</v>
      </c>
      <c r="C41" s="17" t="s">
        <v>47</v>
      </c>
    </row>
    <row r="42" spans="2:3" x14ac:dyDescent="0.25">
      <c r="B42" s="89">
        <v>10</v>
      </c>
      <c r="C42" s="16" t="s">
        <v>27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6">
        <v>1</v>
      </c>
      <c r="C46" s="13" t="s">
        <v>27</v>
      </c>
    </row>
    <row r="47" spans="2:3" ht="18.75" x14ac:dyDescent="0.25">
      <c r="B47" s="7">
        <v>2</v>
      </c>
      <c r="C47" s="14" t="s">
        <v>15</v>
      </c>
    </row>
    <row r="48" spans="2:3" ht="18.75" x14ac:dyDescent="0.25">
      <c r="B48" s="8">
        <v>3</v>
      </c>
      <c r="C48" s="15" t="s">
        <v>47</v>
      </c>
    </row>
    <row r="49" spans="2:3" x14ac:dyDescent="0.25">
      <c r="B49" s="2">
        <v>4</v>
      </c>
      <c r="C49" s="16" t="s">
        <v>11</v>
      </c>
    </row>
    <row r="50" spans="2:3" x14ac:dyDescent="0.25">
      <c r="B50" s="4">
        <v>5</v>
      </c>
      <c r="C50" s="17" t="s">
        <v>25</v>
      </c>
    </row>
    <row r="51" spans="2:3" x14ac:dyDescent="0.25">
      <c r="B51" s="2">
        <v>6</v>
      </c>
      <c r="C51" s="16" t="s">
        <v>21</v>
      </c>
    </row>
    <row r="52" spans="2:3" x14ac:dyDescent="0.25">
      <c r="B52" s="4">
        <v>7</v>
      </c>
      <c r="C52" s="17" t="s">
        <v>24</v>
      </c>
    </row>
    <row r="53" spans="2:3" x14ac:dyDescent="0.25">
      <c r="B53" s="2">
        <v>8</v>
      </c>
      <c r="C53" s="16" t="s">
        <v>57</v>
      </c>
    </row>
    <row r="54" spans="2:3" x14ac:dyDescent="0.25">
      <c r="B54" s="4">
        <v>9</v>
      </c>
      <c r="C54" s="17" t="s">
        <v>12</v>
      </c>
    </row>
    <row r="55" spans="2:3" x14ac:dyDescent="0.25">
      <c r="B55" s="2">
        <v>10</v>
      </c>
      <c r="C55" s="16" t="s">
        <v>14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6">
        <v>1</v>
      </c>
      <c r="C60" s="13" t="s">
        <v>29</v>
      </c>
    </row>
    <row r="61" spans="2:3" ht="18.75" x14ac:dyDescent="0.25">
      <c r="B61" s="7">
        <v>2</v>
      </c>
      <c r="C61" s="14" t="s">
        <v>58</v>
      </c>
    </row>
    <row r="62" spans="2:3" ht="18.75" x14ac:dyDescent="0.25">
      <c r="B62" s="8">
        <v>3</v>
      </c>
      <c r="C62" s="15" t="s">
        <v>27</v>
      </c>
    </row>
    <row r="63" spans="2:3" x14ac:dyDescent="0.25">
      <c r="B63" s="2">
        <v>4</v>
      </c>
      <c r="C63" s="16" t="s">
        <v>22</v>
      </c>
    </row>
    <row r="64" spans="2:3" x14ac:dyDescent="0.25">
      <c r="B64" s="4">
        <v>5</v>
      </c>
      <c r="C64" s="17" t="s">
        <v>19</v>
      </c>
    </row>
    <row r="65" spans="2:3" x14ac:dyDescent="0.25">
      <c r="B65" s="2">
        <v>6</v>
      </c>
      <c r="C65" s="16" t="s">
        <v>6</v>
      </c>
    </row>
    <row r="66" spans="2:3" x14ac:dyDescent="0.25">
      <c r="B66" s="4">
        <v>7</v>
      </c>
      <c r="C66" s="17" t="s">
        <v>16</v>
      </c>
    </row>
    <row r="67" spans="2:3" x14ac:dyDescent="0.25">
      <c r="B67" s="2">
        <v>8</v>
      </c>
      <c r="C67" s="16" t="s">
        <v>11</v>
      </c>
    </row>
    <row r="68" spans="2:3" x14ac:dyDescent="0.25">
      <c r="B68" s="4">
        <v>9</v>
      </c>
      <c r="C68" s="17" t="s">
        <v>24</v>
      </c>
    </row>
    <row r="69" spans="2:3" x14ac:dyDescent="0.25">
      <c r="B69" s="2">
        <v>10</v>
      </c>
      <c r="C69" s="16" t="s">
        <v>51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6">
        <v>1</v>
      </c>
      <c r="C73" s="13" t="s">
        <v>50</v>
      </c>
    </row>
    <row r="74" spans="2:3" ht="18.75" x14ac:dyDescent="0.25">
      <c r="B74" s="7">
        <v>2</v>
      </c>
      <c r="C74" s="14" t="s">
        <v>44</v>
      </c>
    </row>
    <row r="75" spans="2:3" ht="18.75" x14ac:dyDescent="0.25">
      <c r="B75" s="8">
        <v>3</v>
      </c>
      <c r="C75" s="15" t="s">
        <v>16</v>
      </c>
    </row>
    <row r="76" spans="2:3" x14ac:dyDescent="0.25">
      <c r="B76" s="2">
        <v>4</v>
      </c>
      <c r="C76" s="16" t="s">
        <v>29</v>
      </c>
    </row>
    <row r="77" spans="2:3" x14ac:dyDescent="0.25">
      <c r="B77" s="4">
        <v>5</v>
      </c>
      <c r="C77" s="17" t="s">
        <v>22</v>
      </c>
    </row>
    <row r="78" spans="2:3" x14ac:dyDescent="0.25">
      <c r="B78" s="2">
        <v>6</v>
      </c>
      <c r="C78" s="16" t="s">
        <v>35</v>
      </c>
    </row>
    <row r="79" spans="2:3" x14ac:dyDescent="0.25">
      <c r="B79" s="4">
        <v>7</v>
      </c>
      <c r="C79" s="17" t="s">
        <v>15</v>
      </c>
    </row>
    <row r="80" spans="2:3" x14ac:dyDescent="0.25">
      <c r="B80" s="2">
        <v>8</v>
      </c>
      <c r="C80" s="16" t="s">
        <v>52</v>
      </c>
    </row>
    <row r="81" spans="2:3" x14ac:dyDescent="0.25">
      <c r="B81" s="4">
        <v>9</v>
      </c>
      <c r="C81" s="17" t="s">
        <v>57</v>
      </c>
    </row>
    <row r="82" spans="2:3" x14ac:dyDescent="0.25">
      <c r="B82" s="2">
        <v>10</v>
      </c>
      <c r="C82" s="16" t="s">
        <v>27</v>
      </c>
    </row>
    <row r="84" spans="2:3" ht="15.75" x14ac:dyDescent="0.25">
      <c r="B84" s="122" t="s">
        <v>107</v>
      </c>
      <c r="C84" s="122"/>
    </row>
    <row r="85" spans="2:3" ht="15.75" x14ac:dyDescent="0.25">
      <c r="B85" s="9" t="s">
        <v>63</v>
      </c>
      <c r="C85" s="9" t="s">
        <v>2</v>
      </c>
    </row>
    <row r="86" spans="2:3" ht="18.75" x14ac:dyDescent="0.25">
      <c r="B86" s="92">
        <v>1</v>
      </c>
      <c r="C86" s="99" t="s">
        <v>48</v>
      </c>
    </row>
    <row r="87" spans="2:3" ht="18.75" x14ac:dyDescent="0.25">
      <c r="B87" s="93">
        <v>2</v>
      </c>
      <c r="C87" s="94" t="s">
        <v>44</v>
      </c>
    </row>
    <row r="88" spans="2:3" ht="18.75" x14ac:dyDescent="0.25">
      <c r="B88" s="97">
        <v>3</v>
      </c>
      <c r="C88" s="98" t="s">
        <v>62</v>
      </c>
    </row>
    <row r="89" spans="2:3" x14ac:dyDescent="0.25">
      <c r="B89" s="4">
        <v>4</v>
      </c>
      <c r="C89" s="95" t="s">
        <v>23</v>
      </c>
    </row>
    <row r="90" spans="2:3" x14ac:dyDescent="0.25">
      <c r="B90" s="96">
        <v>5</v>
      </c>
      <c r="C90" s="43" t="s">
        <v>58</v>
      </c>
    </row>
    <row r="91" spans="2:3" x14ac:dyDescent="0.25">
      <c r="B91" s="4">
        <v>6</v>
      </c>
      <c r="C91" s="95" t="s">
        <v>52</v>
      </c>
    </row>
    <row r="92" spans="2:3" x14ac:dyDescent="0.25">
      <c r="B92" s="96">
        <v>7</v>
      </c>
      <c r="C92" s="43" t="s">
        <v>31</v>
      </c>
    </row>
    <row r="93" spans="2:3" x14ac:dyDescent="0.25">
      <c r="B93" s="4">
        <v>8</v>
      </c>
      <c r="C93" s="95" t="s">
        <v>51</v>
      </c>
    </row>
    <row r="94" spans="2:3" x14ac:dyDescent="0.25">
      <c r="B94" s="96">
        <v>9</v>
      </c>
      <c r="C94" s="44" t="s">
        <v>28</v>
      </c>
    </row>
    <row r="95" spans="2:3" x14ac:dyDescent="0.25">
      <c r="B95" s="4">
        <v>10</v>
      </c>
      <c r="C95" s="95" t="s">
        <v>19</v>
      </c>
    </row>
    <row r="97" spans="2:3" ht="15.75" x14ac:dyDescent="0.25">
      <c r="B97" s="122" t="s">
        <v>108</v>
      </c>
      <c r="C97" s="122"/>
    </row>
    <row r="98" spans="2:3" ht="15.75" x14ac:dyDescent="0.25">
      <c r="B98" s="9" t="s">
        <v>63</v>
      </c>
      <c r="C98" s="9" t="s">
        <v>2</v>
      </c>
    </row>
    <row r="99" spans="2:3" ht="18.75" x14ac:dyDescent="0.25">
      <c r="B99" s="92">
        <v>1</v>
      </c>
      <c r="C99" s="99" t="s">
        <v>27</v>
      </c>
    </row>
    <row r="100" spans="2:3" ht="18.75" x14ac:dyDescent="0.25">
      <c r="B100" s="93">
        <v>2</v>
      </c>
      <c r="C100" s="94" t="s">
        <v>62</v>
      </c>
    </row>
    <row r="101" spans="2:3" ht="18.75" x14ac:dyDescent="0.25">
      <c r="B101" s="97">
        <v>3</v>
      </c>
      <c r="C101" s="98" t="s">
        <v>46</v>
      </c>
    </row>
    <row r="102" spans="2:3" x14ac:dyDescent="0.25">
      <c r="B102" s="4">
        <v>4</v>
      </c>
      <c r="C102" s="95" t="s">
        <v>20</v>
      </c>
    </row>
    <row r="103" spans="2:3" x14ac:dyDescent="0.25">
      <c r="B103" s="96">
        <v>5</v>
      </c>
      <c r="C103" s="43" t="s">
        <v>24</v>
      </c>
    </row>
    <row r="104" spans="2:3" x14ac:dyDescent="0.25">
      <c r="B104" s="4">
        <v>6</v>
      </c>
      <c r="C104" s="95" t="s">
        <v>58</v>
      </c>
    </row>
    <row r="105" spans="2:3" x14ac:dyDescent="0.25">
      <c r="B105" s="96">
        <v>7</v>
      </c>
      <c r="C105" s="43" t="s">
        <v>35</v>
      </c>
    </row>
    <row r="106" spans="2:3" x14ac:dyDescent="0.25">
      <c r="B106" s="4">
        <v>8</v>
      </c>
      <c r="C106" s="95" t="s">
        <v>15</v>
      </c>
    </row>
    <row r="107" spans="2:3" x14ac:dyDescent="0.25">
      <c r="B107" s="96">
        <v>9</v>
      </c>
      <c r="C107" s="44" t="s">
        <v>11</v>
      </c>
    </row>
    <row r="108" spans="2:3" x14ac:dyDescent="0.25">
      <c r="B108" s="4">
        <v>10</v>
      </c>
      <c r="C108" s="95" t="s">
        <v>51</v>
      </c>
    </row>
    <row r="110" spans="2:3" x14ac:dyDescent="0.25">
      <c r="B110" s="104" t="s">
        <v>114</v>
      </c>
    </row>
    <row r="111" spans="2:3" x14ac:dyDescent="0.25">
      <c r="B111" s="104" t="s">
        <v>115</v>
      </c>
    </row>
    <row r="112" spans="2:3" x14ac:dyDescent="0.25">
      <c r="B112" s="104" t="s">
        <v>116</v>
      </c>
    </row>
    <row r="113" spans="2:2" x14ac:dyDescent="0.25">
      <c r="B113" s="105" t="s">
        <v>117</v>
      </c>
    </row>
  </sheetData>
  <sheetProtection algorithmName="SHA-512" hashValue="sGKcTLHuipcxq6G628QIw3CPSc0PUU3o24Q+Fxo43Vkb/SQvVcwwnFb7O0PGr5ByuwTbCJzJ4Iq7zeQrnoUnew==" saltValue="OX+76LgSFmTm6d6Vf/8BJw==" spinCount="100000" sheet="1" objects="1" scenarios="1"/>
  <mergeCells count="2">
    <mergeCell ref="B84:C84"/>
    <mergeCell ref="B97:C97"/>
  </mergeCells>
  <conditionalFormatting sqref="B5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6">
    <cfRule type="colorScale" priority="44">
      <colorScale>
        <cfvo type="min"/>
        <cfvo type="max"/>
        <color rgb="FF63BE7B"/>
        <color rgb="FFFCFCFF"/>
      </colorScale>
    </cfRule>
    <cfRule type="colorScale" priority="43">
      <colorScale>
        <cfvo type="min"/>
        <cfvo type="max"/>
        <color rgb="FFFCFCFF"/>
        <color rgb="FF63BE7B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0">
      <colorScale>
        <cfvo type="min"/>
        <cfvo type="max"/>
        <color rgb="FFFCFCFF"/>
        <color rgb="FF63BE7B"/>
      </colorScale>
    </cfRule>
    <cfRule type="colorScale" priority="42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</conditionalFormatting>
  <conditionalFormatting sqref="B31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6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84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85">
    <cfRule type="colorScale" priority="15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3">
      <colorScale>
        <cfvo type="min"/>
        <cfvo type="max"/>
        <color rgb="FFFCFCFF"/>
        <color rgb="FF63BE7B"/>
      </colorScale>
    </cfRule>
  </conditionalFormatting>
  <conditionalFormatting sqref="B97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98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hyperlinks>
    <hyperlink ref="B113" r:id="rId1" xr:uid="{1206C94D-5097-4984-A2DB-384B3B9E9C71}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CCD2-6130-4381-B085-F32C5E8A3D8C}">
  <sheetPr codeName="Hoja18"/>
  <dimension ref="B2:L68"/>
  <sheetViews>
    <sheetView showGridLines="0" showRowColHeaders="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24" t="s">
        <v>194</v>
      </c>
      <c r="C2" s="125"/>
    </row>
    <row r="3" spans="2:12" x14ac:dyDescent="0.25">
      <c r="B3" s="126"/>
      <c r="C3" s="127"/>
    </row>
    <row r="5" spans="2:12" ht="20.25" customHeight="1" x14ac:dyDescent="0.25">
      <c r="B5" s="122" t="s">
        <v>101</v>
      </c>
      <c r="C5" s="122"/>
    </row>
    <row r="6" spans="2:12" ht="15.75" x14ac:dyDescent="0.25">
      <c r="B6" s="9" t="s">
        <v>63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3" t="s">
        <v>7</v>
      </c>
    </row>
    <row r="8" spans="2:12" ht="18.75" x14ac:dyDescent="0.25">
      <c r="B8" s="7">
        <v>2</v>
      </c>
      <c r="C8" s="14" t="s">
        <v>25</v>
      </c>
    </row>
    <row r="9" spans="2:12" ht="18.75" x14ac:dyDescent="0.25">
      <c r="B9" s="8">
        <v>3</v>
      </c>
      <c r="C9" s="15" t="s">
        <v>9</v>
      </c>
    </row>
    <row r="10" spans="2:12" x14ac:dyDescent="0.25">
      <c r="B10" s="2">
        <v>4</v>
      </c>
      <c r="C10" s="16" t="s">
        <v>26</v>
      </c>
    </row>
    <row r="11" spans="2:12" x14ac:dyDescent="0.25">
      <c r="B11" s="4">
        <v>5</v>
      </c>
      <c r="C11" s="17" t="s">
        <v>44</v>
      </c>
    </row>
    <row r="12" spans="2:12" x14ac:dyDescent="0.25">
      <c r="B12" s="2">
        <v>6</v>
      </c>
      <c r="C12" s="16" t="s">
        <v>8</v>
      </c>
    </row>
    <row r="13" spans="2:12" x14ac:dyDescent="0.25">
      <c r="B13" s="4">
        <v>7</v>
      </c>
      <c r="C13" s="17" t="s">
        <v>40</v>
      </c>
    </row>
    <row r="14" spans="2:12" x14ac:dyDescent="0.25">
      <c r="B14" s="2">
        <v>8</v>
      </c>
      <c r="C14" s="16" t="s">
        <v>31</v>
      </c>
    </row>
    <row r="15" spans="2:12" x14ac:dyDescent="0.25">
      <c r="B15" s="4">
        <v>9</v>
      </c>
      <c r="C15" s="17" t="s">
        <v>29</v>
      </c>
    </row>
    <row r="16" spans="2:12" x14ac:dyDescent="0.25">
      <c r="B16" s="2">
        <v>10</v>
      </c>
      <c r="C16" s="16" t="s">
        <v>36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9" t="s">
        <v>2</v>
      </c>
    </row>
    <row r="20" spans="2:3" ht="18.75" x14ac:dyDescent="0.25">
      <c r="B20" s="6">
        <v>1</v>
      </c>
      <c r="C20" s="13" t="s">
        <v>44</v>
      </c>
    </row>
    <row r="21" spans="2:3" ht="18.75" x14ac:dyDescent="0.25">
      <c r="B21" s="7">
        <v>2</v>
      </c>
      <c r="C21" s="14" t="s">
        <v>25</v>
      </c>
    </row>
    <row r="22" spans="2:3" ht="18.75" x14ac:dyDescent="0.25">
      <c r="B22" s="8">
        <v>3</v>
      </c>
      <c r="C22" s="15" t="s">
        <v>6</v>
      </c>
    </row>
    <row r="23" spans="2:3" x14ac:dyDescent="0.25">
      <c r="B23" s="2">
        <v>4</v>
      </c>
      <c r="C23" s="16" t="s">
        <v>9</v>
      </c>
    </row>
    <row r="24" spans="2:3" x14ac:dyDescent="0.25">
      <c r="B24" s="4">
        <v>5</v>
      </c>
      <c r="C24" s="17" t="s">
        <v>27</v>
      </c>
    </row>
    <row r="25" spans="2:3" x14ac:dyDescent="0.25">
      <c r="B25" s="2">
        <v>6</v>
      </c>
      <c r="C25" s="16" t="s">
        <v>7</v>
      </c>
    </row>
    <row r="26" spans="2:3" x14ac:dyDescent="0.25">
      <c r="B26" s="4">
        <v>7</v>
      </c>
      <c r="C26" s="17" t="s">
        <v>29</v>
      </c>
    </row>
    <row r="27" spans="2:3" x14ac:dyDescent="0.25">
      <c r="B27" s="2">
        <v>8</v>
      </c>
      <c r="C27" s="16" t="s">
        <v>33</v>
      </c>
    </row>
    <row r="28" spans="2:3" x14ac:dyDescent="0.25">
      <c r="B28" s="4">
        <v>9</v>
      </c>
      <c r="C28" s="17" t="s">
        <v>41</v>
      </c>
    </row>
    <row r="29" spans="2:3" x14ac:dyDescent="0.25">
      <c r="B29" s="2">
        <v>10</v>
      </c>
      <c r="C29" s="16" t="s">
        <v>40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9" t="s">
        <v>2</v>
      </c>
    </row>
    <row r="33" spans="2:3" ht="18.75" x14ac:dyDescent="0.25">
      <c r="B33" s="6">
        <v>1</v>
      </c>
      <c r="C33" s="10" t="s">
        <v>50</v>
      </c>
    </row>
    <row r="34" spans="2:3" ht="18.75" x14ac:dyDescent="0.25">
      <c r="B34" s="7">
        <v>2</v>
      </c>
      <c r="C34" s="11" t="s">
        <v>40</v>
      </c>
    </row>
    <row r="35" spans="2:3" ht="18.75" x14ac:dyDescent="0.25">
      <c r="B35" s="8">
        <v>3</v>
      </c>
      <c r="C35" s="12" t="s">
        <v>29</v>
      </c>
    </row>
    <row r="36" spans="2:3" x14ac:dyDescent="0.25">
      <c r="B36" s="2">
        <v>4</v>
      </c>
      <c r="C36" s="3" t="s">
        <v>33</v>
      </c>
    </row>
    <row r="37" spans="2:3" x14ac:dyDescent="0.25">
      <c r="B37" s="4">
        <v>5</v>
      </c>
      <c r="C37" s="5" t="s">
        <v>41</v>
      </c>
    </row>
    <row r="38" spans="2:3" x14ac:dyDescent="0.25">
      <c r="B38" s="2">
        <v>6</v>
      </c>
      <c r="C38" s="3" t="s">
        <v>49</v>
      </c>
    </row>
    <row r="39" spans="2:3" x14ac:dyDescent="0.25">
      <c r="B39" s="4">
        <v>7</v>
      </c>
      <c r="C39" s="5" t="s">
        <v>60</v>
      </c>
    </row>
    <row r="40" spans="2:3" x14ac:dyDescent="0.25">
      <c r="B40" s="2">
        <v>8</v>
      </c>
      <c r="C40" s="3" t="s">
        <v>27</v>
      </c>
    </row>
    <row r="41" spans="2:3" x14ac:dyDescent="0.25">
      <c r="B41" s="4">
        <v>9</v>
      </c>
      <c r="C41" s="5" t="s">
        <v>19</v>
      </c>
    </row>
    <row r="42" spans="2:3" x14ac:dyDescent="0.25">
      <c r="B42" s="2">
        <v>10</v>
      </c>
      <c r="C42" s="3" t="s">
        <v>38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9" t="s">
        <v>2</v>
      </c>
    </row>
    <row r="46" spans="2:3" ht="18.75" x14ac:dyDescent="0.25">
      <c r="B46" s="6">
        <v>1</v>
      </c>
      <c r="C46" s="13" t="s">
        <v>9</v>
      </c>
    </row>
    <row r="47" spans="2:3" ht="18.75" x14ac:dyDescent="0.25">
      <c r="B47" s="7">
        <v>2</v>
      </c>
      <c r="C47" s="14" t="s">
        <v>7</v>
      </c>
    </row>
    <row r="48" spans="2:3" ht="18.75" x14ac:dyDescent="0.25">
      <c r="B48" s="8">
        <v>3</v>
      </c>
      <c r="C48" s="15" t="s">
        <v>25</v>
      </c>
    </row>
    <row r="49" spans="2:3" x14ac:dyDescent="0.25">
      <c r="B49" s="2">
        <v>4</v>
      </c>
      <c r="C49" s="16" t="s">
        <v>48</v>
      </c>
    </row>
    <row r="50" spans="2:3" x14ac:dyDescent="0.25">
      <c r="B50" s="4">
        <v>5</v>
      </c>
      <c r="C50" s="17" t="s">
        <v>27</v>
      </c>
    </row>
    <row r="51" spans="2:3" x14ac:dyDescent="0.25">
      <c r="B51" s="2">
        <v>6</v>
      </c>
      <c r="C51" s="16" t="s">
        <v>6</v>
      </c>
    </row>
    <row r="52" spans="2:3" x14ac:dyDescent="0.25">
      <c r="B52" s="4">
        <v>7</v>
      </c>
      <c r="C52" s="17" t="s">
        <v>42</v>
      </c>
    </row>
    <row r="53" spans="2:3" x14ac:dyDescent="0.25">
      <c r="B53" s="2">
        <v>8</v>
      </c>
      <c r="C53" s="16" t="s">
        <v>38</v>
      </c>
    </row>
    <row r="54" spans="2:3" x14ac:dyDescent="0.25">
      <c r="B54" s="4">
        <v>9</v>
      </c>
      <c r="C54" s="17" t="s">
        <v>44</v>
      </c>
    </row>
    <row r="55" spans="2:3" x14ac:dyDescent="0.25">
      <c r="B55" s="2">
        <v>10</v>
      </c>
      <c r="C55" s="16" t="s">
        <v>51</v>
      </c>
    </row>
    <row r="57" spans="2:3" ht="15.75" x14ac:dyDescent="0.25">
      <c r="B57" s="122" t="s">
        <v>107</v>
      </c>
      <c r="C57" s="122"/>
    </row>
    <row r="58" spans="2:3" ht="15.75" x14ac:dyDescent="0.25">
      <c r="B58" s="9" t="s">
        <v>63</v>
      </c>
      <c r="C58" s="9" t="s">
        <v>2</v>
      </c>
    </row>
    <row r="59" spans="2:3" ht="18.75" x14ac:dyDescent="0.25">
      <c r="B59" s="6">
        <v>1</v>
      </c>
      <c r="C59" s="10" t="s">
        <v>43</v>
      </c>
    </row>
    <row r="60" spans="2:3" ht="18.75" x14ac:dyDescent="0.25">
      <c r="B60" s="7">
        <v>2</v>
      </c>
      <c r="C60" s="11" t="s">
        <v>37</v>
      </c>
    </row>
    <row r="61" spans="2:3" ht="18.75" x14ac:dyDescent="0.25">
      <c r="B61" s="8">
        <v>3</v>
      </c>
      <c r="C61" s="12" t="s">
        <v>8</v>
      </c>
    </row>
    <row r="62" spans="2:3" x14ac:dyDescent="0.25">
      <c r="B62" s="2">
        <v>4</v>
      </c>
      <c r="C62" s="3" t="s">
        <v>13</v>
      </c>
    </row>
    <row r="63" spans="2:3" x14ac:dyDescent="0.25">
      <c r="B63" s="4">
        <v>5</v>
      </c>
      <c r="C63" s="5" t="s">
        <v>60</v>
      </c>
    </row>
    <row r="64" spans="2:3" x14ac:dyDescent="0.25">
      <c r="B64" s="2">
        <v>6</v>
      </c>
      <c r="C64" s="3" t="s">
        <v>28</v>
      </c>
    </row>
    <row r="65" spans="2:3" x14ac:dyDescent="0.25">
      <c r="B65" s="4">
        <v>7</v>
      </c>
      <c r="C65" s="5" t="s">
        <v>48</v>
      </c>
    </row>
    <row r="66" spans="2:3" x14ac:dyDescent="0.25">
      <c r="B66" s="2">
        <v>8</v>
      </c>
      <c r="C66" s="3" t="s">
        <v>27</v>
      </c>
    </row>
    <row r="67" spans="2:3" x14ac:dyDescent="0.25">
      <c r="B67" s="4">
        <v>9</v>
      </c>
      <c r="C67" s="5" t="s">
        <v>195</v>
      </c>
    </row>
    <row r="68" spans="2:3" x14ac:dyDescent="0.25">
      <c r="B68" s="2">
        <v>10</v>
      </c>
      <c r="C68" s="3" t="s">
        <v>25</v>
      </c>
    </row>
  </sheetData>
  <sheetProtection algorithmName="SHA-512" hashValue="UPVLawT9tCPZ8RvQvHF7FDMQ/dc8SkrmhonnLPMDxFoVTZgTkZb7eVQed9c/qheQJil9w81JoWkencQMu+DfuQ==" saltValue="hszktH/L5qKPkzP7rBXprw==" spinCount="100000" sheet="1" objects="1" scenarios="1"/>
  <mergeCells count="6">
    <mergeCell ref="B57:C57"/>
    <mergeCell ref="B2:C3"/>
    <mergeCell ref="B5:C5"/>
    <mergeCell ref="B18:C18"/>
    <mergeCell ref="B31:C31"/>
    <mergeCell ref="B44:C44"/>
  </mergeCells>
  <conditionalFormatting sqref="B5:B6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4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5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5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3D012-558B-4DF5-9C2F-EAE813B85F47}">
  <sheetPr codeName="Hoja19"/>
  <dimension ref="B2:L55"/>
  <sheetViews>
    <sheetView showGridLines="0" showRowColHeaders="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24" t="s">
        <v>196</v>
      </c>
      <c r="C2" s="125"/>
    </row>
    <row r="3" spans="2:12" x14ac:dyDescent="0.25">
      <c r="B3" s="126"/>
      <c r="C3" s="127"/>
    </row>
    <row r="5" spans="2:12" ht="20.25" customHeight="1" x14ac:dyDescent="0.25">
      <c r="B5" s="122" t="s">
        <v>101</v>
      </c>
      <c r="C5" s="122"/>
    </row>
    <row r="6" spans="2:12" ht="15.75" x14ac:dyDescent="0.25">
      <c r="B6" s="9" t="s">
        <v>63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0" t="s">
        <v>7</v>
      </c>
    </row>
    <row r="8" spans="2:12" ht="18.75" x14ac:dyDescent="0.25">
      <c r="B8" s="7">
        <v>2</v>
      </c>
      <c r="C8" s="11" t="s">
        <v>9</v>
      </c>
    </row>
    <row r="9" spans="2:12" ht="18.75" x14ac:dyDescent="0.25">
      <c r="B9" s="8">
        <v>3</v>
      </c>
      <c r="C9" s="12" t="s">
        <v>8</v>
      </c>
    </row>
    <row r="10" spans="2:12" x14ac:dyDescent="0.25">
      <c r="B10" s="2">
        <v>4</v>
      </c>
      <c r="C10" s="3" t="s">
        <v>44</v>
      </c>
    </row>
    <row r="11" spans="2:12" x14ac:dyDescent="0.25">
      <c r="B11" s="4">
        <v>5</v>
      </c>
      <c r="C11" s="5" t="s">
        <v>26</v>
      </c>
    </row>
    <row r="12" spans="2:12" x14ac:dyDescent="0.25">
      <c r="B12" s="2">
        <v>6</v>
      </c>
      <c r="C12" s="3" t="s">
        <v>37</v>
      </c>
    </row>
    <row r="13" spans="2:12" x14ac:dyDescent="0.25">
      <c r="B13" s="4">
        <v>7</v>
      </c>
      <c r="C13" s="5" t="s">
        <v>36</v>
      </c>
    </row>
    <row r="14" spans="2:12" x14ac:dyDescent="0.25">
      <c r="B14" s="2">
        <v>8</v>
      </c>
      <c r="C14" s="3" t="s">
        <v>27</v>
      </c>
    </row>
    <row r="15" spans="2:12" x14ac:dyDescent="0.25">
      <c r="B15" s="4">
        <v>9</v>
      </c>
      <c r="C15" s="5" t="s">
        <v>40</v>
      </c>
    </row>
    <row r="16" spans="2:12" x14ac:dyDescent="0.25">
      <c r="B16" s="2">
        <v>10</v>
      </c>
      <c r="C16" s="3" t="s">
        <v>29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9" t="s">
        <v>2</v>
      </c>
    </row>
    <row r="20" spans="2:3" ht="18.75" x14ac:dyDescent="0.25">
      <c r="B20" s="6">
        <v>1</v>
      </c>
      <c r="C20" s="10" t="s">
        <v>44</v>
      </c>
    </row>
    <row r="21" spans="2:3" ht="18.75" x14ac:dyDescent="0.25">
      <c r="B21" s="7">
        <v>2</v>
      </c>
      <c r="C21" s="11" t="s">
        <v>27</v>
      </c>
    </row>
    <row r="22" spans="2:3" ht="18.75" x14ac:dyDescent="0.25">
      <c r="B22" s="8">
        <v>3</v>
      </c>
      <c r="C22" s="12" t="s">
        <v>6</v>
      </c>
    </row>
    <row r="23" spans="2:3" x14ac:dyDescent="0.25">
      <c r="B23" s="2">
        <v>4</v>
      </c>
      <c r="C23" s="3" t="s">
        <v>9</v>
      </c>
    </row>
    <row r="24" spans="2:3" x14ac:dyDescent="0.25">
      <c r="B24" s="4">
        <v>5</v>
      </c>
      <c r="C24" s="5" t="s">
        <v>36</v>
      </c>
    </row>
    <row r="25" spans="2:3" x14ac:dyDescent="0.25">
      <c r="B25" s="2">
        <v>6</v>
      </c>
      <c r="C25" s="3" t="s">
        <v>33</v>
      </c>
    </row>
    <row r="26" spans="2:3" x14ac:dyDescent="0.25">
      <c r="B26" s="4">
        <v>7</v>
      </c>
      <c r="C26" s="5" t="s">
        <v>29</v>
      </c>
    </row>
    <row r="27" spans="2:3" x14ac:dyDescent="0.25">
      <c r="B27" s="2">
        <v>8</v>
      </c>
      <c r="C27" s="3" t="s">
        <v>25</v>
      </c>
    </row>
    <row r="28" spans="2:3" x14ac:dyDescent="0.25">
      <c r="B28" s="4">
        <v>9</v>
      </c>
      <c r="C28" s="5" t="s">
        <v>7</v>
      </c>
    </row>
    <row r="29" spans="2:3" x14ac:dyDescent="0.25">
      <c r="B29" s="2">
        <v>10</v>
      </c>
      <c r="C29" s="3" t="s">
        <v>41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9" t="s">
        <v>2</v>
      </c>
    </row>
    <row r="33" spans="2:3" ht="18.75" x14ac:dyDescent="0.25">
      <c r="B33" s="6">
        <v>1</v>
      </c>
      <c r="C33" s="10" t="s">
        <v>50</v>
      </c>
    </row>
    <row r="34" spans="2:3" ht="18.75" x14ac:dyDescent="0.25">
      <c r="B34" s="7">
        <v>2</v>
      </c>
      <c r="C34" s="11" t="s">
        <v>29</v>
      </c>
    </row>
    <row r="35" spans="2:3" ht="18.75" x14ac:dyDescent="0.25">
      <c r="B35" s="8">
        <v>3</v>
      </c>
      <c r="C35" s="12" t="s">
        <v>40</v>
      </c>
    </row>
    <row r="36" spans="2:3" x14ac:dyDescent="0.25">
      <c r="B36" s="2">
        <v>4</v>
      </c>
      <c r="C36" s="3" t="s">
        <v>33</v>
      </c>
    </row>
    <row r="37" spans="2:3" x14ac:dyDescent="0.25">
      <c r="B37" s="4">
        <v>5</v>
      </c>
      <c r="C37" s="5" t="s">
        <v>60</v>
      </c>
    </row>
    <row r="38" spans="2:3" x14ac:dyDescent="0.25">
      <c r="B38" s="2">
        <v>6</v>
      </c>
      <c r="C38" s="3" t="s">
        <v>51</v>
      </c>
    </row>
    <row r="39" spans="2:3" x14ac:dyDescent="0.25">
      <c r="B39" s="4">
        <v>7</v>
      </c>
      <c r="C39" s="5" t="s">
        <v>49</v>
      </c>
    </row>
    <row r="40" spans="2:3" x14ac:dyDescent="0.25">
      <c r="B40" s="2">
        <v>8</v>
      </c>
      <c r="C40" s="3" t="s">
        <v>41</v>
      </c>
    </row>
    <row r="41" spans="2:3" x14ac:dyDescent="0.25">
      <c r="B41" s="4">
        <v>9</v>
      </c>
      <c r="C41" s="5" t="s">
        <v>7</v>
      </c>
    </row>
    <row r="42" spans="2:3" x14ac:dyDescent="0.25">
      <c r="B42" s="2">
        <v>10</v>
      </c>
      <c r="C42" s="3" t="s">
        <v>14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9" t="s">
        <v>2</v>
      </c>
    </row>
    <row r="46" spans="2:3" ht="18.75" x14ac:dyDescent="0.25">
      <c r="B46" s="6">
        <v>1</v>
      </c>
      <c r="C46" s="10" t="s">
        <v>9</v>
      </c>
    </row>
    <row r="47" spans="2:3" ht="18.75" x14ac:dyDescent="0.25">
      <c r="B47" s="7">
        <v>2</v>
      </c>
      <c r="C47" s="11" t="s">
        <v>25</v>
      </c>
    </row>
    <row r="48" spans="2:3" ht="18.75" x14ac:dyDescent="0.25">
      <c r="B48" s="8">
        <v>3</v>
      </c>
      <c r="C48" s="12" t="s">
        <v>7</v>
      </c>
    </row>
    <row r="49" spans="2:3" x14ac:dyDescent="0.25">
      <c r="B49" s="2">
        <v>4</v>
      </c>
      <c r="C49" s="3" t="s">
        <v>48</v>
      </c>
    </row>
    <row r="50" spans="2:3" x14ac:dyDescent="0.25">
      <c r="B50" s="4">
        <v>5</v>
      </c>
      <c r="C50" s="5" t="s">
        <v>27</v>
      </c>
    </row>
    <row r="51" spans="2:3" x14ac:dyDescent="0.25">
      <c r="B51" s="2">
        <v>6</v>
      </c>
      <c r="C51" s="3" t="s">
        <v>44</v>
      </c>
    </row>
    <row r="52" spans="2:3" x14ac:dyDescent="0.25">
      <c r="B52" s="4">
        <v>7</v>
      </c>
      <c r="C52" s="5" t="s">
        <v>42</v>
      </c>
    </row>
    <row r="53" spans="2:3" x14ac:dyDescent="0.25">
      <c r="B53" s="2">
        <v>8</v>
      </c>
      <c r="C53" s="3" t="s">
        <v>6</v>
      </c>
    </row>
    <row r="54" spans="2:3" x14ac:dyDescent="0.25">
      <c r="B54" s="4">
        <v>9</v>
      </c>
      <c r="C54" s="5" t="s">
        <v>36</v>
      </c>
    </row>
    <row r="55" spans="2:3" x14ac:dyDescent="0.25">
      <c r="B55" s="2">
        <v>10</v>
      </c>
      <c r="C55" s="3" t="s">
        <v>38</v>
      </c>
    </row>
  </sheetData>
  <sheetProtection algorithmName="SHA-512" hashValue="g1JxpzbzCRRIt7rOCyEO00/UXcBUvh918RZ/WQBJayop9b8ROCrj+IzydakuD8KkjkKAKzEagTlxHr7v0rAwPA==" saltValue="Fd/+GxD/0Zk+RIGaewtPGQ==" spinCount="100000" sheet="1" objects="1" scenarios="1"/>
  <mergeCells count="5">
    <mergeCell ref="B2:C3"/>
    <mergeCell ref="B5:C5"/>
    <mergeCell ref="B18:C18"/>
    <mergeCell ref="B31:C31"/>
    <mergeCell ref="B44:C44"/>
  </mergeCells>
  <conditionalFormatting sqref="B5:B6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18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19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31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32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45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714F0-4631-459B-A953-EEC9E2D8D52C}">
  <sheetPr codeName="Hoja20"/>
  <dimension ref="B2:L55"/>
  <sheetViews>
    <sheetView showGridLines="0" showRowColHeaders="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24" t="s">
        <v>197</v>
      </c>
      <c r="C2" s="125"/>
    </row>
    <row r="3" spans="2:12" x14ac:dyDescent="0.25">
      <c r="B3" s="126"/>
      <c r="C3" s="127"/>
    </row>
    <row r="5" spans="2:12" ht="20.25" customHeight="1" x14ac:dyDescent="0.25">
      <c r="B5" s="122" t="s">
        <v>101</v>
      </c>
      <c r="C5" s="122"/>
    </row>
    <row r="6" spans="2:12" ht="15.75" x14ac:dyDescent="0.25">
      <c r="B6" s="9" t="s">
        <v>63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0" t="s">
        <v>8</v>
      </c>
    </row>
    <row r="8" spans="2:12" ht="18.75" x14ac:dyDescent="0.25">
      <c r="B8" s="7">
        <v>2</v>
      </c>
      <c r="C8" s="11" t="s">
        <v>6</v>
      </c>
    </row>
    <row r="9" spans="2:12" ht="18.75" x14ac:dyDescent="0.25">
      <c r="B9" s="8">
        <v>3</v>
      </c>
      <c r="C9" s="12" t="s">
        <v>9</v>
      </c>
    </row>
    <row r="10" spans="2:12" x14ac:dyDescent="0.25">
      <c r="B10" s="2">
        <v>4</v>
      </c>
      <c r="C10" s="3" t="s">
        <v>7</v>
      </c>
    </row>
    <row r="11" spans="2:12" x14ac:dyDescent="0.25">
      <c r="B11" s="4">
        <v>5</v>
      </c>
      <c r="C11" s="5" t="s">
        <v>36</v>
      </c>
    </row>
    <row r="12" spans="2:12" x14ac:dyDescent="0.25">
      <c r="B12" s="2">
        <v>6</v>
      </c>
      <c r="C12" s="3" t="s">
        <v>27</v>
      </c>
    </row>
    <row r="13" spans="2:12" x14ac:dyDescent="0.25">
      <c r="B13" s="4">
        <v>7</v>
      </c>
      <c r="C13" s="5" t="s">
        <v>25</v>
      </c>
    </row>
    <row r="14" spans="2:12" x14ac:dyDescent="0.25">
      <c r="B14" s="2">
        <v>8</v>
      </c>
      <c r="C14" s="3" t="s">
        <v>16</v>
      </c>
    </row>
    <row r="15" spans="2:12" x14ac:dyDescent="0.25">
      <c r="B15" s="4">
        <v>9</v>
      </c>
      <c r="C15" s="5" t="s">
        <v>14</v>
      </c>
    </row>
    <row r="16" spans="2:12" x14ac:dyDescent="0.25">
      <c r="B16" s="2">
        <v>10</v>
      </c>
      <c r="C16" s="3" t="s">
        <v>29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9" t="s">
        <v>2</v>
      </c>
    </row>
    <row r="20" spans="2:3" ht="18.75" x14ac:dyDescent="0.25">
      <c r="B20" s="6">
        <v>1</v>
      </c>
      <c r="C20" s="10" t="s">
        <v>6</v>
      </c>
    </row>
    <row r="21" spans="2:3" ht="18.75" x14ac:dyDescent="0.25">
      <c r="B21" s="7">
        <v>2</v>
      </c>
      <c r="C21" s="11" t="s">
        <v>27</v>
      </c>
    </row>
    <row r="22" spans="2:3" ht="18.75" x14ac:dyDescent="0.25">
      <c r="B22" s="8">
        <v>3</v>
      </c>
      <c r="C22" s="12" t="s">
        <v>44</v>
      </c>
    </row>
    <row r="23" spans="2:3" x14ac:dyDescent="0.25">
      <c r="B23" s="2">
        <v>4</v>
      </c>
      <c r="C23" s="3" t="s">
        <v>36</v>
      </c>
    </row>
    <row r="24" spans="2:3" x14ac:dyDescent="0.25">
      <c r="B24" s="4">
        <v>5</v>
      </c>
      <c r="C24" s="5" t="s">
        <v>22</v>
      </c>
    </row>
    <row r="25" spans="2:3" x14ac:dyDescent="0.25">
      <c r="B25" s="2">
        <v>6</v>
      </c>
      <c r="C25" s="3" t="s">
        <v>198</v>
      </c>
    </row>
    <row r="26" spans="2:3" x14ac:dyDescent="0.25">
      <c r="B26" s="4">
        <v>7</v>
      </c>
      <c r="C26" s="5" t="s">
        <v>25</v>
      </c>
    </row>
    <row r="27" spans="2:3" x14ac:dyDescent="0.25">
      <c r="B27" s="2">
        <v>8</v>
      </c>
      <c r="C27" s="3" t="s">
        <v>33</v>
      </c>
    </row>
    <row r="28" spans="2:3" x14ac:dyDescent="0.25">
      <c r="B28" s="4">
        <v>9</v>
      </c>
      <c r="C28" s="5" t="s">
        <v>42</v>
      </c>
    </row>
    <row r="29" spans="2:3" x14ac:dyDescent="0.25">
      <c r="B29" s="2">
        <v>10</v>
      </c>
      <c r="C29" s="3" t="s">
        <v>29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9" t="s">
        <v>2</v>
      </c>
    </row>
    <row r="33" spans="2:3" ht="18.75" x14ac:dyDescent="0.25">
      <c r="B33" s="6">
        <v>1</v>
      </c>
      <c r="C33" s="10" t="s">
        <v>40</v>
      </c>
    </row>
    <row r="34" spans="2:3" ht="18.75" x14ac:dyDescent="0.25">
      <c r="B34" s="7">
        <v>2</v>
      </c>
      <c r="C34" s="11" t="s">
        <v>50</v>
      </c>
    </row>
    <row r="35" spans="2:3" ht="18.75" x14ac:dyDescent="0.25">
      <c r="B35" s="8">
        <v>3</v>
      </c>
      <c r="C35" s="12" t="s">
        <v>49</v>
      </c>
    </row>
    <row r="36" spans="2:3" x14ac:dyDescent="0.25">
      <c r="B36" s="2">
        <v>4</v>
      </c>
      <c r="C36" s="3" t="s">
        <v>7</v>
      </c>
    </row>
    <row r="37" spans="2:3" x14ac:dyDescent="0.25">
      <c r="B37" s="4">
        <v>5</v>
      </c>
      <c r="C37" s="5" t="s">
        <v>29</v>
      </c>
    </row>
    <row r="38" spans="2:3" x14ac:dyDescent="0.25">
      <c r="B38" s="2">
        <v>6</v>
      </c>
      <c r="C38" s="3" t="s">
        <v>51</v>
      </c>
    </row>
    <row r="39" spans="2:3" x14ac:dyDescent="0.25">
      <c r="B39" s="4">
        <v>7</v>
      </c>
      <c r="C39" s="5" t="s">
        <v>14</v>
      </c>
    </row>
    <row r="40" spans="2:3" x14ac:dyDescent="0.25">
      <c r="B40" s="2">
        <v>8</v>
      </c>
      <c r="C40" s="3" t="s">
        <v>37</v>
      </c>
    </row>
    <row r="41" spans="2:3" x14ac:dyDescent="0.25">
      <c r="B41" s="4">
        <v>9</v>
      </c>
      <c r="C41" s="5" t="s">
        <v>33</v>
      </c>
    </row>
    <row r="42" spans="2:3" x14ac:dyDescent="0.25">
      <c r="B42" s="2">
        <v>10</v>
      </c>
      <c r="C42" s="3" t="s">
        <v>60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9" t="s">
        <v>2</v>
      </c>
    </row>
    <row r="46" spans="2:3" ht="18.75" x14ac:dyDescent="0.25">
      <c r="B46" s="6">
        <v>1</v>
      </c>
      <c r="C46" s="10" t="s">
        <v>25</v>
      </c>
    </row>
    <row r="47" spans="2:3" ht="18.75" x14ac:dyDescent="0.25">
      <c r="B47" s="7">
        <v>2</v>
      </c>
      <c r="C47" s="11" t="s">
        <v>9</v>
      </c>
    </row>
    <row r="48" spans="2:3" ht="18.75" x14ac:dyDescent="0.25">
      <c r="B48" s="8">
        <v>3</v>
      </c>
      <c r="C48" s="12" t="s">
        <v>48</v>
      </c>
    </row>
    <row r="49" spans="2:3" x14ac:dyDescent="0.25">
      <c r="B49" s="2">
        <v>4</v>
      </c>
      <c r="C49" s="3" t="s">
        <v>7</v>
      </c>
    </row>
    <row r="50" spans="2:3" x14ac:dyDescent="0.25">
      <c r="B50" s="4">
        <v>5</v>
      </c>
      <c r="C50" s="5" t="s">
        <v>44</v>
      </c>
    </row>
    <row r="51" spans="2:3" x14ac:dyDescent="0.25">
      <c r="B51" s="2">
        <v>6</v>
      </c>
      <c r="C51" s="3" t="s">
        <v>27</v>
      </c>
    </row>
    <row r="52" spans="2:3" x14ac:dyDescent="0.25">
      <c r="B52" s="4">
        <v>7</v>
      </c>
      <c r="C52" s="5" t="s">
        <v>42</v>
      </c>
    </row>
    <row r="53" spans="2:3" x14ac:dyDescent="0.25">
      <c r="B53" s="2">
        <v>8</v>
      </c>
      <c r="C53" s="3" t="s">
        <v>36</v>
      </c>
    </row>
    <row r="54" spans="2:3" x14ac:dyDescent="0.25">
      <c r="B54" s="4">
        <v>9</v>
      </c>
      <c r="C54" s="5" t="s">
        <v>6</v>
      </c>
    </row>
    <row r="55" spans="2:3" x14ac:dyDescent="0.25">
      <c r="B55" s="2">
        <v>10</v>
      </c>
      <c r="C55" s="3" t="s">
        <v>38</v>
      </c>
    </row>
  </sheetData>
  <sheetProtection algorithmName="SHA-512" hashValue="wnNLmT5id74Oy7TftwHP205j3gxOMApdA3djB/2kon/pXrs+LEZ6RZeifr20pwqIiIceIdLx/WpoovGAeg/zpg==" saltValue="00enkNH4ouLRAUyIXBEDDA==" spinCount="100000" sheet="1" objects="1" scenarios="1"/>
  <mergeCells count="5">
    <mergeCell ref="B2:C3"/>
    <mergeCell ref="B5:C5"/>
    <mergeCell ref="B18:C18"/>
    <mergeCell ref="B31:C31"/>
    <mergeCell ref="B44:C44"/>
  </mergeCells>
  <conditionalFormatting sqref="B5:B6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750B3-A718-45F3-8240-66EDEA0ACDCC}">
  <sheetPr codeName="Hoja21">
    <pageSetUpPr fitToPage="1"/>
  </sheetPr>
  <dimension ref="B2:L68"/>
  <sheetViews>
    <sheetView showGridLines="0" showRowColHeaders="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24" t="s">
        <v>199</v>
      </c>
      <c r="C2" s="125"/>
    </row>
    <row r="3" spans="2:12" x14ac:dyDescent="0.25">
      <c r="B3" s="126"/>
      <c r="C3" s="127"/>
    </row>
    <row r="5" spans="2:12" ht="20.25" customHeight="1" x14ac:dyDescent="0.25">
      <c r="B5" s="122" t="s">
        <v>101</v>
      </c>
      <c r="C5" s="122"/>
    </row>
    <row r="6" spans="2:12" ht="15.75" x14ac:dyDescent="0.25">
      <c r="B6" s="9" t="s">
        <v>63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0" t="s">
        <v>7</v>
      </c>
    </row>
    <row r="8" spans="2:12" ht="18.75" x14ac:dyDescent="0.25">
      <c r="B8" s="7">
        <v>2</v>
      </c>
      <c r="C8" s="11" t="s">
        <v>9</v>
      </c>
    </row>
    <row r="9" spans="2:12" ht="18.75" x14ac:dyDescent="0.25">
      <c r="B9" s="8">
        <v>3</v>
      </c>
      <c r="C9" s="12" t="s">
        <v>6</v>
      </c>
    </row>
    <row r="10" spans="2:12" x14ac:dyDescent="0.25">
      <c r="B10" s="2">
        <v>4</v>
      </c>
      <c r="C10" s="3" t="s">
        <v>36</v>
      </c>
    </row>
    <row r="11" spans="2:12" x14ac:dyDescent="0.25">
      <c r="B11" s="4">
        <v>5</v>
      </c>
      <c r="C11" s="5" t="s">
        <v>8</v>
      </c>
    </row>
    <row r="12" spans="2:12" x14ac:dyDescent="0.25">
      <c r="B12" s="2">
        <v>6</v>
      </c>
      <c r="C12" s="3" t="s">
        <v>27</v>
      </c>
    </row>
    <row r="13" spans="2:12" x14ac:dyDescent="0.25">
      <c r="B13" s="4">
        <v>7</v>
      </c>
      <c r="C13" s="5" t="s">
        <v>44</v>
      </c>
    </row>
    <row r="14" spans="2:12" x14ac:dyDescent="0.25">
      <c r="B14" s="2">
        <v>8</v>
      </c>
      <c r="C14" s="3" t="s">
        <v>25</v>
      </c>
    </row>
    <row r="15" spans="2:12" x14ac:dyDescent="0.25">
      <c r="B15" s="4">
        <v>9</v>
      </c>
      <c r="C15" s="5" t="s">
        <v>29</v>
      </c>
    </row>
    <row r="16" spans="2:12" x14ac:dyDescent="0.25">
      <c r="B16" s="2">
        <v>10</v>
      </c>
      <c r="C16" s="3" t="s">
        <v>19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9" t="s">
        <v>2</v>
      </c>
    </row>
    <row r="20" spans="2:3" ht="18.75" x14ac:dyDescent="0.25">
      <c r="B20" s="6">
        <v>1</v>
      </c>
      <c r="C20" s="10" t="s">
        <v>6</v>
      </c>
    </row>
    <row r="21" spans="2:3" ht="18.75" x14ac:dyDescent="0.25">
      <c r="B21" s="7">
        <v>2</v>
      </c>
      <c r="C21" s="11" t="s">
        <v>36</v>
      </c>
    </row>
    <row r="22" spans="2:3" ht="18.75" x14ac:dyDescent="0.25">
      <c r="B22" s="8">
        <v>3</v>
      </c>
      <c r="C22" s="12" t="s">
        <v>27</v>
      </c>
    </row>
    <row r="23" spans="2:3" x14ac:dyDescent="0.25">
      <c r="B23" s="2">
        <v>4</v>
      </c>
      <c r="C23" s="3" t="s">
        <v>44</v>
      </c>
    </row>
    <row r="24" spans="2:3" x14ac:dyDescent="0.25">
      <c r="B24" s="4">
        <v>5</v>
      </c>
      <c r="C24" s="5" t="s">
        <v>22</v>
      </c>
    </row>
    <row r="25" spans="2:3" x14ac:dyDescent="0.25">
      <c r="B25" s="2">
        <v>6</v>
      </c>
      <c r="C25" s="3" t="s">
        <v>25</v>
      </c>
    </row>
    <row r="26" spans="2:3" x14ac:dyDescent="0.25">
      <c r="B26" s="4">
        <v>7</v>
      </c>
      <c r="C26" s="5" t="s">
        <v>200</v>
      </c>
    </row>
    <row r="27" spans="2:3" x14ac:dyDescent="0.25">
      <c r="B27" s="2">
        <v>8</v>
      </c>
      <c r="C27" s="3" t="s">
        <v>9</v>
      </c>
    </row>
    <row r="28" spans="2:3" x14ac:dyDescent="0.25">
      <c r="B28" s="4">
        <v>9</v>
      </c>
      <c r="C28" s="5" t="s">
        <v>38</v>
      </c>
    </row>
    <row r="29" spans="2:3" x14ac:dyDescent="0.25">
      <c r="B29" s="2">
        <v>10</v>
      </c>
      <c r="C29" s="3" t="s">
        <v>49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9" t="s">
        <v>2</v>
      </c>
    </row>
    <row r="33" spans="2:3" ht="18.75" x14ac:dyDescent="0.25">
      <c r="B33" s="6">
        <v>1</v>
      </c>
      <c r="C33" s="10" t="s">
        <v>7</v>
      </c>
    </row>
    <row r="34" spans="2:3" ht="18.75" x14ac:dyDescent="0.25">
      <c r="B34" s="7">
        <v>2</v>
      </c>
      <c r="C34" s="11" t="s">
        <v>49</v>
      </c>
    </row>
    <row r="35" spans="2:3" ht="18.75" x14ac:dyDescent="0.25">
      <c r="B35" s="8">
        <v>3</v>
      </c>
      <c r="C35" s="12" t="s">
        <v>40</v>
      </c>
    </row>
    <row r="36" spans="2:3" x14ac:dyDescent="0.25">
      <c r="B36" s="2">
        <v>4</v>
      </c>
      <c r="C36" s="3" t="s">
        <v>50</v>
      </c>
    </row>
    <row r="37" spans="2:3" x14ac:dyDescent="0.25">
      <c r="B37" s="4">
        <v>5</v>
      </c>
      <c r="C37" s="5" t="s">
        <v>53</v>
      </c>
    </row>
    <row r="38" spans="2:3" x14ac:dyDescent="0.25">
      <c r="B38" s="2">
        <v>6</v>
      </c>
      <c r="C38" s="3" t="s">
        <v>51</v>
      </c>
    </row>
    <row r="39" spans="2:3" x14ac:dyDescent="0.25">
      <c r="B39" s="4">
        <v>7</v>
      </c>
      <c r="C39" s="5" t="s">
        <v>37</v>
      </c>
    </row>
    <row r="40" spans="2:3" x14ac:dyDescent="0.25">
      <c r="B40" s="2">
        <v>8</v>
      </c>
      <c r="C40" s="3" t="s">
        <v>200</v>
      </c>
    </row>
    <row r="41" spans="2:3" x14ac:dyDescent="0.25">
      <c r="B41" s="4">
        <v>9</v>
      </c>
      <c r="C41" s="5" t="s">
        <v>33</v>
      </c>
    </row>
    <row r="42" spans="2:3" x14ac:dyDescent="0.25">
      <c r="B42" s="2">
        <v>10</v>
      </c>
      <c r="C42" s="3" t="s">
        <v>201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9" t="s">
        <v>2</v>
      </c>
    </row>
    <row r="46" spans="2:3" ht="18.75" x14ac:dyDescent="0.25">
      <c r="B46" s="6">
        <v>1</v>
      </c>
      <c r="C46" s="10" t="s">
        <v>25</v>
      </c>
    </row>
    <row r="47" spans="2:3" ht="18.75" x14ac:dyDescent="0.25">
      <c r="B47" s="7">
        <v>2</v>
      </c>
      <c r="C47" s="11" t="s">
        <v>44</v>
      </c>
    </row>
    <row r="48" spans="2:3" ht="18.75" x14ac:dyDescent="0.25">
      <c r="B48" s="8">
        <v>3</v>
      </c>
      <c r="C48" s="12" t="s">
        <v>9</v>
      </c>
    </row>
    <row r="49" spans="2:3" x14ac:dyDescent="0.25">
      <c r="B49" s="2">
        <v>4</v>
      </c>
      <c r="C49" s="3" t="s">
        <v>48</v>
      </c>
    </row>
    <row r="50" spans="2:3" x14ac:dyDescent="0.25">
      <c r="B50" s="4">
        <v>5</v>
      </c>
      <c r="C50" s="5" t="s">
        <v>27</v>
      </c>
    </row>
    <row r="51" spans="2:3" x14ac:dyDescent="0.25">
      <c r="B51" s="2">
        <v>6</v>
      </c>
      <c r="C51" s="3" t="s">
        <v>7</v>
      </c>
    </row>
    <row r="52" spans="2:3" x14ac:dyDescent="0.25">
      <c r="B52" s="4">
        <v>7</v>
      </c>
      <c r="C52" s="5" t="s">
        <v>42</v>
      </c>
    </row>
    <row r="53" spans="2:3" x14ac:dyDescent="0.25">
      <c r="B53" s="2">
        <v>8</v>
      </c>
      <c r="C53" s="3" t="s">
        <v>36</v>
      </c>
    </row>
    <row r="54" spans="2:3" x14ac:dyDescent="0.25">
      <c r="B54" s="4">
        <v>9</v>
      </c>
      <c r="C54" s="5" t="s">
        <v>38</v>
      </c>
    </row>
    <row r="55" spans="2:3" x14ac:dyDescent="0.25">
      <c r="B55" s="2">
        <v>10</v>
      </c>
      <c r="C55" s="3" t="s">
        <v>6</v>
      </c>
    </row>
    <row r="57" spans="2:3" ht="20.25" customHeight="1" x14ac:dyDescent="0.25">
      <c r="B57" s="122" t="s">
        <v>107</v>
      </c>
      <c r="C57" s="122"/>
    </row>
    <row r="58" spans="2:3" ht="15.75" x14ac:dyDescent="0.25">
      <c r="B58" s="9" t="s">
        <v>63</v>
      </c>
      <c r="C58" s="9" t="s">
        <v>2</v>
      </c>
    </row>
    <row r="59" spans="2:3" ht="18.75" x14ac:dyDescent="0.25">
      <c r="B59" s="6">
        <v>1</v>
      </c>
      <c r="C59" s="10" t="s">
        <v>43</v>
      </c>
    </row>
    <row r="60" spans="2:3" ht="18.75" x14ac:dyDescent="0.25">
      <c r="B60" s="7">
        <v>2</v>
      </c>
      <c r="C60" s="11" t="s">
        <v>49</v>
      </c>
    </row>
    <row r="61" spans="2:3" ht="18.75" x14ac:dyDescent="0.25">
      <c r="B61" s="8">
        <v>3</v>
      </c>
      <c r="C61" s="12" t="s">
        <v>60</v>
      </c>
    </row>
    <row r="62" spans="2:3" x14ac:dyDescent="0.25">
      <c r="B62" s="2">
        <v>4</v>
      </c>
      <c r="C62" s="3" t="s">
        <v>28</v>
      </c>
    </row>
    <row r="63" spans="2:3" x14ac:dyDescent="0.25">
      <c r="B63" s="4">
        <v>5</v>
      </c>
      <c r="C63" s="5" t="s">
        <v>38</v>
      </c>
    </row>
    <row r="64" spans="2:3" x14ac:dyDescent="0.25">
      <c r="B64" s="2">
        <v>6</v>
      </c>
      <c r="C64" s="3" t="s">
        <v>202</v>
      </c>
    </row>
    <row r="65" spans="2:3" x14ac:dyDescent="0.25">
      <c r="B65" s="4">
        <v>7</v>
      </c>
      <c r="C65" s="5" t="s">
        <v>37</v>
      </c>
    </row>
    <row r="66" spans="2:3" x14ac:dyDescent="0.25">
      <c r="B66" s="2">
        <v>8</v>
      </c>
      <c r="C66" s="3" t="s">
        <v>22</v>
      </c>
    </row>
    <row r="67" spans="2:3" x14ac:dyDescent="0.25">
      <c r="B67" s="4">
        <v>9</v>
      </c>
      <c r="C67" s="5" t="s">
        <v>24</v>
      </c>
    </row>
    <row r="68" spans="2:3" x14ac:dyDescent="0.25">
      <c r="B68" s="2">
        <v>10</v>
      </c>
      <c r="C68" s="3" t="s">
        <v>7</v>
      </c>
    </row>
  </sheetData>
  <sheetProtection algorithmName="SHA-512" hashValue="16IcPNncxzGOPQTBk+gGU3qhYDUmMjSUcIgXMdWKT0XmDemolLfLW2NoZzuJrpOv01AmJUrXxV72PSLtmZoYkg==" saltValue="pfHL2hfgsmqP26EDMJl8fQ==" spinCount="100000" sheet="1" objects="1" scenarios="1"/>
  <mergeCells count="6">
    <mergeCell ref="B57:C57"/>
    <mergeCell ref="B2:C3"/>
    <mergeCell ref="B5:C5"/>
    <mergeCell ref="B18:C18"/>
    <mergeCell ref="B31:C31"/>
    <mergeCell ref="B44:C44"/>
  </mergeCells>
  <conditionalFormatting sqref="B5:B6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1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19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4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57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scale="5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2">
    <pageSetUpPr fitToPage="1"/>
  </sheetPr>
  <dimension ref="B2:L81"/>
  <sheetViews>
    <sheetView showGridLines="0" showRowColHeaders="0" zoomScaleNormal="100" workbookViewId="0"/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" customWidth="1"/>
    <col min="4" max="7" width="11.42578125" style="1"/>
    <col min="8" max="8" width="38.42578125" style="1" bestFit="1" customWidth="1"/>
    <col min="9" max="16384" width="11.42578125" style="1"/>
  </cols>
  <sheetData>
    <row r="2" spans="2:12" x14ac:dyDescent="0.25">
      <c r="B2" s="124" t="s">
        <v>203</v>
      </c>
      <c r="C2" s="125"/>
    </row>
    <row r="3" spans="2:12" x14ac:dyDescent="0.25">
      <c r="B3" s="126"/>
      <c r="C3" s="127"/>
    </row>
    <row r="5" spans="2:12" ht="20.25" customHeight="1" x14ac:dyDescent="0.25">
      <c r="B5" s="122" t="s">
        <v>101</v>
      </c>
      <c r="C5" s="122"/>
    </row>
    <row r="6" spans="2:12" ht="15.75" x14ac:dyDescent="0.25">
      <c r="B6" s="9" t="s">
        <v>63</v>
      </c>
      <c r="C6" s="9" t="s">
        <v>2</v>
      </c>
      <c r="H6"/>
      <c r="I6"/>
      <c r="J6"/>
      <c r="K6"/>
      <c r="L6"/>
    </row>
    <row r="7" spans="2:12" ht="18.75" x14ac:dyDescent="0.25">
      <c r="B7" s="6">
        <v>1</v>
      </c>
      <c r="C7" s="10" t="s">
        <v>6</v>
      </c>
    </row>
    <row r="8" spans="2:12" ht="18.75" x14ac:dyDescent="0.25">
      <c r="B8" s="7">
        <v>2</v>
      </c>
      <c r="C8" s="11" t="s">
        <v>10</v>
      </c>
    </row>
    <row r="9" spans="2:12" ht="18.75" x14ac:dyDescent="0.25">
      <c r="B9" s="8">
        <v>3</v>
      </c>
      <c r="C9" s="12" t="s">
        <v>36</v>
      </c>
    </row>
    <row r="10" spans="2:12" x14ac:dyDescent="0.25">
      <c r="B10" s="2">
        <v>4</v>
      </c>
      <c r="C10" s="3" t="s">
        <v>7</v>
      </c>
    </row>
    <row r="11" spans="2:12" x14ac:dyDescent="0.25">
      <c r="B11" s="4">
        <v>5</v>
      </c>
      <c r="C11" s="5" t="s">
        <v>8</v>
      </c>
    </row>
    <row r="12" spans="2:12" x14ac:dyDescent="0.25">
      <c r="B12" s="2">
        <v>6</v>
      </c>
      <c r="C12" s="3" t="s">
        <v>204</v>
      </c>
    </row>
    <row r="13" spans="2:12" x14ac:dyDescent="0.25">
      <c r="B13" s="4">
        <v>7</v>
      </c>
      <c r="C13" s="5" t="s">
        <v>19</v>
      </c>
    </row>
    <row r="14" spans="2:12" x14ac:dyDescent="0.25">
      <c r="B14" s="2">
        <v>8</v>
      </c>
      <c r="C14" s="3" t="s">
        <v>31</v>
      </c>
    </row>
    <row r="15" spans="2:12" x14ac:dyDescent="0.25">
      <c r="B15" s="4">
        <v>9</v>
      </c>
      <c r="C15" s="5" t="s">
        <v>29</v>
      </c>
    </row>
    <row r="16" spans="2:12" x14ac:dyDescent="0.25">
      <c r="B16" s="2">
        <v>10</v>
      </c>
      <c r="C16" s="3" t="s">
        <v>16</v>
      </c>
    </row>
    <row r="18" spans="2:3" ht="20.25" customHeight="1" x14ac:dyDescent="0.25">
      <c r="B18" s="122" t="s">
        <v>102</v>
      </c>
      <c r="C18" s="122"/>
    </row>
    <row r="19" spans="2:3" ht="15.75" x14ac:dyDescent="0.25">
      <c r="B19" s="9" t="s">
        <v>63</v>
      </c>
      <c r="C19" s="9" t="s">
        <v>2</v>
      </c>
    </row>
    <row r="20" spans="2:3" ht="18.75" x14ac:dyDescent="0.25">
      <c r="B20" s="6">
        <v>1</v>
      </c>
      <c r="C20" s="10" t="s">
        <v>36</v>
      </c>
    </row>
    <row r="21" spans="2:3" ht="18.75" x14ac:dyDescent="0.25">
      <c r="B21" s="7">
        <v>2</v>
      </c>
      <c r="C21" s="11" t="s">
        <v>6</v>
      </c>
    </row>
    <row r="22" spans="2:3" ht="18.75" x14ac:dyDescent="0.25">
      <c r="B22" s="8">
        <v>3</v>
      </c>
      <c r="C22" s="12" t="s">
        <v>27</v>
      </c>
    </row>
    <row r="23" spans="2:3" x14ac:dyDescent="0.25">
      <c r="B23" s="2">
        <v>4</v>
      </c>
      <c r="C23" s="3" t="s">
        <v>10</v>
      </c>
    </row>
    <row r="24" spans="2:3" x14ac:dyDescent="0.25">
      <c r="B24" s="4">
        <v>5</v>
      </c>
      <c r="C24" s="5" t="s">
        <v>22</v>
      </c>
    </row>
    <row r="25" spans="2:3" x14ac:dyDescent="0.25">
      <c r="B25" s="2">
        <v>6</v>
      </c>
      <c r="C25" s="3" t="s">
        <v>204</v>
      </c>
    </row>
    <row r="26" spans="2:3" x14ac:dyDescent="0.25">
      <c r="B26" s="4">
        <v>7</v>
      </c>
      <c r="C26" s="5" t="s">
        <v>44</v>
      </c>
    </row>
    <row r="27" spans="2:3" x14ac:dyDescent="0.25">
      <c r="B27" s="2">
        <v>8</v>
      </c>
      <c r="C27" s="3" t="s">
        <v>200</v>
      </c>
    </row>
    <row r="28" spans="2:3" x14ac:dyDescent="0.25">
      <c r="B28" s="4">
        <v>9</v>
      </c>
      <c r="C28" s="5" t="s">
        <v>19</v>
      </c>
    </row>
    <row r="29" spans="2:3" x14ac:dyDescent="0.25">
      <c r="B29" s="2">
        <v>10</v>
      </c>
      <c r="C29" s="3" t="s">
        <v>31</v>
      </c>
    </row>
    <row r="31" spans="2:3" ht="20.25" customHeight="1" x14ac:dyDescent="0.25">
      <c r="B31" s="122" t="s">
        <v>135</v>
      </c>
      <c r="C31" s="122"/>
    </row>
    <row r="32" spans="2:3" ht="15.75" x14ac:dyDescent="0.25">
      <c r="B32" s="9" t="s">
        <v>63</v>
      </c>
      <c r="C32" s="9" t="s">
        <v>2</v>
      </c>
    </row>
    <row r="33" spans="2:3" ht="18.75" x14ac:dyDescent="0.25">
      <c r="B33" s="6">
        <v>1</v>
      </c>
      <c r="C33" s="10" t="s">
        <v>49</v>
      </c>
    </row>
    <row r="34" spans="2:3" ht="18.75" x14ac:dyDescent="0.25">
      <c r="B34" s="7">
        <v>2</v>
      </c>
      <c r="C34" s="11" t="s">
        <v>7</v>
      </c>
    </row>
    <row r="35" spans="2:3" ht="18.75" x14ac:dyDescent="0.25">
      <c r="B35" s="8">
        <v>3</v>
      </c>
      <c r="C35" s="12" t="s">
        <v>14</v>
      </c>
    </row>
    <row r="36" spans="2:3" x14ac:dyDescent="0.25">
      <c r="B36" s="2">
        <v>4</v>
      </c>
      <c r="C36" s="3" t="s">
        <v>50</v>
      </c>
    </row>
    <row r="37" spans="2:3" x14ac:dyDescent="0.25">
      <c r="B37" s="4">
        <v>5</v>
      </c>
      <c r="C37" s="5" t="s">
        <v>51</v>
      </c>
    </row>
    <row r="38" spans="2:3" x14ac:dyDescent="0.25">
      <c r="B38" s="2">
        <v>6</v>
      </c>
      <c r="C38" s="3" t="s">
        <v>44</v>
      </c>
    </row>
    <row r="39" spans="2:3" x14ac:dyDescent="0.25">
      <c r="B39" s="4">
        <v>7</v>
      </c>
      <c r="C39" s="5" t="s">
        <v>40</v>
      </c>
    </row>
    <row r="40" spans="2:3" x14ac:dyDescent="0.25">
      <c r="B40" s="2">
        <v>8</v>
      </c>
      <c r="C40" s="3" t="s">
        <v>6</v>
      </c>
    </row>
    <row r="41" spans="2:3" x14ac:dyDescent="0.25">
      <c r="B41" s="4">
        <v>9</v>
      </c>
      <c r="C41" s="5" t="s">
        <v>33</v>
      </c>
    </row>
    <row r="42" spans="2:3" x14ac:dyDescent="0.25">
      <c r="B42" s="2">
        <v>10</v>
      </c>
      <c r="C42" s="3" t="s">
        <v>37</v>
      </c>
    </row>
    <row r="44" spans="2:3" ht="20.25" customHeight="1" x14ac:dyDescent="0.25">
      <c r="B44" s="122" t="s">
        <v>104</v>
      </c>
      <c r="C44" s="122"/>
    </row>
    <row r="45" spans="2:3" ht="15.75" x14ac:dyDescent="0.25">
      <c r="B45" s="9" t="s">
        <v>63</v>
      </c>
      <c r="C45" s="9" t="s">
        <v>2</v>
      </c>
    </row>
    <row r="46" spans="2:3" ht="18.75" x14ac:dyDescent="0.25">
      <c r="B46" s="6">
        <v>1</v>
      </c>
      <c r="C46" s="10" t="s">
        <v>25</v>
      </c>
    </row>
    <row r="47" spans="2:3" ht="18.75" x14ac:dyDescent="0.25">
      <c r="B47" s="7">
        <v>2</v>
      </c>
      <c r="C47" s="11" t="s">
        <v>44</v>
      </c>
    </row>
    <row r="48" spans="2:3" ht="18.75" x14ac:dyDescent="0.25">
      <c r="B48" s="8">
        <v>3</v>
      </c>
      <c r="C48" s="12" t="s">
        <v>48</v>
      </c>
    </row>
    <row r="49" spans="2:3" x14ac:dyDescent="0.25">
      <c r="B49" s="2">
        <v>4</v>
      </c>
      <c r="C49" s="3" t="s">
        <v>27</v>
      </c>
    </row>
    <row r="50" spans="2:3" x14ac:dyDescent="0.25">
      <c r="B50" s="4">
        <v>5</v>
      </c>
      <c r="C50" s="5" t="s">
        <v>9</v>
      </c>
    </row>
    <row r="51" spans="2:3" x14ac:dyDescent="0.25">
      <c r="B51" s="2">
        <v>6</v>
      </c>
      <c r="C51" s="3" t="s">
        <v>18</v>
      </c>
    </row>
    <row r="52" spans="2:3" x14ac:dyDescent="0.25">
      <c r="B52" s="4">
        <v>7</v>
      </c>
      <c r="C52" s="5" t="s">
        <v>7</v>
      </c>
    </row>
    <row r="53" spans="2:3" x14ac:dyDescent="0.25">
      <c r="B53" s="2">
        <v>8</v>
      </c>
      <c r="C53" s="3" t="s">
        <v>40</v>
      </c>
    </row>
    <row r="54" spans="2:3" x14ac:dyDescent="0.25">
      <c r="B54" s="4">
        <v>9</v>
      </c>
      <c r="C54" s="5" t="s">
        <v>42</v>
      </c>
    </row>
    <row r="55" spans="2:3" x14ac:dyDescent="0.25">
      <c r="B55" s="2">
        <v>10</v>
      </c>
      <c r="C55" s="3" t="s">
        <v>43</v>
      </c>
    </row>
    <row r="57" spans="2:3" ht="20.25" customHeight="1" x14ac:dyDescent="0.25">
      <c r="B57" s="122" t="s">
        <v>133</v>
      </c>
      <c r="C57" s="122"/>
    </row>
    <row r="58" spans="2:3" ht="15.75" x14ac:dyDescent="0.25">
      <c r="B58" s="9" t="s">
        <v>63</v>
      </c>
      <c r="C58" s="9" t="s">
        <v>2</v>
      </c>
    </row>
    <row r="59" spans="2:3" ht="18.75" x14ac:dyDescent="0.25">
      <c r="B59" s="6">
        <v>1</v>
      </c>
      <c r="C59" s="10" t="s">
        <v>28</v>
      </c>
    </row>
    <row r="60" spans="2:3" ht="18.75" x14ac:dyDescent="0.25">
      <c r="B60" s="7">
        <v>2</v>
      </c>
      <c r="C60" s="11" t="s">
        <v>190</v>
      </c>
    </row>
    <row r="61" spans="2:3" ht="18.75" x14ac:dyDescent="0.25">
      <c r="B61" s="8">
        <v>3</v>
      </c>
      <c r="C61" s="12" t="s">
        <v>6</v>
      </c>
    </row>
    <row r="62" spans="2:3" x14ac:dyDescent="0.25">
      <c r="B62" s="2">
        <v>4</v>
      </c>
      <c r="C62" s="3" t="s">
        <v>8</v>
      </c>
    </row>
    <row r="63" spans="2:3" x14ac:dyDescent="0.25">
      <c r="B63" s="4">
        <v>5</v>
      </c>
      <c r="C63" s="5" t="s">
        <v>40</v>
      </c>
    </row>
    <row r="64" spans="2:3" x14ac:dyDescent="0.25">
      <c r="B64" s="2">
        <v>6</v>
      </c>
      <c r="C64" s="3" t="s">
        <v>26</v>
      </c>
    </row>
    <row r="65" spans="2:3" x14ac:dyDescent="0.25">
      <c r="B65" s="4">
        <v>7</v>
      </c>
      <c r="C65" s="5" t="s">
        <v>19</v>
      </c>
    </row>
    <row r="66" spans="2:3" x14ac:dyDescent="0.25">
      <c r="B66" s="2">
        <v>8</v>
      </c>
      <c r="C66" s="3" t="s">
        <v>9</v>
      </c>
    </row>
    <row r="67" spans="2:3" x14ac:dyDescent="0.25">
      <c r="B67" s="4">
        <v>9</v>
      </c>
      <c r="C67" s="5" t="s">
        <v>50</v>
      </c>
    </row>
    <row r="68" spans="2:3" x14ac:dyDescent="0.25">
      <c r="B68" s="2">
        <v>10</v>
      </c>
      <c r="C68" s="3" t="s">
        <v>198</v>
      </c>
    </row>
    <row r="70" spans="2:3" ht="20.25" customHeight="1" x14ac:dyDescent="0.25">
      <c r="B70" s="122" t="s">
        <v>107</v>
      </c>
      <c r="C70" s="122"/>
    </row>
    <row r="71" spans="2:3" ht="15.75" x14ac:dyDescent="0.25">
      <c r="B71" s="9" t="s">
        <v>63</v>
      </c>
      <c r="C71" s="9" t="s">
        <v>2</v>
      </c>
    </row>
    <row r="72" spans="2:3" ht="18.75" x14ac:dyDescent="0.25">
      <c r="B72" s="6">
        <v>1</v>
      </c>
      <c r="C72" s="10" t="s">
        <v>11</v>
      </c>
    </row>
    <row r="73" spans="2:3" ht="18.75" x14ac:dyDescent="0.25">
      <c r="B73" s="7">
        <v>2</v>
      </c>
      <c r="C73" s="11" t="s">
        <v>22</v>
      </c>
    </row>
    <row r="74" spans="2:3" ht="18.75" x14ac:dyDescent="0.25">
      <c r="B74" s="8">
        <v>3</v>
      </c>
      <c r="C74" s="12" t="s">
        <v>38</v>
      </c>
    </row>
    <row r="75" spans="2:3" x14ac:dyDescent="0.25">
      <c r="B75" s="2">
        <v>4</v>
      </c>
      <c r="C75" s="3" t="s">
        <v>43</v>
      </c>
    </row>
    <row r="76" spans="2:3" x14ac:dyDescent="0.25">
      <c r="B76" s="4">
        <v>5</v>
      </c>
      <c r="C76" s="5" t="s">
        <v>49</v>
      </c>
    </row>
    <row r="77" spans="2:3" x14ac:dyDescent="0.25">
      <c r="B77" s="2">
        <v>6</v>
      </c>
      <c r="C77" s="3" t="s">
        <v>7</v>
      </c>
    </row>
    <row r="78" spans="2:3" x14ac:dyDescent="0.25">
      <c r="B78" s="4">
        <v>7</v>
      </c>
      <c r="C78" s="5" t="s">
        <v>40</v>
      </c>
    </row>
    <row r="79" spans="2:3" x14ac:dyDescent="0.25">
      <c r="B79" s="2">
        <v>8</v>
      </c>
      <c r="C79" s="3" t="s">
        <v>24</v>
      </c>
    </row>
    <row r="80" spans="2:3" x14ac:dyDescent="0.25">
      <c r="B80" s="4">
        <v>9</v>
      </c>
      <c r="C80" s="5" t="s">
        <v>198</v>
      </c>
    </row>
    <row r="81" spans="2:3" x14ac:dyDescent="0.25">
      <c r="B81" s="2">
        <v>10</v>
      </c>
      <c r="C81" s="3" t="s">
        <v>60</v>
      </c>
    </row>
  </sheetData>
  <sheetProtection algorithmName="SHA-512" hashValue="MlfSj4n2NYLISi8pU6TXQtETaO7Yzn3Ce/mXNomkPoD/yFtTUwPZn9fWgfJgO87EvXQDFfpALH//1jTobxh7Sg==" saltValue="9hZfGMCCDePqtSlNIjs+Ew==" spinCount="100000" sheet="1" objects="1" scenarios="1"/>
  <sortState xmlns:xlrd2="http://schemas.microsoft.com/office/spreadsheetml/2017/richdata2" ref="H7:L21">
    <sortCondition descending="1" ref="L7:L21"/>
    <sortCondition descending="1" ref="I7:I21"/>
    <sortCondition descending="1" ref="J7:J21"/>
    <sortCondition ref="H7:H21"/>
  </sortState>
  <mergeCells count="7">
    <mergeCell ref="B57:C57"/>
    <mergeCell ref="B70:C70"/>
    <mergeCell ref="B2:C3"/>
    <mergeCell ref="B5:C5"/>
    <mergeCell ref="B18:C18"/>
    <mergeCell ref="B31:C31"/>
    <mergeCell ref="B44:C44"/>
  </mergeCells>
  <phoneticPr fontId="1" type="noConversion"/>
  <conditionalFormatting sqref="B5:B6">
    <cfRule type="colorScale" priority="127">
      <colorScale>
        <cfvo type="min"/>
        <cfvo type="max"/>
        <color rgb="FFFCFCFF"/>
        <color rgb="FF63BE7B"/>
      </colorScale>
    </cfRule>
    <cfRule type="colorScale" priority="125">
      <colorScale>
        <cfvo type="min"/>
        <cfvo type="max"/>
        <color rgb="FFFCFCFF"/>
        <color rgb="FF63BE7B"/>
      </colorScale>
    </cfRule>
    <cfRule type="colorScale" priority="126">
      <colorScale>
        <cfvo type="min"/>
        <cfvo type="max"/>
        <color rgb="FF63BE7B"/>
        <color rgb="FFFCFCFF"/>
      </colorScale>
    </cfRule>
  </conditionalFormatting>
  <conditionalFormatting sqref="B18">
    <cfRule type="colorScale" priority="15">
      <colorScale>
        <cfvo type="min"/>
        <cfvo type="max"/>
        <color rgb="FFFCFCFF"/>
        <color rgb="FF63BE7B"/>
      </colorScale>
    </cfRule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</conditionalFormatting>
  <conditionalFormatting sqref="B19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44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7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58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0">
    <cfRule type="colorScale" priority="3">
      <colorScale>
        <cfvo type="min"/>
        <cfvo type="max"/>
        <color rgb="FFFCFCFF"/>
        <color rgb="FF63BE7B"/>
      </colorScale>
    </cfRule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</conditionalFormatting>
  <conditionalFormatting sqref="B71">
    <cfRule type="colorScale" priority="31">
      <colorScale>
        <cfvo type="min"/>
        <cfvo type="max"/>
        <color rgb="FFFCFCFF"/>
        <color rgb="FF63BE7B"/>
      </colorScale>
    </cfRule>
    <cfRule type="colorScale" priority="33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C367E-ADD4-4154-9F25-44148AA12D49}">
  <sheetPr codeName="Hoja67"/>
  <dimension ref="A2:H87"/>
  <sheetViews>
    <sheetView zoomScaleNormal="100" workbookViewId="0">
      <selection activeCell="B1" sqref="B1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119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92">
        <v>1</v>
      </c>
      <c r="C7" s="99" t="s">
        <v>20</v>
      </c>
    </row>
    <row r="8" spans="2:3" ht="18.75" x14ac:dyDescent="0.25">
      <c r="B8" s="93">
        <v>2</v>
      </c>
      <c r="C8" s="94" t="s">
        <v>11</v>
      </c>
    </row>
    <row r="9" spans="2:3" ht="18.75" x14ac:dyDescent="0.25">
      <c r="B9" s="97">
        <v>3</v>
      </c>
      <c r="C9" s="98" t="s">
        <v>19</v>
      </c>
    </row>
    <row r="10" spans="2:3" x14ac:dyDescent="0.25">
      <c r="B10" s="4">
        <v>4</v>
      </c>
      <c r="C10" s="95" t="s">
        <v>6</v>
      </c>
    </row>
    <row r="11" spans="2:3" x14ac:dyDescent="0.25">
      <c r="B11" s="96">
        <v>5</v>
      </c>
      <c r="C11" s="43" t="s">
        <v>33</v>
      </c>
    </row>
    <row r="12" spans="2:3" x14ac:dyDescent="0.25">
      <c r="B12" s="4">
        <v>6</v>
      </c>
      <c r="C12" s="95" t="s">
        <v>25</v>
      </c>
    </row>
    <row r="13" spans="2:3" x14ac:dyDescent="0.25">
      <c r="B13" s="96">
        <v>7</v>
      </c>
      <c r="C13" s="43" t="s">
        <v>62</v>
      </c>
    </row>
    <row r="14" spans="2:3" x14ac:dyDescent="0.25">
      <c r="B14" s="4">
        <v>8</v>
      </c>
      <c r="C14" s="95" t="s">
        <v>43</v>
      </c>
    </row>
    <row r="15" spans="2:3" x14ac:dyDescent="0.25">
      <c r="B15" s="96">
        <v>9</v>
      </c>
      <c r="C15" s="44" t="s">
        <v>32</v>
      </c>
    </row>
    <row r="16" spans="2:3" x14ac:dyDescent="0.25">
      <c r="B16" s="4">
        <v>10</v>
      </c>
      <c r="C16" s="95" t="s">
        <v>28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92">
        <v>1</v>
      </c>
      <c r="C20" s="99" t="s">
        <v>24</v>
      </c>
    </row>
    <row r="21" spans="2:3" ht="18.75" x14ac:dyDescent="0.25">
      <c r="B21" s="93">
        <v>2</v>
      </c>
      <c r="C21" s="94" t="s">
        <v>46</v>
      </c>
    </row>
    <row r="22" spans="2:3" ht="18.75" x14ac:dyDescent="0.25">
      <c r="B22" s="97">
        <v>3</v>
      </c>
      <c r="C22" s="98" t="s">
        <v>28</v>
      </c>
    </row>
    <row r="23" spans="2:3" x14ac:dyDescent="0.25">
      <c r="B23" s="4">
        <v>4</v>
      </c>
      <c r="C23" s="95" t="s">
        <v>33</v>
      </c>
    </row>
    <row r="24" spans="2:3" x14ac:dyDescent="0.25">
      <c r="B24" s="96">
        <v>5</v>
      </c>
      <c r="C24" s="43" t="s">
        <v>19</v>
      </c>
    </row>
    <row r="25" spans="2:3" x14ac:dyDescent="0.25">
      <c r="B25" s="4">
        <v>6</v>
      </c>
      <c r="C25" s="95" t="s">
        <v>7</v>
      </c>
    </row>
    <row r="26" spans="2:3" x14ac:dyDescent="0.25">
      <c r="B26" s="96">
        <v>7</v>
      </c>
      <c r="C26" s="43" t="s">
        <v>31</v>
      </c>
    </row>
    <row r="27" spans="2:3" x14ac:dyDescent="0.25">
      <c r="B27" s="4">
        <v>8</v>
      </c>
      <c r="C27" s="95" t="s">
        <v>13</v>
      </c>
    </row>
    <row r="28" spans="2:3" x14ac:dyDescent="0.25">
      <c r="B28" s="96">
        <v>9</v>
      </c>
      <c r="C28" s="44" t="s">
        <v>62</v>
      </c>
    </row>
    <row r="29" spans="2:3" x14ac:dyDescent="0.25">
      <c r="B29" s="4">
        <v>10</v>
      </c>
      <c r="C29" s="95" t="s">
        <v>30</v>
      </c>
    </row>
    <row r="31" spans="2:3" ht="20.25" customHeight="1" x14ac:dyDescent="0.25">
      <c r="B31" s="26" t="s">
        <v>112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92">
        <v>1</v>
      </c>
      <c r="C33" s="99" t="s">
        <v>15</v>
      </c>
    </row>
    <row r="34" spans="2:3" ht="18.75" x14ac:dyDescent="0.25">
      <c r="B34" s="93">
        <v>2</v>
      </c>
      <c r="C34" s="94" t="s">
        <v>36</v>
      </c>
    </row>
    <row r="35" spans="2:3" ht="18.75" x14ac:dyDescent="0.25">
      <c r="B35" s="97">
        <v>3</v>
      </c>
      <c r="C35" s="98" t="s">
        <v>20</v>
      </c>
    </row>
    <row r="36" spans="2:3" x14ac:dyDescent="0.25">
      <c r="B36" s="4">
        <v>4</v>
      </c>
      <c r="C36" s="95" t="s">
        <v>28</v>
      </c>
    </row>
    <row r="37" spans="2:3" x14ac:dyDescent="0.25">
      <c r="B37" s="96">
        <v>5</v>
      </c>
      <c r="C37" s="43" t="s">
        <v>7</v>
      </c>
    </row>
    <row r="38" spans="2:3" x14ac:dyDescent="0.25">
      <c r="B38" s="4">
        <v>6</v>
      </c>
      <c r="C38" s="95" t="s">
        <v>33</v>
      </c>
    </row>
    <row r="39" spans="2:3" x14ac:dyDescent="0.25">
      <c r="B39" s="96">
        <v>7</v>
      </c>
      <c r="C39" s="43" t="s">
        <v>46</v>
      </c>
    </row>
    <row r="40" spans="2:3" x14ac:dyDescent="0.25">
      <c r="B40" s="4">
        <v>8</v>
      </c>
      <c r="C40" s="95" t="s">
        <v>31</v>
      </c>
    </row>
    <row r="41" spans="2:3" x14ac:dyDescent="0.25">
      <c r="B41" s="96">
        <v>9</v>
      </c>
      <c r="C41" s="44" t="s">
        <v>21</v>
      </c>
    </row>
    <row r="42" spans="2:3" x14ac:dyDescent="0.25">
      <c r="B42" s="4">
        <v>10</v>
      </c>
      <c r="C42" s="95" t="s">
        <v>10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92">
        <v>1</v>
      </c>
      <c r="C46" s="99" t="s">
        <v>15</v>
      </c>
    </row>
    <row r="47" spans="2:3" ht="18.75" x14ac:dyDescent="0.25">
      <c r="B47" s="93">
        <v>2</v>
      </c>
      <c r="C47" s="94" t="s">
        <v>47</v>
      </c>
    </row>
    <row r="48" spans="2:3" ht="18.75" x14ac:dyDescent="0.25">
      <c r="B48" s="97">
        <v>3</v>
      </c>
      <c r="C48" s="98" t="s">
        <v>12</v>
      </c>
    </row>
    <row r="49" spans="2:3" x14ac:dyDescent="0.25">
      <c r="B49" s="4">
        <v>4</v>
      </c>
      <c r="C49" s="95" t="s">
        <v>27</v>
      </c>
    </row>
    <row r="50" spans="2:3" x14ac:dyDescent="0.25">
      <c r="B50" s="96">
        <v>5</v>
      </c>
      <c r="C50" s="43" t="s">
        <v>25</v>
      </c>
    </row>
    <row r="51" spans="2:3" x14ac:dyDescent="0.25">
      <c r="B51" s="4">
        <v>6</v>
      </c>
      <c r="C51" s="95" t="s">
        <v>21</v>
      </c>
    </row>
    <row r="52" spans="2:3" x14ac:dyDescent="0.25">
      <c r="B52" s="96">
        <v>7</v>
      </c>
      <c r="C52" s="43" t="s">
        <v>20</v>
      </c>
    </row>
    <row r="53" spans="2:3" x14ac:dyDescent="0.25">
      <c r="B53" s="4">
        <v>8</v>
      </c>
      <c r="C53" s="95" t="s">
        <v>26</v>
      </c>
    </row>
    <row r="54" spans="2:3" x14ac:dyDescent="0.25">
      <c r="B54" s="96">
        <v>9</v>
      </c>
      <c r="C54" s="44" t="s">
        <v>30</v>
      </c>
    </row>
    <row r="55" spans="2:3" x14ac:dyDescent="0.25">
      <c r="B55" s="4">
        <v>10</v>
      </c>
      <c r="C55" s="95" t="s">
        <v>41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92">
        <v>1</v>
      </c>
      <c r="C60" s="99" t="s">
        <v>27</v>
      </c>
    </row>
    <row r="61" spans="2:3" ht="18.75" x14ac:dyDescent="0.25">
      <c r="B61" s="93">
        <v>2</v>
      </c>
      <c r="C61" s="94" t="s">
        <v>29</v>
      </c>
    </row>
    <row r="62" spans="2:3" ht="18.75" x14ac:dyDescent="0.25">
      <c r="B62" s="97">
        <v>3</v>
      </c>
      <c r="C62" s="98" t="s">
        <v>19</v>
      </c>
    </row>
    <row r="63" spans="2:3" x14ac:dyDescent="0.25">
      <c r="B63" s="4">
        <v>4</v>
      </c>
      <c r="C63" s="95" t="s">
        <v>22</v>
      </c>
    </row>
    <row r="64" spans="2:3" x14ac:dyDescent="0.25">
      <c r="B64" s="96">
        <v>5</v>
      </c>
      <c r="C64" s="43" t="s">
        <v>58</v>
      </c>
    </row>
    <row r="65" spans="2:3" x14ac:dyDescent="0.25">
      <c r="B65" s="4">
        <v>6</v>
      </c>
      <c r="C65" s="95" t="s">
        <v>24</v>
      </c>
    </row>
    <row r="66" spans="2:3" x14ac:dyDescent="0.25">
      <c r="B66" s="96">
        <v>7</v>
      </c>
      <c r="C66" s="43" t="s">
        <v>11</v>
      </c>
    </row>
    <row r="67" spans="2:3" x14ac:dyDescent="0.25">
      <c r="B67" s="4">
        <v>8</v>
      </c>
      <c r="C67" s="95" t="s">
        <v>21</v>
      </c>
    </row>
    <row r="68" spans="2:3" x14ac:dyDescent="0.25">
      <c r="B68" s="96">
        <v>9</v>
      </c>
      <c r="C68" s="44" t="s">
        <v>51</v>
      </c>
    </row>
    <row r="69" spans="2:3" x14ac:dyDescent="0.25">
      <c r="B69" s="4">
        <v>10</v>
      </c>
      <c r="C69" s="95" t="s">
        <v>16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92">
        <v>1</v>
      </c>
      <c r="C73" s="99" t="s">
        <v>50</v>
      </c>
    </row>
    <row r="74" spans="2:3" ht="18.75" x14ac:dyDescent="0.25">
      <c r="B74" s="93">
        <v>2</v>
      </c>
      <c r="C74" s="94" t="s">
        <v>15</v>
      </c>
    </row>
    <row r="75" spans="2:3" ht="18.75" x14ac:dyDescent="0.25">
      <c r="B75" s="97">
        <v>3</v>
      </c>
      <c r="C75" s="98" t="s">
        <v>52</v>
      </c>
    </row>
    <row r="76" spans="2:3" x14ac:dyDescent="0.25">
      <c r="B76" s="4">
        <v>4</v>
      </c>
      <c r="C76" s="95" t="s">
        <v>16</v>
      </c>
    </row>
    <row r="77" spans="2:3" x14ac:dyDescent="0.25">
      <c r="B77" s="96">
        <v>5</v>
      </c>
      <c r="C77" s="43" t="s">
        <v>44</v>
      </c>
    </row>
    <row r="78" spans="2:3" x14ac:dyDescent="0.25">
      <c r="B78" s="4">
        <v>6</v>
      </c>
      <c r="C78" s="95" t="s">
        <v>29</v>
      </c>
    </row>
    <row r="79" spans="2:3" x14ac:dyDescent="0.25">
      <c r="B79" s="96">
        <v>7</v>
      </c>
      <c r="C79" s="43" t="s">
        <v>35</v>
      </c>
    </row>
    <row r="80" spans="2:3" x14ac:dyDescent="0.25">
      <c r="B80" s="4">
        <v>8</v>
      </c>
      <c r="C80" s="95" t="s">
        <v>51</v>
      </c>
    </row>
    <row r="81" spans="1:8" x14ac:dyDescent="0.25">
      <c r="B81" s="96">
        <v>9</v>
      </c>
      <c r="C81" s="44" t="s">
        <v>22</v>
      </c>
    </row>
    <row r="82" spans="1:8" x14ac:dyDescent="0.25">
      <c r="B82" s="4">
        <v>10</v>
      </c>
      <c r="C82" s="95" t="s">
        <v>7</v>
      </c>
    </row>
    <row r="84" spans="1:8" x14ac:dyDescent="0.25">
      <c r="B84" s="104" t="s">
        <v>114</v>
      </c>
    </row>
    <row r="85" spans="1:8" x14ac:dyDescent="0.25">
      <c r="B85" s="104" t="s">
        <v>115</v>
      </c>
    </row>
    <row r="86" spans="1:8" x14ac:dyDescent="0.25">
      <c r="B86" s="104" t="s">
        <v>116</v>
      </c>
    </row>
    <row r="87" spans="1:8" s="18" customFormat="1" x14ac:dyDescent="0.25">
      <c r="A87" s="1"/>
      <c r="B87" s="105" t="s">
        <v>117</v>
      </c>
      <c r="D87" s="1"/>
      <c r="E87" s="1"/>
      <c r="F87" s="1"/>
      <c r="G87" s="1"/>
      <c r="H87" s="1"/>
    </row>
  </sheetData>
  <sheetProtection algorithmName="SHA-512" hashValue="anoySB+3zgCLhTToNTPl9xcLozLBXFQhzRpMVFhg1cWkQNV0yictqI0H4hoJgdrghyul8nCEdmQh1ZnlJv3lXw==" saltValue="Dn8mQGB3Dg4JHNh4giqtKw==" spinCount="100000" sheet="1" objects="1" scenarios="1"/>
  <conditionalFormatting sqref="B5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conditionalFormatting sqref="B6">
    <cfRule type="colorScale" priority="36">
      <colorScale>
        <cfvo type="min"/>
        <cfvo type="max"/>
        <color rgb="FFFCFCFF"/>
        <color rgb="FF63BE7B"/>
      </colorScale>
    </cfRule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</conditionalFormatting>
  <conditionalFormatting sqref="B18"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B19">
    <cfRule type="colorScale" priority="31">
      <colorScale>
        <cfvo type="min"/>
        <cfvo type="max"/>
        <color rgb="FFFCFCFF"/>
        <color rgb="FF63BE7B"/>
      </colorScale>
    </cfRule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</conditionalFormatting>
  <conditionalFormatting sqref="B31">
    <cfRule type="colorScale" priority="7">
      <colorScale>
        <cfvo type="min"/>
        <cfvo type="max"/>
        <color rgb="FFFCFCFF"/>
        <color rgb="FF63BE7B"/>
      </colorScale>
    </cfRule>
    <cfRule type="colorScale" priority="8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B32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44">
    <cfRule type="colorScale" priority="10">
      <colorScale>
        <cfvo type="min"/>
        <cfvo type="max"/>
        <color rgb="FFFCFCFF"/>
        <color rgb="FF63BE7B"/>
      </colorScale>
    </cfRule>
    <cfRule type="colorScale" priority="11">
      <colorScale>
        <cfvo type="min"/>
        <cfvo type="max"/>
        <color rgb="FF63BE7B"/>
        <color rgb="FFFCFCFF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B45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8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59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71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72"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  <cfRule type="colorScale" priority="19">
      <colorScale>
        <cfvo type="min"/>
        <cfvo type="max"/>
        <color rgb="FFFCFCFF"/>
        <color rgb="FF63BE7B"/>
      </colorScale>
    </cfRule>
  </conditionalFormatting>
  <hyperlinks>
    <hyperlink ref="B87" r:id="rId1" xr:uid="{12E94A31-B5E7-4DF1-B368-A8FE2468A7FD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9B29D-AD0E-4CE2-BA8F-939297E115A7}">
  <sheetPr codeName="Hoja68"/>
  <dimension ref="A2:H87"/>
  <sheetViews>
    <sheetView zoomScaleNormal="100" workbookViewId="0">
      <selection activeCell="C31" sqref="C31"/>
    </sheetView>
  </sheetViews>
  <sheetFormatPr baseColWidth="10" defaultColWidth="11.42578125" defaultRowHeight="15" x14ac:dyDescent="0.25"/>
  <cols>
    <col min="1" max="1" width="11.42578125" style="1"/>
    <col min="2" max="2" width="18.42578125" style="1" customWidth="1"/>
    <col min="3" max="3" width="87.5703125" style="18" customWidth="1"/>
    <col min="4" max="7" width="11.42578125" style="1"/>
    <col min="8" max="8" width="38.42578125" style="1" bestFit="1" customWidth="1"/>
    <col min="9" max="16384" width="11.42578125" style="1"/>
  </cols>
  <sheetData>
    <row r="2" spans="2:3" ht="21" customHeight="1" x14ac:dyDescent="0.25">
      <c r="B2" s="25" t="s">
        <v>120</v>
      </c>
      <c r="C2" s="25"/>
    </row>
    <row r="3" spans="2:3" ht="7.5" customHeight="1" x14ac:dyDescent="0.25">
      <c r="B3" s="25"/>
      <c r="C3" s="25"/>
    </row>
    <row r="5" spans="2:3" ht="20.25" customHeight="1" x14ac:dyDescent="0.25">
      <c r="B5" s="26" t="s">
        <v>101</v>
      </c>
      <c r="C5" s="26"/>
    </row>
    <row r="6" spans="2:3" ht="15.75" x14ac:dyDescent="0.25">
      <c r="B6" s="9" t="s">
        <v>63</v>
      </c>
      <c r="C6" s="19" t="s">
        <v>2</v>
      </c>
    </row>
    <row r="7" spans="2:3" ht="18.75" x14ac:dyDescent="0.25">
      <c r="B7" s="92">
        <v>1</v>
      </c>
      <c r="C7" s="99" t="s">
        <v>6</v>
      </c>
    </row>
    <row r="8" spans="2:3" ht="18.75" x14ac:dyDescent="0.25">
      <c r="B8" s="93">
        <v>2</v>
      </c>
      <c r="C8" s="94" t="s">
        <v>33</v>
      </c>
    </row>
    <row r="9" spans="2:3" ht="18.75" x14ac:dyDescent="0.25">
      <c r="B9" s="97">
        <v>3</v>
      </c>
      <c r="C9" s="98" t="s">
        <v>25</v>
      </c>
    </row>
    <row r="10" spans="2:3" x14ac:dyDescent="0.25">
      <c r="B10" s="4">
        <v>4</v>
      </c>
      <c r="C10" s="95" t="s">
        <v>11</v>
      </c>
    </row>
    <row r="11" spans="2:3" x14ac:dyDescent="0.25">
      <c r="B11" s="96">
        <v>5</v>
      </c>
      <c r="C11" s="43" t="s">
        <v>28</v>
      </c>
    </row>
    <row r="12" spans="2:3" x14ac:dyDescent="0.25">
      <c r="B12" s="4">
        <v>6</v>
      </c>
      <c r="C12" s="95" t="s">
        <v>21</v>
      </c>
    </row>
    <row r="13" spans="2:3" x14ac:dyDescent="0.25">
      <c r="B13" s="96">
        <v>7</v>
      </c>
      <c r="C13" s="43" t="s">
        <v>26</v>
      </c>
    </row>
    <row r="14" spans="2:3" x14ac:dyDescent="0.25">
      <c r="B14" s="4">
        <v>8</v>
      </c>
      <c r="C14" s="95" t="s">
        <v>43</v>
      </c>
    </row>
    <row r="15" spans="2:3" x14ac:dyDescent="0.25">
      <c r="B15" s="96">
        <v>9</v>
      </c>
      <c r="C15" s="44" t="s">
        <v>9</v>
      </c>
    </row>
    <row r="16" spans="2:3" x14ac:dyDescent="0.25">
      <c r="B16" s="4">
        <v>10</v>
      </c>
      <c r="C16" s="95" t="s">
        <v>35</v>
      </c>
    </row>
    <row r="18" spans="2:3" ht="20.25" customHeight="1" x14ac:dyDescent="0.25">
      <c r="B18" s="26" t="s">
        <v>102</v>
      </c>
      <c r="C18" s="26"/>
    </row>
    <row r="19" spans="2:3" ht="15.75" x14ac:dyDescent="0.25">
      <c r="B19" s="9" t="s">
        <v>63</v>
      </c>
      <c r="C19" s="19" t="s">
        <v>2</v>
      </c>
    </row>
    <row r="20" spans="2:3" ht="18.75" x14ac:dyDescent="0.25">
      <c r="B20" s="92">
        <v>1</v>
      </c>
      <c r="C20" s="99" t="s">
        <v>28</v>
      </c>
    </row>
    <row r="21" spans="2:3" ht="18.75" x14ac:dyDescent="0.25">
      <c r="B21" s="93">
        <v>2</v>
      </c>
      <c r="C21" s="94" t="s">
        <v>33</v>
      </c>
    </row>
    <row r="22" spans="2:3" ht="18.75" x14ac:dyDescent="0.25">
      <c r="B22" s="97">
        <v>3</v>
      </c>
      <c r="C22" s="98" t="s">
        <v>46</v>
      </c>
    </row>
    <row r="23" spans="2:3" x14ac:dyDescent="0.25">
      <c r="B23" s="4">
        <v>4</v>
      </c>
      <c r="C23" s="95" t="s">
        <v>24</v>
      </c>
    </row>
    <row r="24" spans="2:3" x14ac:dyDescent="0.25">
      <c r="B24" s="96">
        <v>5</v>
      </c>
      <c r="C24" s="43" t="s">
        <v>47</v>
      </c>
    </row>
    <row r="25" spans="2:3" x14ac:dyDescent="0.25">
      <c r="B25" s="4">
        <v>6</v>
      </c>
      <c r="C25" s="95" t="s">
        <v>30</v>
      </c>
    </row>
    <row r="26" spans="2:3" x14ac:dyDescent="0.25">
      <c r="B26" s="96">
        <v>7</v>
      </c>
      <c r="C26" s="43" t="s">
        <v>9</v>
      </c>
    </row>
    <row r="27" spans="2:3" x14ac:dyDescent="0.25">
      <c r="B27" s="4">
        <v>8</v>
      </c>
      <c r="C27" s="95" t="s">
        <v>10</v>
      </c>
    </row>
    <row r="28" spans="2:3" x14ac:dyDescent="0.25">
      <c r="B28" s="96">
        <v>9</v>
      </c>
      <c r="C28" s="44" t="s">
        <v>48</v>
      </c>
    </row>
    <row r="29" spans="2:3" x14ac:dyDescent="0.25">
      <c r="B29" s="4">
        <v>10</v>
      </c>
      <c r="C29" s="95" t="s">
        <v>58</v>
      </c>
    </row>
    <row r="31" spans="2:3" ht="20.25" customHeight="1" x14ac:dyDescent="0.25">
      <c r="B31" s="26" t="s">
        <v>121</v>
      </c>
      <c r="C31" s="26"/>
    </row>
    <row r="32" spans="2:3" ht="15.75" x14ac:dyDescent="0.25">
      <c r="B32" s="9" t="s">
        <v>63</v>
      </c>
      <c r="C32" s="19" t="s">
        <v>2</v>
      </c>
    </row>
    <row r="33" spans="2:3" ht="18.75" x14ac:dyDescent="0.25">
      <c r="B33" s="92">
        <v>1</v>
      </c>
      <c r="C33" s="99" t="s">
        <v>46</v>
      </c>
    </row>
    <row r="34" spans="2:3" ht="18.75" x14ac:dyDescent="0.25">
      <c r="B34" s="93">
        <v>2</v>
      </c>
      <c r="C34" s="94" t="s">
        <v>36</v>
      </c>
    </row>
    <row r="35" spans="2:3" ht="18.75" x14ac:dyDescent="0.25">
      <c r="B35" s="97">
        <v>3</v>
      </c>
      <c r="C35" s="98" t="s">
        <v>15</v>
      </c>
    </row>
    <row r="36" spans="2:3" x14ac:dyDescent="0.25">
      <c r="B36" s="4">
        <v>4</v>
      </c>
      <c r="C36" s="95" t="s">
        <v>21</v>
      </c>
    </row>
    <row r="37" spans="2:3" x14ac:dyDescent="0.25">
      <c r="B37" s="96">
        <v>5</v>
      </c>
      <c r="C37" s="43" t="s">
        <v>33</v>
      </c>
    </row>
    <row r="38" spans="2:3" x14ac:dyDescent="0.25">
      <c r="B38" s="4">
        <v>6</v>
      </c>
      <c r="C38" s="95" t="s">
        <v>20</v>
      </c>
    </row>
    <row r="39" spans="2:3" x14ac:dyDescent="0.25">
      <c r="B39" s="96">
        <v>7</v>
      </c>
      <c r="C39" s="43" t="s">
        <v>7</v>
      </c>
    </row>
    <row r="40" spans="2:3" x14ac:dyDescent="0.25">
      <c r="B40" s="4">
        <v>8</v>
      </c>
      <c r="C40" s="95" t="s">
        <v>31</v>
      </c>
    </row>
    <row r="41" spans="2:3" x14ac:dyDescent="0.25">
      <c r="B41" s="96">
        <v>9</v>
      </c>
      <c r="C41" s="44" t="s">
        <v>28</v>
      </c>
    </row>
    <row r="42" spans="2:3" x14ac:dyDescent="0.25">
      <c r="B42" s="4">
        <v>10</v>
      </c>
      <c r="C42" s="95" t="s">
        <v>29</v>
      </c>
    </row>
    <row r="44" spans="2:3" ht="20.25" customHeight="1" x14ac:dyDescent="0.25">
      <c r="B44" s="26" t="s">
        <v>104</v>
      </c>
      <c r="C44" s="26"/>
    </row>
    <row r="45" spans="2:3" ht="15.75" x14ac:dyDescent="0.25">
      <c r="B45" s="9" t="s">
        <v>63</v>
      </c>
      <c r="C45" s="19" t="s">
        <v>2</v>
      </c>
    </row>
    <row r="46" spans="2:3" ht="18.75" x14ac:dyDescent="0.25">
      <c r="B46" s="92">
        <v>1</v>
      </c>
      <c r="C46" s="99" t="s">
        <v>20</v>
      </c>
    </row>
    <row r="47" spans="2:3" ht="18.75" x14ac:dyDescent="0.25">
      <c r="B47" s="93">
        <v>2</v>
      </c>
      <c r="C47" s="94" t="s">
        <v>12</v>
      </c>
    </row>
    <row r="48" spans="2:3" ht="18.75" x14ac:dyDescent="0.25">
      <c r="B48" s="97">
        <v>3</v>
      </c>
      <c r="C48" s="98" t="s">
        <v>15</v>
      </c>
    </row>
    <row r="49" spans="2:3" x14ac:dyDescent="0.25">
      <c r="B49" s="4">
        <v>4</v>
      </c>
      <c r="C49" s="95" t="s">
        <v>25</v>
      </c>
    </row>
    <row r="50" spans="2:3" x14ac:dyDescent="0.25">
      <c r="B50" s="96">
        <v>5</v>
      </c>
      <c r="C50" s="43" t="s">
        <v>30</v>
      </c>
    </row>
    <row r="51" spans="2:3" x14ac:dyDescent="0.25">
      <c r="B51" s="4">
        <v>6</v>
      </c>
      <c r="C51" s="95" t="s">
        <v>47</v>
      </c>
    </row>
    <row r="52" spans="2:3" x14ac:dyDescent="0.25">
      <c r="B52" s="96">
        <v>7</v>
      </c>
      <c r="C52" s="43" t="s">
        <v>26</v>
      </c>
    </row>
    <row r="53" spans="2:3" x14ac:dyDescent="0.25">
      <c r="B53" s="4">
        <v>8</v>
      </c>
      <c r="C53" s="95" t="s">
        <v>21</v>
      </c>
    </row>
    <row r="54" spans="2:3" x14ac:dyDescent="0.25">
      <c r="B54" s="96">
        <v>9</v>
      </c>
      <c r="C54" s="44" t="s">
        <v>50</v>
      </c>
    </row>
    <row r="55" spans="2:3" x14ac:dyDescent="0.25">
      <c r="B55" s="4">
        <v>10</v>
      </c>
      <c r="C55" s="95" t="s">
        <v>10</v>
      </c>
    </row>
    <row r="58" spans="2:3" ht="15.75" x14ac:dyDescent="0.25">
      <c r="B58" s="26" t="s">
        <v>105</v>
      </c>
      <c r="C58" s="26"/>
    </row>
    <row r="59" spans="2:3" ht="15.75" x14ac:dyDescent="0.25">
      <c r="B59" s="9" t="s">
        <v>63</v>
      </c>
      <c r="C59" s="19" t="s">
        <v>2</v>
      </c>
    </row>
    <row r="60" spans="2:3" ht="18.75" x14ac:dyDescent="0.25">
      <c r="B60" s="92">
        <v>1</v>
      </c>
      <c r="C60" s="99" t="s">
        <v>27</v>
      </c>
    </row>
    <row r="61" spans="2:3" ht="18.75" x14ac:dyDescent="0.25">
      <c r="B61" s="93">
        <v>2</v>
      </c>
      <c r="C61" s="94" t="s">
        <v>19</v>
      </c>
    </row>
    <row r="62" spans="2:3" ht="18.75" x14ac:dyDescent="0.25">
      <c r="B62" s="97">
        <v>3</v>
      </c>
      <c r="C62" s="98" t="s">
        <v>22</v>
      </c>
    </row>
    <row r="63" spans="2:3" x14ac:dyDescent="0.25">
      <c r="B63" s="4">
        <v>4</v>
      </c>
      <c r="C63" s="95" t="s">
        <v>29</v>
      </c>
    </row>
    <row r="64" spans="2:3" x14ac:dyDescent="0.25">
      <c r="B64" s="96">
        <v>5</v>
      </c>
      <c r="C64" s="43" t="s">
        <v>58</v>
      </c>
    </row>
    <row r="65" spans="2:3" x14ac:dyDescent="0.25">
      <c r="B65" s="4">
        <v>6</v>
      </c>
      <c r="C65" s="95" t="s">
        <v>11</v>
      </c>
    </row>
    <row r="66" spans="2:3" x14ac:dyDescent="0.25">
      <c r="B66" s="96">
        <v>7</v>
      </c>
      <c r="C66" s="43" t="s">
        <v>20</v>
      </c>
    </row>
    <row r="67" spans="2:3" x14ac:dyDescent="0.25">
      <c r="B67" s="4">
        <v>8</v>
      </c>
      <c r="C67" s="95" t="s">
        <v>24</v>
      </c>
    </row>
    <row r="68" spans="2:3" x14ac:dyDescent="0.25">
      <c r="B68" s="96">
        <v>9</v>
      </c>
      <c r="C68" s="44" t="s">
        <v>46</v>
      </c>
    </row>
    <row r="69" spans="2:3" x14ac:dyDescent="0.25">
      <c r="B69" s="4">
        <v>10</v>
      </c>
      <c r="C69" s="95" t="s">
        <v>21</v>
      </c>
    </row>
    <row r="71" spans="2:3" ht="15.75" x14ac:dyDescent="0.25">
      <c r="B71" s="26" t="s">
        <v>106</v>
      </c>
      <c r="C71" s="26"/>
    </row>
    <row r="72" spans="2:3" ht="15.75" x14ac:dyDescent="0.25">
      <c r="B72" s="9" t="s">
        <v>63</v>
      </c>
      <c r="C72" s="19" t="s">
        <v>2</v>
      </c>
    </row>
    <row r="73" spans="2:3" ht="18.75" x14ac:dyDescent="0.25">
      <c r="B73" s="92">
        <v>1</v>
      </c>
      <c r="C73" s="99" t="s">
        <v>15</v>
      </c>
    </row>
    <row r="74" spans="2:3" ht="18.75" x14ac:dyDescent="0.25">
      <c r="B74" s="93">
        <v>2</v>
      </c>
      <c r="C74" s="94" t="s">
        <v>50</v>
      </c>
    </row>
    <row r="75" spans="2:3" ht="18.75" x14ac:dyDescent="0.25">
      <c r="B75" s="97">
        <v>3</v>
      </c>
      <c r="C75" s="98" t="s">
        <v>16</v>
      </c>
    </row>
    <row r="76" spans="2:3" x14ac:dyDescent="0.25">
      <c r="B76" s="4">
        <v>4</v>
      </c>
      <c r="C76" s="95" t="s">
        <v>35</v>
      </c>
    </row>
    <row r="77" spans="2:3" x14ac:dyDescent="0.25">
      <c r="B77" s="96">
        <v>5</v>
      </c>
      <c r="C77" s="43" t="s">
        <v>7</v>
      </c>
    </row>
    <row r="78" spans="2:3" x14ac:dyDescent="0.25">
      <c r="B78" s="4">
        <v>6</v>
      </c>
      <c r="C78" s="95" t="s">
        <v>29</v>
      </c>
    </row>
    <row r="79" spans="2:3" x14ac:dyDescent="0.25">
      <c r="B79" s="96">
        <v>7</v>
      </c>
      <c r="C79" s="43" t="s">
        <v>44</v>
      </c>
    </row>
    <row r="80" spans="2:3" x14ac:dyDescent="0.25">
      <c r="B80" s="4">
        <v>8</v>
      </c>
      <c r="C80" s="95" t="s">
        <v>113</v>
      </c>
    </row>
    <row r="81" spans="1:8" x14ac:dyDescent="0.25">
      <c r="B81" s="96">
        <v>9</v>
      </c>
      <c r="C81" s="44" t="s">
        <v>52</v>
      </c>
    </row>
    <row r="82" spans="1:8" x14ac:dyDescent="0.25">
      <c r="B82" s="4">
        <v>10</v>
      </c>
      <c r="C82" s="95" t="s">
        <v>51</v>
      </c>
    </row>
    <row r="84" spans="1:8" x14ac:dyDescent="0.25">
      <c r="B84" s="104" t="s">
        <v>114</v>
      </c>
    </row>
    <row r="85" spans="1:8" x14ac:dyDescent="0.25">
      <c r="B85" s="104" t="s">
        <v>115</v>
      </c>
    </row>
    <row r="86" spans="1:8" x14ac:dyDescent="0.25">
      <c r="B86" s="104" t="s">
        <v>116</v>
      </c>
    </row>
    <row r="87" spans="1:8" s="18" customFormat="1" x14ac:dyDescent="0.25">
      <c r="A87" s="1"/>
      <c r="B87" s="105" t="s">
        <v>117</v>
      </c>
      <c r="D87" s="1"/>
      <c r="E87" s="1"/>
      <c r="F87" s="1"/>
      <c r="G87" s="1"/>
      <c r="H87" s="1"/>
    </row>
  </sheetData>
  <sheetProtection algorithmName="SHA-512" hashValue="dP0UdKPwU4XdIC6/Gj7cutE4mIbBdFliwl+lrjAK9ohwC0PtiKy1FBl9uVyH9KI24ZngQ88hz8lafeAK2tmG+g==" saltValue="jACyEv1pG0RgRzzL38++pg==" spinCount="100000" sheet="1" objects="1" scenarios="1"/>
  <conditionalFormatting sqref="B5">
    <cfRule type="colorScale" priority="13">
      <colorScale>
        <cfvo type="min"/>
        <cfvo type="max"/>
        <color rgb="FFFCFCFF"/>
        <color rgb="FF63BE7B"/>
      </colorScale>
    </cfRule>
    <cfRule type="colorScale" priority="14">
      <colorScale>
        <cfvo type="min"/>
        <cfvo type="max"/>
        <color rgb="FF63BE7B"/>
        <color rgb="FFFCFCFF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B6">
    <cfRule type="colorScale" priority="48">
      <colorScale>
        <cfvo type="min"/>
        <cfvo type="max"/>
        <color rgb="FFFCFCFF"/>
        <color rgb="FF63BE7B"/>
      </colorScale>
    </cfRule>
    <cfRule type="colorScale" priority="46">
      <colorScale>
        <cfvo type="min"/>
        <cfvo type="max"/>
        <color rgb="FFFCFCFF"/>
        <color rgb="FF63BE7B"/>
      </colorScale>
    </cfRule>
    <cfRule type="colorScale" priority="47">
      <colorScale>
        <cfvo type="min"/>
        <cfvo type="max"/>
        <color rgb="FF63BE7B"/>
        <color rgb="FFFCFCFF"/>
      </colorScale>
    </cfRule>
  </conditionalFormatting>
  <conditionalFormatting sqref="B18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max"/>
        <color rgb="FF63BE7B"/>
        <color rgb="FFFCFCFF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B19">
    <cfRule type="colorScale" priority="43">
      <colorScale>
        <cfvo type="min"/>
        <cfvo type="max"/>
        <color rgb="FFFCFCFF"/>
        <color rgb="FF63BE7B"/>
      </colorScale>
    </cfRule>
    <cfRule type="colorScale" priority="44">
      <colorScale>
        <cfvo type="min"/>
        <cfvo type="max"/>
        <color rgb="FF63BE7B"/>
        <color rgb="FFFCFCFF"/>
      </colorScale>
    </cfRule>
    <cfRule type="colorScale" priority="45">
      <colorScale>
        <cfvo type="min"/>
        <cfvo type="max"/>
        <color rgb="FFFCFCFF"/>
        <color rgb="FF63BE7B"/>
      </colorScale>
    </cfRule>
  </conditionalFormatting>
  <conditionalFormatting sqref="B31">
    <cfRule type="colorScale" priority="19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max"/>
        <color rgb="FFFCFCFF"/>
        <color rgb="FF63BE7B"/>
      </colorScale>
    </cfRule>
  </conditionalFormatting>
  <conditionalFormatting sqref="B44">
    <cfRule type="colorScale" priority="22">
      <colorScale>
        <cfvo type="min"/>
        <cfvo type="max"/>
        <color rgb="FFFCFCFF"/>
        <color rgb="FF63BE7B"/>
      </colorScale>
    </cfRule>
    <cfRule type="colorScale" priority="23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B45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max"/>
        <color rgb="FF63BE7B"/>
        <color rgb="FFFCFCFF"/>
      </colorScale>
    </cfRule>
    <cfRule type="colorScale" priority="39">
      <colorScale>
        <cfvo type="min"/>
        <cfvo type="max"/>
        <color rgb="FFFCFCFF"/>
        <color rgb="FF63BE7B"/>
      </colorScale>
    </cfRule>
  </conditionalFormatting>
  <conditionalFormatting sqref="B58">
    <cfRule type="colorScale" priority="25">
      <colorScale>
        <cfvo type="min"/>
        <cfvo type="max"/>
        <color rgb="FFFCFCFF"/>
        <color rgb="FF63BE7B"/>
      </colorScale>
    </cfRule>
    <cfRule type="colorScale" priority="26">
      <colorScale>
        <cfvo type="min"/>
        <cfvo type="max"/>
        <color rgb="FF63BE7B"/>
        <color rgb="FFFCFCFF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B59">
    <cfRule type="colorScale" priority="34">
      <colorScale>
        <cfvo type="min"/>
        <cfvo type="max"/>
        <color rgb="FFFCFCFF"/>
        <color rgb="FF63BE7B"/>
      </colorScale>
    </cfRule>
    <cfRule type="colorScale" priority="35">
      <colorScale>
        <cfvo type="min"/>
        <cfvo type="max"/>
        <color rgb="FF63BE7B"/>
        <color rgb="FFFCFCFF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B71">
    <cfRule type="colorScale" priority="28">
      <colorScale>
        <cfvo type="min"/>
        <cfvo type="max"/>
        <color rgb="FFFCFCFF"/>
        <color rgb="FF63BE7B"/>
      </colorScale>
    </cfRule>
    <cfRule type="colorScale" priority="29">
      <colorScale>
        <cfvo type="min"/>
        <cfvo type="max"/>
        <color rgb="FF63BE7B"/>
        <color rgb="FFFCFCFF"/>
      </colorScale>
    </cfRule>
    <cfRule type="colorScale" priority="30">
      <colorScale>
        <cfvo type="min"/>
        <cfvo type="max"/>
        <color rgb="FFFCFCFF"/>
        <color rgb="FF63BE7B"/>
      </colorScale>
    </cfRule>
  </conditionalFormatting>
  <conditionalFormatting sqref="B72">
    <cfRule type="colorScale" priority="32">
      <colorScale>
        <cfvo type="min"/>
        <cfvo type="max"/>
        <color rgb="FF63BE7B"/>
        <color rgb="FFFCFCFF"/>
      </colorScale>
    </cfRule>
    <cfRule type="colorScale" priority="33">
      <colorScale>
        <cfvo type="min"/>
        <cfvo type="max"/>
        <color rgb="FFFCFCFF"/>
        <color rgb="FF63BE7B"/>
      </colorScale>
    </cfRule>
    <cfRule type="colorScale" priority="31">
      <colorScale>
        <cfvo type="min"/>
        <cfvo type="max"/>
        <color rgb="FFFCFCFF"/>
        <color rgb="FF63BE7B"/>
      </colorScale>
    </cfRule>
  </conditionalFormatting>
  <hyperlinks>
    <hyperlink ref="B87" r:id="rId1" xr:uid="{9ACB8523-B498-451D-8741-A5B08B078D12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1357DA6D65CA49A875959554824B49" ma:contentTypeVersion="17" ma:contentTypeDescription="Crear nuevo documento." ma:contentTypeScope="" ma:versionID="e8f8602aebf7bbdcbcb5348c529dc11a">
  <xsd:schema xmlns:xsd="http://www.w3.org/2001/XMLSchema" xmlns:xs="http://www.w3.org/2001/XMLSchema" xmlns:p="http://schemas.microsoft.com/office/2006/metadata/properties" xmlns:ns2="b80df5a0-8011-40eb-be96-4c6a59f56b6e" xmlns:ns3="6b042263-e944-4dfe-97a8-6e4c84e0ae4b" targetNamespace="http://schemas.microsoft.com/office/2006/metadata/properties" ma:root="true" ma:fieldsID="a39dbf9ae3c20398b89cd584be7bda98" ns2:_="" ns3:_="">
    <xsd:import namespace="b80df5a0-8011-40eb-be96-4c6a59f56b6e"/>
    <xsd:import namespace="6b042263-e944-4dfe-97a8-6e4c84e0ae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df5a0-8011-40eb-be96-4c6a59f56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42263-e944-4dfe-97a8-6e4c84e0ae4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b34fde7-440c-4181-91e5-a2f6ad895329}" ma:internalName="TaxCatchAll" ma:showField="CatchAllData" ma:web="6b042263-e944-4dfe-97a8-6e4c84e0ae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0df5a0-8011-40eb-be96-4c6a59f56b6e">
      <Terms xmlns="http://schemas.microsoft.com/office/infopath/2007/PartnerControls"/>
    </lcf76f155ced4ddcb4097134ff3c332f>
    <TaxCatchAll xmlns="6b042263-e944-4dfe-97a8-6e4c84e0ae4b" xsi:nil="true"/>
  </documentManagement>
</p:properties>
</file>

<file path=customXml/itemProps1.xml><?xml version="1.0" encoding="utf-8"?>
<ds:datastoreItem xmlns:ds="http://schemas.openxmlformats.org/officeDocument/2006/customXml" ds:itemID="{27E5D12B-7EAF-46F4-83CD-3B2EC1869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df5a0-8011-40eb-be96-4c6a59f56b6e"/>
    <ds:schemaRef ds:uri="6b042263-e944-4dfe-97a8-6e4c84e0ae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9D5ED9-7A6A-4C50-8C93-B356268677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375379-350D-4557-8EAF-30925568593E}">
  <ds:schemaRefs>
    <ds:schemaRef ds:uri="http://www.w3.org/XML/1998/namespace"/>
    <ds:schemaRef ds:uri="http://purl.org/dc/elements/1.1/"/>
    <ds:schemaRef ds:uri="http://purl.org/dc/terms/"/>
    <ds:schemaRef ds:uri="b80df5a0-8011-40eb-be96-4c6a59f56b6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6b042263-e944-4dfe-97a8-6e4c84e0ae4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74</vt:i4>
      </vt:variant>
      <vt:variant>
        <vt:lpstr>Rangos con nombre</vt:lpstr>
      </vt:variant>
      <vt:variant>
        <vt:i4>2</vt:i4>
      </vt:variant>
    </vt:vector>
  </HeadingPairs>
  <TitlesOfParts>
    <vt:vector size="76" baseType="lpstr">
      <vt:lpstr>Listado acumulado</vt:lpstr>
      <vt:lpstr>Listado acumulado ultimos 12 m</vt:lpstr>
      <vt:lpstr>REM Ene-26</vt:lpstr>
      <vt:lpstr>REM Dic-25</vt:lpstr>
      <vt:lpstr>REM Nov-25</vt:lpstr>
      <vt:lpstr>REM Oct-25</vt:lpstr>
      <vt:lpstr>REM Sep-25</vt:lpstr>
      <vt:lpstr>REM Ago-25</vt:lpstr>
      <vt:lpstr>REM Jul-25</vt:lpstr>
      <vt:lpstr>REM Jun-25</vt:lpstr>
      <vt:lpstr>REM May-25</vt:lpstr>
      <vt:lpstr>REM Abr-25</vt:lpstr>
      <vt:lpstr>REM Mar-25</vt:lpstr>
      <vt:lpstr>REM Feb-25</vt:lpstr>
      <vt:lpstr>REM Ene-25</vt:lpstr>
      <vt:lpstr>REM Dic-24</vt:lpstr>
      <vt:lpstr>REM Nov-24</vt:lpstr>
      <vt:lpstr>REM Oct-24</vt:lpstr>
      <vt:lpstr>REM Sep-24</vt:lpstr>
      <vt:lpstr>REM Ago-24</vt:lpstr>
      <vt:lpstr>REM Jul-24</vt:lpstr>
      <vt:lpstr>REM Jun-24</vt:lpstr>
      <vt:lpstr>REM May-24</vt:lpstr>
      <vt:lpstr>REM Abr-24</vt:lpstr>
      <vt:lpstr>REM Mar-24</vt:lpstr>
      <vt:lpstr>REM Feb-24</vt:lpstr>
      <vt:lpstr>REM Ene-24</vt:lpstr>
      <vt:lpstr>REM Dic-23</vt:lpstr>
      <vt:lpstr>REM Nov-23</vt:lpstr>
      <vt:lpstr>REM Oct-23</vt:lpstr>
      <vt:lpstr>REM Sep-23</vt:lpstr>
      <vt:lpstr>REM Ago-23</vt:lpstr>
      <vt:lpstr>REM Jul-23</vt:lpstr>
      <vt:lpstr>REM Jun-23</vt:lpstr>
      <vt:lpstr>REM May-23</vt:lpstr>
      <vt:lpstr>REM Abr-23</vt:lpstr>
      <vt:lpstr>REM Mar-23</vt:lpstr>
      <vt:lpstr>REM Feb-23</vt:lpstr>
      <vt:lpstr>REM Ene-23</vt:lpstr>
      <vt:lpstr>REM Dic-22</vt:lpstr>
      <vt:lpstr>REM Nov-22</vt:lpstr>
      <vt:lpstr>REM Oct-22</vt:lpstr>
      <vt:lpstr>REM Sep-22</vt:lpstr>
      <vt:lpstr>REM Ago-22</vt:lpstr>
      <vt:lpstr>REM Jul-22</vt:lpstr>
      <vt:lpstr>REM Jun-22</vt:lpstr>
      <vt:lpstr>REM May-22</vt:lpstr>
      <vt:lpstr>REM Abr-22</vt:lpstr>
      <vt:lpstr>REM Mar-22</vt:lpstr>
      <vt:lpstr>REM Feb-22</vt:lpstr>
      <vt:lpstr>REM Ene-22</vt:lpstr>
      <vt:lpstr>REM Dic-21</vt:lpstr>
      <vt:lpstr>REM Nov-21</vt:lpstr>
      <vt:lpstr>REM Oct-21</vt:lpstr>
      <vt:lpstr>REM Sep-21</vt:lpstr>
      <vt:lpstr>REM Ago-21</vt:lpstr>
      <vt:lpstr>REM Jul-21</vt:lpstr>
      <vt:lpstr>REM Jun-21</vt:lpstr>
      <vt:lpstr>REM May-21</vt:lpstr>
      <vt:lpstr>REM Abr-21</vt:lpstr>
      <vt:lpstr>REM Mar-21</vt:lpstr>
      <vt:lpstr>REM Feb-21</vt:lpstr>
      <vt:lpstr>REM Ene-21</vt:lpstr>
      <vt:lpstr>REM Dic-20</vt:lpstr>
      <vt:lpstr>REM Nov-20</vt:lpstr>
      <vt:lpstr>REM Oct-20</vt:lpstr>
      <vt:lpstr>REM Sep-20</vt:lpstr>
      <vt:lpstr>REM Ago-20</vt:lpstr>
      <vt:lpstr>REM Jul-20</vt:lpstr>
      <vt:lpstr>REM Jun-20</vt:lpstr>
      <vt:lpstr>REM May-20</vt:lpstr>
      <vt:lpstr>REM Abr-20</vt:lpstr>
      <vt:lpstr>REM Mar-20</vt:lpstr>
      <vt:lpstr>REM Feb-20</vt:lpstr>
      <vt:lpstr>'REM Feb-20'!Área_de_impresión</vt:lpstr>
      <vt:lpstr>'REM Mar-20'!Área_de_impresión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</dc:creator>
  <cp:keywords/>
  <dc:description/>
  <cp:lastModifiedBy>Selva, Rafael Aristides</cp:lastModifiedBy>
  <cp:revision/>
  <dcterms:created xsi:type="dcterms:W3CDTF">2020-02-28T13:12:35Z</dcterms:created>
  <dcterms:modified xsi:type="dcterms:W3CDTF">2026-02-05T21:39:25Z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0x0101004E1357DA6D65CA49A875959554824B49</vt:lpwstr>
  </property>
  <property fmtid="{D5CDD505-2E9C-101B-9397-08002B2CF9AE}" pid="3" name="MediaServiceImageTags">
    <vt:lpwstr/>
  </property>
</Properties>
</file>