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https://d.docs.live.net/a6eee8c50c0d9baa/Documentos/Silvina/Informe PNFC/IIQ 2022/Serie Estadística/Series bajadas de la web/"/>
    </mc:Choice>
  </mc:AlternateContent>
  <xr:revisionPtr revIDLastSave="10" documentId="8_{4F8241CB-59FE-434C-8390-7E3B09C5A2FF}" xr6:coauthVersionLast="47" xr6:coauthVersionMax="47" xr10:uidLastSave="{AE3687C4-AB2A-4DC6-9694-AD7CF030904C}"/>
  <bookViews>
    <workbookView xWindow="-108" yWindow="-108" windowWidth="23256" windowHeight="12576" tabRatio="885" firstSheet="5" activeTab="21" xr2:uid="{00000000-000D-0000-FFFF-FFFF00000000}"/>
  </bookViews>
  <sheets>
    <sheet name="NFCP Report" sheetId="90" r:id="rId1"/>
    <sheet name="Glossary" sheetId="134" r:id="rId2"/>
    <sheet name="Index" sheetId="91" r:id="rId3"/>
    <sheet name="Table 1" sheetId="92" r:id="rId4"/>
    <sheet name="Table 2" sheetId="93" r:id="rId5"/>
    <sheet name="Chart 1" sheetId="94" r:id="rId6"/>
    <sheet name="Chart 2" sheetId="95" r:id="rId7"/>
    <sheet name="Table 3" sheetId="96" r:id="rId8"/>
    <sheet name="Chart 3" sheetId="125" r:id="rId9"/>
    <sheet name="Table 4" sheetId="97" r:id="rId10"/>
    <sheet name="Chart 4" sheetId="98" r:id="rId11"/>
    <sheet name="Chart 5" sheetId="99" r:id="rId12"/>
    <sheet name="Chart 6" sheetId="126" r:id="rId13"/>
    <sheet name="Chart 7" sheetId="102" r:id="rId14"/>
    <sheet name="Table 5" sheetId="104" r:id="rId15"/>
    <sheet name="Chart 8" sheetId="103" r:id="rId16"/>
    <sheet name="Chart 9" sheetId="105" r:id="rId17"/>
    <sheet name="Table 6" sheetId="106" r:id="rId18"/>
    <sheet name="Chart 10" sheetId="107" r:id="rId19"/>
    <sheet name="Chart 11" sheetId="108" r:id="rId20"/>
    <sheet name="Chart 12" sheetId="110" r:id="rId21"/>
    <sheet name="Chart 13" sheetId="109" r:id="rId22"/>
    <sheet name="Table 7" sheetId="111" r:id="rId23"/>
    <sheet name="Chart 14" sheetId="112" r:id="rId24"/>
    <sheet name="Chart 15" sheetId="113" r:id="rId25"/>
    <sheet name="Chart 16" sheetId="114" r:id="rId26"/>
    <sheet name="Chart 17" sheetId="115" r:id="rId27"/>
    <sheet name="Chart 18" sheetId="117" r:id="rId28"/>
    <sheet name="Chart 19" sheetId="118" r:id="rId29"/>
    <sheet name="Chart 20" sheetId="119" r:id="rId30"/>
    <sheet name="Chart 21" sheetId="120" r:id="rId31"/>
    <sheet name="Table A1.1" sheetId="131" r:id="rId32"/>
    <sheet name="Chart A1.1" sheetId="132" r:id="rId33"/>
    <sheet name="Chart A1.2" sheetId="133" r:id="rId34"/>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4" i="113" l="1"/>
  <c r="AQ14" i="113"/>
  <c r="AP14" i="113"/>
  <c r="AO14" i="113"/>
  <c r="AN14" i="113"/>
  <c r="AM14" i="113"/>
  <c r="AL14" i="113"/>
  <c r="AK14" i="113"/>
  <c r="AJ14" i="113"/>
  <c r="AI14" i="113"/>
  <c r="AH14" i="113"/>
  <c r="AG14" i="113"/>
  <c r="AF14" i="113"/>
  <c r="AE14" i="113"/>
  <c r="AD14" i="113"/>
  <c r="AC14" i="113"/>
  <c r="AB14" i="113"/>
  <c r="AA14" i="113"/>
  <c r="Z14" i="113"/>
  <c r="Y14" i="113"/>
  <c r="X14" i="113"/>
  <c r="W14" i="113"/>
  <c r="V14" i="113"/>
  <c r="U14" i="113"/>
  <c r="T14" i="113"/>
  <c r="S14" i="113"/>
  <c r="R14" i="113"/>
  <c r="Q14" i="113"/>
  <c r="P14" i="113"/>
  <c r="O14" i="113"/>
  <c r="N14" i="113"/>
  <c r="M14" i="113"/>
  <c r="L14" i="113"/>
  <c r="K14" i="113"/>
  <c r="J14" i="113"/>
  <c r="I14" i="113"/>
  <c r="H14" i="113"/>
  <c r="G14" i="113"/>
  <c r="F14" i="113"/>
  <c r="E14" i="113"/>
  <c r="D14" i="113"/>
  <c r="C14" i="113"/>
</calcChain>
</file>

<file path=xl/sharedStrings.xml><?xml version="1.0" encoding="utf-8"?>
<sst xmlns="http://schemas.openxmlformats.org/spreadsheetml/2006/main" count="2361" uniqueCount="352">
  <si>
    <t>TOTAL</t>
  </si>
  <si>
    <t>Total</t>
  </si>
  <si>
    <t>Fintech</t>
  </si>
  <si>
    <t>Leasing &amp; Factoring</t>
  </si>
  <si>
    <t>#</t>
  </si>
  <si>
    <t>-</t>
  </si>
  <si>
    <t xml:space="preserve">   Fintechs</t>
  </si>
  <si>
    <t xml:space="preserve">   Leasing &amp; Factoring</t>
  </si>
  <si>
    <t>Leasing &amp; factoring</t>
  </si>
  <si>
    <t>Total (%)</t>
  </si>
  <si>
    <t>///</t>
  </si>
  <si>
    <t>IS-18</t>
  </si>
  <si>
    <t>IS-19</t>
  </si>
  <si>
    <t>IS-20</t>
  </si>
  <si>
    <t>IIS-20</t>
  </si>
  <si>
    <t>IS-21</t>
  </si>
  <si>
    <t>IIS-21</t>
  </si>
  <si>
    <t>IS-22</t>
  </si>
  <si>
    <t>2018</t>
  </si>
  <si>
    <t>2019</t>
  </si>
  <si>
    <t>2020</t>
  </si>
  <si>
    <t>2012</t>
  </si>
  <si>
    <t>2022*</t>
  </si>
  <si>
    <t>IIS-18</t>
  </si>
  <si>
    <t>IIS-19</t>
  </si>
  <si>
    <t>Title</t>
  </si>
  <si>
    <t>Non-Financial Credit Providers Report</t>
  </si>
  <si>
    <t>Given the possibility that there may be rectifications of the data in subsequent publications, it is clarified that the information presented is provisional.</t>
  </si>
  <si>
    <t>Statistical closure of the company list: August 31, 2022</t>
  </si>
  <si>
    <t>Table 1</t>
  </si>
  <si>
    <t>Evolution in the number of registered companies</t>
  </si>
  <si>
    <t>Table 2</t>
  </si>
  <si>
    <t>Number of providers</t>
  </si>
  <si>
    <t>Table 3</t>
  </si>
  <si>
    <t>Concentration of NFCP companies in granting loans</t>
  </si>
  <si>
    <t>Table 4</t>
  </si>
  <si>
    <t>Interest rate of ONFCP personal loans</t>
  </si>
  <si>
    <t>Table 5</t>
  </si>
  <si>
    <t>Participation in the total balance of credits granted by NFCP</t>
  </si>
  <si>
    <t>Number and balance of NFCP debtors by gender according to debt with financial institutions</t>
  </si>
  <si>
    <t>Participation in the total balance of credits granted by NFCP to natural persons according to salary account and irregularity</t>
  </si>
  <si>
    <t>Number and balance of NFCP debtors by salary account holding</t>
  </si>
  <si>
    <t>Young age debtors by group (up to 29 years old)</t>
  </si>
  <si>
    <t>Loans from financial institutions to NFCP customers</t>
  </si>
  <si>
    <t>Irregularity ratio of loans from financial institutions to NFCP customers</t>
  </si>
  <si>
    <t>NFCP debt with financial institutions</t>
  </si>
  <si>
    <t>Table 6</t>
  </si>
  <si>
    <t>Table 7</t>
  </si>
  <si>
    <t>Table A1.1</t>
  </si>
  <si>
    <t>Section</t>
  </si>
  <si>
    <t>2. NFCP credit indicators</t>
  </si>
  <si>
    <t>3. Analysis of NFCP debtors</t>
  </si>
  <si>
    <t>Table 1 | Evolution in the number of registered companies</t>
  </si>
  <si>
    <t>Registry</t>
  </si>
  <si>
    <t>Jun-18</t>
  </si>
  <si>
    <t>Aug-22</t>
  </si>
  <si>
    <t>Groups</t>
  </si>
  <si>
    <t>NFCP</t>
  </si>
  <si>
    <t>additions</t>
  </si>
  <si>
    <t>deletions</t>
  </si>
  <si>
    <t>Source | BCRA</t>
  </si>
  <si>
    <t>Table 2 | Number of providers</t>
  </si>
  <si>
    <t>Owned by Financial Institutions</t>
  </si>
  <si>
    <t>Co-operatives and Mutuals</t>
  </si>
  <si>
    <t>Sale of household appliances</t>
  </si>
  <si>
    <t>Other chain stores</t>
  </si>
  <si>
    <t>Rest</t>
  </si>
  <si>
    <t>Total (units)</t>
  </si>
  <si>
    <t>NFCP with debt greater than 0</t>
  </si>
  <si>
    <t>% of providers reporting</t>
  </si>
  <si>
    <t>NFCP debtors</t>
  </si>
  <si>
    <t>Jan-18</t>
  </si>
  <si>
    <t>Mar-18</t>
  </si>
  <si>
    <t>Apr-18</t>
  </si>
  <si>
    <t>May-18</t>
  </si>
  <si>
    <t>Jul-18</t>
  </si>
  <si>
    <t>Aug-18</t>
  </si>
  <si>
    <t>Oct-18</t>
  </si>
  <si>
    <t>Nov-18</t>
  </si>
  <si>
    <t>Dec-18</t>
  </si>
  <si>
    <t>Total (billions of $ Jun-22)</t>
  </si>
  <si>
    <t>Rest of assistances</t>
  </si>
  <si>
    <t>Source | BCRA and INDEC</t>
  </si>
  <si>
    <t>Co-operatives and mutuals</t>
  </si>
  <si>
    <t>% of participation by type of supplier</t>
  </si>
  <si>
    <t>EMAE (Trend-Cycle series index 2004=100)</t>
  </si>
  <si>
    <t>Table 3 | Credits: amounts, quantity and average debt</t>
  </si>
  <si>
    <t>Amounts and Quantity</t>
  </si>
  <si>
    <t xml:space="preserve">   Sale of household appliances</t>
  </si>
  <si>
    <t xml:space="preserve">   Rest</t>
  </si>
  <si>
    <t xml:space="preserve">   Rest of assistances</t>
  </si>
  <si>
    <t>Herfindahl-Hirschman index</t>
  </si>
  <si>
    <t>% Part. of top 5 NFCP</t>
  </si>
  <si>
    <t>Debtors (thousands)</t>
  </si>
  <si>
    <t>Legal persons</t>
  </si>
  <si>
    <t xml:space="preserve">    Legal persons</t>
  </si>
  <si>
    <t xml:space="preserve">    Natural persons</t>
  </si>
  <si>
    <t xml:space="preserve">          men</t>
  </si>
  <si>
    <t xml:space="preserve">          women</t>
  </si>
  <si>
    <t xml:space="preserve">         unidentified</t>
  </si>
  <si>
    <t xml:space="preserve">    0-29 years</t>
  </si>
  <si>
    <t xml:space="preserve">    30-64 years</t>
  </si>
  <si>
    <t xml:space="preserve">    +65 years</t>
  </si>
  <si>
    <t xml:space="preserve">  Legal persons</t>
  </si>
  <si>
    <t xml:space="preserve">  Natural persons</t>
  </si>
  <si>
    <t>% Var. Jun-22/Dec-21</t>
  </si>
  <si>
    <t>By type of provider (%)</t>
  </si>
  <si>
    <t>Simple average NIR</t>
  </si>
  <si>
    <t>Median NIR</t>
  </si>
  <si>
    <t>Weighted average NIR</t>
  </si>
  <si>
    <t>Simple average total</t>
  </si>
  <si>
    <t>By type of person (%)</t>
  </si>
  <si>
    <t>Shared natural persons</t>
  </si>
  <si>
    <t>Exclusive natural persons</t>
  </si>
  <si>
    <t>Shared legal persons</t>
  </si>
  <si>
    <t>By gender (%)</t>
  </si>
  <si>
    <t>Men</t>
  </si>
  <si>
    <t>Women</t>
  </si>
  <si>
    <t>Type of debtor</t>
  </si>
  <si>
    <t>Number of debtors (mill.)</t>
  </si>
  <si>
    <t>% annual Var.</t>
  </si>
  <si>
    <t>Exclusive</t>
  </si>
  <si>
    <t>Shared</t>
  </si>
  <si>
    <t>% participation in the total debt balance</t>
  </si>
  <si>
    <t>% irregularity</t>
  </si>
  <si>
    <t>Natural persons without salary account</t>
  </si>
  <si>
    <t>Natural persons with salary account</t>
  </si>
  <si>
    <t>Table 6 | Number and balance of NFCP debtors by salary account holding</t>
  </si>
  <si>
    <t>Balance (billions of $ Jun-22)</t>
  </si>
  <si>
    <t>Average balance per debtor 
(thousands of $ Jun-22)</t>
  </si>
  <si>
    <t>Participation in the total balance (%)</t>
  </si>
  <si>
    <t>up to 29 years</t>
  </si>
  <si>
    <t>From 30 to 64 years</t>
  </si>
  <si>
    <t>65 years and over</t>
  </si>
  <si>
    <t>Quantity (thousands)</t>
  </si>
  <si>
    <t>Man</t>
  </si>
  <si>
    <t>Woman</t>
  </si>
  <si>
    <t>Without salary account (%)</t>
  </si>
  <si>
    <t>Table 7 | Loans from financial institutions to NFCP customers</t>
  </si>
  <si>
    <t>Number of debtors (CUITs) (thousands)</t>
  </si>
  <si>
    <t>Number of assistances (thousands)</t>
  </si>
  <si>
    <t>Amount (millions of $ Jun-22)</t>
  </si>
  <si>
    <t xml:space="preserve">     With salary account</t>
  </si>
  <si>
    <t xml:space="preserve">     Without salary account</t>
  </si>
  <si>
    <t>Average debt per customer ($ Jun-22)</t>
  </si>
  <si>
    <t>By type of person (billions of $ Jun-22)</t>
  </si>
  <si>
    <t>Participation by type of assistances (%)</t>
  </si>
  <si>
    <t>Personal loans</t>
  </si>
  <si>
    <t>By gender (billions of $ Jun-22)</t>
  </si>
  <si>
    <t>Human persons (thousands of $ Jun-22)</t>
  </si>
  <si>
    <t>Total assistances</t>
  </si>
  <si>
    <t>Legal persons (millions of $ Jun-22)</t>
  </si>
  <si>
    <t>Other loans</t>
  </si>
  <si>
    <t>FS - Private Sector</t>
  </si>
  <si>
    <t>NFCP customers with FS</t>
  </si>
  <si>
    <t>Natural Person</t>
  </si>
  <si>
    <t>Legal Person</t>
  </si>
  <si>
    <t>(Billions of $ Jun-22)</t>
  </si>
  <si>
    <t>Number of suppliers with debt greater than 0</t>
  </si>
  <si>
    <t>Proportion (%)</t>
  </si>
  <si>
    <t>(billions of $ jun-22)</t>
  </si>
  <si>
    <t>Other FTs</t>
  </si>
  <si>
    <t>(units)</t>
  </si>
  <si>
    <t>* to June</t>
  </si>
  <si>
    <t>Credits: amounts, number and average debt</t>
  </si>
  <si>
    <t>ONFCP (exclusively)</t>
  </si>
  <si>
    <t>NBCCI (exclusively)</t>
  </si>
  <si>
    <t>NBCCI and ONFCP</t>
  </si>
  <si>
    <t>Dec-19</t>
  </si>
  <si>
    <t>Jun-19</t>
  </si>
  <si>
    <t>Jun-20</t>
  </si>
  <si>
    <t>Jun-21</t>
  </si>
  <si>
    <t>Dec-21</t>
  </si>
  <si>
    <t>Mar-22</t>
  </si>
  <si>
    <t>Jun-22</t>
  </si>
  <si>
    <t>ONFCP &amp; NBCCI</t>
  </si>
  <si>
    <t xml:space="preserve">   Coops and mutuals</t>
  </si>
  <si>
    <t xml:space="preserve">   Other chain stores</t>
  </si>
  <si>
    <t>Table 4 | Number of debtors assisted by NFCP</t>
  </si>
  <si>
    <t xml:space="preserve"> </t>
  </si>
  <si>
    <t>Table 5 | Number and balance of NFCP debtors by gender according to debt with financial institutions</t>
  </si>
  <si>
    <t>NFCP (number)</t>
  </si>
  <si>
    <t>Average balance per loan assistances from financial institutions to NFCP customers</t>
  </si>
  <si>
    <t>Irregularity ratio of NFCP with financial institutions</t>
  </si>
  <si>
    <t>Note: Additions and deletions with respect to the previous date. Information at the end of the period. The partial sums of additions and deletions of ONFCP and NBCCI (exclusively), and ONFCP and NBCCI (shared) may not match in certain months with the total additions and deletions of NFCP. This is because, although there are companies that share the registration date in both registries, there are cases in which they are already registered in one regime and then, at a posterior date, they register in the other, resulting in a new registration as ONFCP/NBCCI but not a new NFCP company.</t>
  </si>
  <si>
    <t>Feb-18</t>
  </si>
  <si>
    <t>Sep-18</t>
  </si>
  <si>
    <t>Jan-19</t>
  </si>
  <si>
    <t>Mar-19</t>
  </si>
  <si>
    <t>Apr-19</t>
  </si>
  <si>
    <t>May-19</t>
  </si>
  <si>
    <t>Jul-19</t>
  </si>
  <si>
    <t>Aug-19</t>
  </si>
  <si>
    <t>Sep-19</t>
  </si>
  <si>
    <t>Oct-19</t>
  </si>
  <si>
    <t>Nov-19</t>
  </si>
  <si>
    <t>Jan-20</t>
  </si>
  <si>
    <t>Feb-20</t>
  </si>
  <si>
    <t>Feb-19</t>
  </si>
  <si>
    <t>Mar-20</t>
  </si>
  <si>
    <t>Apr-20</t>
  </si>
  <si>
    <t>May-20</t>
  </si>
  <si>
    <t>Jul-20</t>
  </si>
  <si>
    <t>Aug-20</t>
  </si>
  <si>
    <t>Sep-20</t>
  </si>
  <si>
    <t>Oct-20</t>
  </si>
  <si>
    <t>Nov-20</t>
  </si>
  <si>
    <t>Dec-20</t>
  </si>
  <si>
    <t>Jan-21</t>
  </si>
  <si>
    <t>Feb-21</t>
  </si>
  <si>
    <t>Mar-21</t>
  </si>
  <si>
    <t>Apr-21</t>
  </si>
  <si>
    <t>May-21</t>
  </si>
  <si>
    <t>Jul-21</t>
  </si>
  <si>
    <t>Aug-21</t>
  </si>
  <si>
    <t>Sep-21</t>
  </si>
  <si>
    <t>Nov-21</t>
  </si>
  <si>
    <t>Oct-21</t>
  </si>
  <si>
    <t>Jan-22</t>
  </si>
  <si>
    <t>Feb-22</t>
  </si>
  <si>
    <t>May-22</t>
  </si>
  <si>
    <t>Chart 1</t>
  </si>
  <si>
    <t>Chart 2</t>
  </si>
  <si>
    <t>Chart 3</t>
  </si>
  <si>
    <t>Chart 4</t>
  </si>
  <si>
    <t>Chart 5</t>
  </si>
  <si>
    <t>Chart 6</t>
  </si>
  <si>
    <t>Chart 7</t>
  </si>
  <si>
    <t>Chart 8</t>
  </si>
  <si>
    <t>Chart 9</t>
  </si>
  <si>
    <t>Chart 10</t>
  </si>
  <si>
    <t>Chart 11</t>
  </si>
  <si>
    <t>Chart 12</t>
  </si>
  <si>
    <t>Chart 13</t>
  </si>
  <si>
    <t>Chart 14</t>
  </si>
  <si>
    <t>Chart 15</t>
  </si>
  <si>
    <t>Chart 16</t>
  </si>
  <si>
    <t>Chart 17</t>
  </si>
  <si>
    <t>Chart 18</t>
  </si>
  <si>
    <t>Chart 19</t>
  </si>
  <si>
    <t>Chart 20</t>
  </si>
  <si>
    <t>Chart 21</t>
  </si>
  <si>
    <t>Chart A1.1</t>
  </si>
  <si>
    <t>Chart A1.2</t>
  </si>
  <si>
    <t>Chart 2 | Total balance of granted credit</t>
  </si>
  <si>
    <t>Chart 4 | Irregularity ratio of NFCP credit portfolio</t>
  </si>
  <si>
    <t>Chart 7 | Participation in the total balance of credits granted by NFCP</t>
  </si>
  <si>
    <t>Chart 11 | Young age debtors by group (up to 29 years old)</t>
  </si>
  <si>
    <t>Chart 12 | Irregularity ratio of NFCP credit portfolio</t>
  </si>
  <si>
    <t>Chart 16 | Average balance per loan assistances from financial institutions to NFCP customers</t>
  </si>
  <si>
    <t>Chart 18 |  Irregularity ratio of loans from financial institutions to NFCP customers</t>
  </si>
  <si>
    <t>Chart 19 | NFCP debt with financial institutions</t>
  </si>
  <si>
    <t>Number of NFCP assistances (in mill.)</t>
  </si>
  <si>
    <t>Single debtors without debt from NBCCI credit card assistance (CUITs)</t>
  </si>
  <si>
    <t>Single debtors who only have debt from NBCCI credit card assistance (CUITs)</t>
  </si>
  <si>
    <t>Exclusive legal persons</t>
  </si>
  <si>
    <t>Note: the term "Exclusive" includes those people who have only received assistances from NFCP and, therefore, have not received financing from financial institutions.</t>
  </si>
  <si>
    <t>Chart 5 | Interest rate of ONFCP personal loans</t>
  </si>
  <si>
    <t>Chart 3 | Concentration of PNFC companies in granting loans</t>
  </si>
  <si>
    <t>Chart 8 | Participation in the total balance of credits granted by NFCP to natural persons according to debt with financial institutions</t>
  </si>
  <si>
    <t>Participation in the total balance of credits granted by NFCP to natural persons according to debt with financial institutions</t>
  </si>
  <si>
    <t>4. Debt of NFCP customers with financial institutions</t>
  </si>
  <si>
    <t>5. NFCP debt with financial institutions</t>
  </si>
  <si>
    <t>Without salary account</t>
  </si>
  <si>
    <t>With salary account</t>
  </si>
  <si>
    <t>Natural persons</t>
  </si>
  <si>
    <t>Issued FTs</t>
  </si>
  <si>
    <t>NFCP FTs</t>
  </si>
  <si>
    <t>Chart 13 | Ratio of the NFCP credit portfolio to natural persons by amounts</t>
  </si>
  <si>
    <t>Ratio of the NFCP credit portfolio to natural persons by amounts</t>
  </si>
  <si>
    <t>Appendix 1 | Financial trusts and non-bank credit</t>
  </si>
  <si>
    <t>Charts &amp; Tables Index | Non-Financial Credit Providers Report</t>
  </si>
  <si>
    <t>ONFCP</t>
  </si>
  <si>
    <t>NBCCI</t>
  </si>
  <si>
    <t>Non-Bank Credit Card Issuers</t>
  </si>
  <si>
    <t>Description</t>
  </si>
  <si>
    <t>ONFCP with NIR informed</t>
  </si>
  <si>
    <t>NBCCI with NIR informed</t>
  </si>
  <si>
    <t>NIR</t>
  </si>
  <si>
    <t>Nominal interest rate</t>
  </si>
  <si>
    <t>Credit cards</t>
  </si>
  <si>
    <t>EMAE</t>
  </si>
  <si>
    <t>Monthly Estimator of Economic Activity</t>
  </si>
  <si>
    <t>$</t>
  </si>
  <si>
    <t>Argentine peso</t>
  </si>
  <si>
    <t>Acronym &amp; Symbols</t>
  </si>
  <si>
    <t xml:space="preserve">   Credits cards</t>
  </si>
  <si>
    <t>CUITs</t>
  </si>
  <si>
    <t>CPI</t>
  </si>
  <si>
    <t>Consumer Price Index</t>
  </si>
  <si>
    <t>Financial System monthly average NIR</t>
  </si>
  <si>
    <t>CPI annual variation</t>
  </si>
  <si>
    <t>Average balance per debtor (thousands of $ Jun-22)</t>
  </si>
  <si>
    <t>FI</t>
  </si>
  <si>
    <t>Financial institution</t>
  </si>
  <si>
    <t>NP</t>
  </si>
  <si>
    <t>Natural person</t>
  </si>
  <si>
    <t>Overdrafts</t>
  </si>
  <si>
    <t>Promissory notes</t>
  </si>
  <si>
    <t>BCRA</t>
  </si>
  <si>
    <t>INDEC</t>
  </si>
  <si>
    <t>Central Bank of the Argentine Republic</t>
  </si>
  <si>
    <t>National Institute of Statistics and Censuses</t>
  </si>
  <si>
    <t>FT</t>
  </si>
  <si>
    <t>Financial trust</t>
  </si>
  <si>
    <t xml:space="preserve">   Credit cards</t>
  </si>
  <si>
    <t>Chart 6 | Non-banking credit cards interest rate</t>
  </si>
  <si>
    <t>Note: the term "exclusive" includes those people who have only received assistances from NFCP and, therefore, have not received financing from financial institutions.</t>
  </si>
  <si>
    <t>Chart 9 | Participation in the total balance of credits granted by NFCP to natural persons according to salary account and irregularity</t>
  </si>
  <si>
    <t>Share %</t>
  </si>
  <si>
    <t>Credit Cards</t>
  </si>
  <si>
    <t>Number of interest rate informants</t>
  </si>
  <si>
    <t>Total balance of granted credit</t>
  </si>
  <si>
    <t>Number of debtors assisted by NFCP</t>
  </si>
  <si>
    <t>Irregularity ratio of NFCP credit portfolio</t>
  </si>
  <si>
    <t>Non-bankin credit cards interest rate</t>
  </si>
  <si>
    <t>Participation in the total balance of credits granted by NFCP to natural persons by age and irregularity</t>
  </si>
  <si>
    <t>Balance of credits from financial institutions to NFCP customers</t>
  </si>
  <si>
    <t>Chart 14 | Balance of credits from financial institutions to NFCP customers</t>
  </si>
  <si>
    <t>Irregularity ratio of loans from financial institutions to NFCP customers vs general average of the financial system (FS) to the private sector</t>
  </si>
  <si>
    <t>Chart 17 | Irregularity ratio of loans from financial institutions to NFCP customers vs general average of the financial system (FS) to the private sector</t>
  </si>
  <si>
    <t>Chart 21 | Irregularity ratio of NFCP with financial institutions</t>
  </si>
  <si>
    <t>Table A1.1 | NFCP that issued financial trusts by supplier group (amounts)</t>
  </si>
  <si>
    <t>NFCP that issued financial trusts by supplier group (amounts)</t>
  </si>
  <si>
    <t>Financial trusts placed per semester between 2018 and 2022</t>
  </si>
  <si>
    <t>Chart A1.1 | Financial trusts placed per semester between 2018 and 2022</t>
  </si>
  <si>
    <t>Amounts of financial trusts placed by NFCP category</t>
  </si>
  <si>
    <t>Chart A1.2 | Amounts of financial trusts placed by NFCP category</t>
  </si>
  <si>
    <t>Proportion of NFCP balance of credit granted in relation to credit taken from financial institutions</t>
  </si>
  <si>
    <t>Chart 20 |  Proportion of NFCP balance of credit granted in relation to credit taken from financial institutions</t>
  </si>
  <si>
    <t>Balance of credits from financial institutions to natural persons in debt with NFCP</t>
  </si>
  <si>
    <t>Chart 15 | Balance of credits from financial institutions to natural persons debtors of NFCP</t>
  </si>
  <si>
    <t>Note: The financial system NIR corresponds to that of personal loans reported by financial institutions to the BCRA.</t>
  </si>
  <si>
    <t>Note: Rest of assistances includes personal, pledge and mortgage loans, promissory notes and others.</t>
  </si>
  <si>
    <t>Single debtors without debt with financial institutions (CUITs)</t>
  </si>
  <si>
    <t xml:space="preserve">Taxpayer Identification Number </t>
  </si>
  <si>
    <t>Irregularity ratio of the NFCP granted credit portfolio</t>
  </si>
  <si>
    <t>Other Non-Financial Credit Providers</t>
  </si>
  <si>
    <t>Non-Financial Credit Providers</t>
  </si>
  <si>
    <t>Average total debt per assistance ($ Jun-22)</t>
  </si>
  <si>
    <t>NFCP amount (mill. $ Jan-22)</t>
  </si>
  <si>
    <t>Chart 10 | Participation in the total balance of credits granted by NFCP to natural persons by age and irregularity rate by age</t>
  </si>
  <si>
    <t xml:space="preserve">Quantity of Other FTs issued </t>
  </si>
  <si>
    <t>Quantity of FTs issued by NFCP</t>
  </si>
  <si>
    <t>January 2023</t>
  </si>
  <si>
    <t>Total debtors (Single CUITs)</t>
  </si>
  <si>
    <t>Natural persons without assistance from FI (exclusive) (%)</t>
  </si>
  <si>
    <t>Natural persons with assistances from FI (shared) (%)</t>
  </si>
  <si>
    <t>NFCP (Mar-22)</t>
  </si>
  <si>
    <t>NFCP (Aug-22)</t>
  </si>
  <si>
    <t>Chart 1 | Number of informants</t>
  </si>
  <si>
    <t>Without debt from financial institutions (exclusive)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</si>
</sst>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_-;\-* #,##0.00\ _€_-;_-* &quot;-&quot;??\ _€_-;_-@_-"/>
    <numFmt numFmtId="165" formatCode="0.0"/>
    <numFmt numFmtId="166" formatCode="_-* #,##0\ _€_-;\-* #,##0\ _€_-;_-* &quot;-&quot;??\ _€_-;_-@_-"/>
    <numFmt numFmtId="167" formatCode="_-* #,##0.0\ _€_-;\-* #,##0.0\ _€_-;_-* &quot;-&quot;??\ _€_-;_-@_-"/>
    <numFmt numFmtId="168" formatCode="_-* #,##0.000\ _€_-;\-* #,##0.000\ _€_-;_-* &quot;-&quot;??\ _€_-;_-@_-"/>
    <numFmt numFmtId="169" formatCode="_-* #,##0.00\ _€_-;\-* #,##0.00\ _€_-;_-* &quot;-&quot;?\ _€_-;_-@_-"/>
    <numFmt numFmtId="170" formatCode="#,##0.0_ ;\-#,##0.0\ "/>
    <numFmt numFmtId="171" formatCode="#,##0_ ;\-#,##0\ "/>
  </numFmts>
  <fonts count="25" x14ac:knownFonts="1">
    <font>
      <sz val="11"/>
      <color theme="1"/>
      <name val="Calibri"/>
      <family val="2"/>
      <scheme val="minor"/>
    </font>
    <font>
      <sz val="11"/>
      <color rgb="FF000000"/>
      <name val="Calibri"/>
      <family val="2"/>
    </font>
    <font>
      <sz val="11"/>
      <color theme="1"/>
      <name val="Calibri"/>
      <family val="2"/>
      <scheme val="minor"/>
    </font>
    <font>
      <sz val="11"/>
      <color theme="1"/>
      <name val="Roboto"/>
    </font>
    <font>
      <b/>
      <sz val="11"/>
      <color theme="1"/>
      <name val="Roboto"/>
    </font>
    <font>
      <sz val="10"/>
      <name val="Arial"/>
      <family val="2"/>
    </font>
    <font>
      <sz val="10"/>
      <name val="Gill Sans MT"/>
      <family val="2"/>
    </font>
    <font>
      <sz val="10"/>
      <name val="Comic Sans MS"/>
      <family val="4"/>
    </font>
    <font>
      <sz val="10"/>
      <name val="Arial"/>
      <family val="2"/>
    </font>
    <font>
      <sz val="11"/>
      <color indexed="8"/>
      <name val="Roboto"/>
    </font>
    <font>
      <sz val="16"/>
      <color rgb="FFFF8500"/>
      <name val="Roboto"/>
    </font>
    <font>
      <sz val="21"/>
      <color theme="1"/>
      <name val="Roboto"/>
    </font>
    <font>
      <sz val="15"/>
      <color theme="1"/>
      <name val="Roboto"/>
    </font>
    <font>
      <sz val="12"/>
      <color theme="1"/>
      <name val="Roboto"/>
    </font>
    <font>
      <sz val="11"/>
      <name val="Roboto"/>
    </font>
    <font>
      <b/>
      <sz val="11"/>
      <color rgb="FFFFFFFF"/>
      <name val="Roboto"/>
    </font>
    <font>
      <b/>
      <sz val="11"/>
      <color theme="0"/>
      <name val="Roboto"/>
    </font>
    <font>
      <b/>
      <sz val="11"/>
      <name val="Roboto"/>
    </font>
    <font>
      <i/>
      <sz val="11"/>
      <name val="Roboto"/>
    </font>
    <font>
      <i/>
      <sz val="11"/>
      <color theme="1"/>
      <name val="Roboto"/>
    </font>
    <font>
      <sz val="11"/>
      <color rgb="FF000000"/>
      <name val="Roboto"/>
    </font>
    <font>
      <sz val="10"/>
      <color indexed="8"/>
      <name val="Arial"/>
      <family val="2"/>
    </font>
    <font>
      <sz val="11"/>
      <color rgb="FF0000FF"/>
      <name val="Roboto"/>
    </font>
    <font>
      <b/>
      <sz val="11"/>
      <color rgb="FF0000FF"/>
      <name val="Roboto"/>
    </font>
    <font>
      <u/>
      <sz val="11"/>
      <color theme="10"/>
      <name val="Calibri"/>
      <family val="2"/>
      <scheme val="minor"/>
    </font>
  </fonts>
  <fills count="8">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002060"/>
        <bgColor rgb="FF002060"/>
      </patternFill>
    </fill>
    <fill>
      <patternFill patternType="solid">
        <fgColor theme="0"/>
        <bgColor rgb="FFFF0000"/>
      </patternFill>
    </fill>
    <fill>
      <patternFill patternType="solid">
        <fgColor rgb="FF002060"/>
        <bgColor indexed="64"/>
      </patternFill>
    </fill>
    <fill>
      <patternFill patternType="solid">
        <fgColor theme="0" tint="-4.9989318521683403E-2"/>
        <bgColor indexed="64"/>
      </patternFill>
    </fill>
  </fills>
  <borders count="19">
    <border>
      <left/>
      <right/>
      <top/>
      <bottom/>
      <diagonal/>
    </border>
    <border>
      <left style="thin">
        <color theme="0"/>
      </left>
      <right style="thin">
        <color theme="0"/>
      </right>
      <top style="thin">
        <color theme="0"/>
      </top>
      <bottom style="thin">
        <color theme="0"/>
      </bottom>
      <diagonal/>
    </border>
    <border>
      <left/>
      <right/>
      <top/>
      <bottom style="thin">
        <color auto="1"/>
      </bottom>
      <diagonal/>
    </border>
    <border>
      <left style="thin">
        <color theme="0"/>
      </left>
      <right style="thin">
        <color theme="0"/>
      </right>
      <top style="thin">
        <color theme="0"/>
      </top>
      <bottom/>
      <diagonal/>
    </border>
    <border>
      <left/>
      <right/>
      <top style="thin">
        <color theme="0"/>
      </top>
      <bottom/>
      <diagonal/>
    </border>
    <border>
      <left style="thin">
        <color theme="0"/>
      </left>
      <right/>
      <top/>
      <bottom/>
      <diagonal/>
    </border>
    <border>
      <left style="thin">
        <color theme="0"/>
      </left>
      <right style="thin">
        <color theme="0"/>
      </right>
      <top/>
      <bottom/>
      <diagonal/>
    </border>
    <border>
      <left style="thin">
        <color theme="0"/>
      </left>
      <right/>
      <top style="thin">
        <color auto="1"/>
      </top>
      <bottom/>
      <diagonal/>
    </border>
    <border>
      <left style="thin">
        <color theme="0"/>
      </left>
      <right/>
      <top/>
      <bottom style="thin">
        <color indexed="64"/>
      </bottom>
      <diagonal/>
    </border>
    <border>
      <left/>
      <right/>
      <top style="thin">
        <color indexed="64"/>
      </top>
      <bottom/>
      <diagonal/>
    </border>
    <border>
      <left style="thin">
        <color theme="0"/>
      </left>
      <right/>
      <top style="thin">
        <color theme="0"/>
      </top>
      <bottom/>
      <diagonal/>
    </border>
    <border>
      <left/>
      <right style="thin">
        <color theme="0"/>
      </right>
      <top style="thin">
        <color theme="0"/>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auto="1"/>
      </top>
      <bottom style="thin">
        <color auto="1"/>
      </bottom>
      <diagonal/>
    </border>
  </borders>
  <cellStyleXfs count="233">
    <xf numFmtId="0" fontId="0" fillId="0" borderId="0"/>
    <xf numFmtId="0" fontId="1" fillId="0" borderId="0"/>
    <xf numFmtId="0" fontId="2" fillId="0" borderId="0"/>
    <xf numFmtId="0" fontId="5" fillId="0" borderId="0"/>
    <xf numFmtId="0" fontId="5" fillId="0" borderId="0"/>
    <xf numFmtId="0" fontId="6" fillId="0" borderId="0"/>
    <xf numFmtId="0" fontId="6" fillId="0" borderId="0"/>
    <xf numFmtId="0" fontId="7" fillId="0" borderId="0"/>
    <xf numFmtId="0" fontId="6" fillId="0" borderId="0"/>
    <xf numFmtId="0" fontId="7" fillId="0" borderId="0"/>
    <xf numFmtId="0" fontId="6" fillId="0" borderId="0"/>
    <xf numFmtId="0" fontId="7" fillId="0" borderId="0"/>
    <xf numFmtId="0" fontId="6" fillId="0" borderId="0"/>
    <xf numFmtId="0" fontId="7" fillId="0" borderId="0"/>
    <xf numFmtId="0" fontId="6" fillId="0" borderId="0"/>
    <xf numFmtId="0" fontId="6" fillId="0" borderId="0"/>
    <xf numFmtId="0" fontId="7" fillId="0" borderId="0"/>
    <xf numFmtId="0" fontId="6" fillId="0" borderId="0"/>
    <xf numFmtId="0" fontId="7" fillId="0" borderId="0"/>
    <xf numFmtId="0" fontId="6" fillId="0" borderId="0"/>
    <xf numFmtId="0" fontId="7" fillId="0" borderId="0"/>
    <xf numFmtId="0" fontId="7" fillId="0" borderId="0"/>
    <xf numFmtId="0" fontId="6" fillId="0" borderId="0"/>
    <xf numFmtId="0" fontId="5" fillId="0" borderId="0"/>
    <xf numFmtId="0" fontId="7" fillId="0" borderId="0"/>
    <xf numFmtId="0" fontId="5" fillId="0" borderId="0"/>
    <xf numFmtId="0" fontId="5" fillId="0" borderId="0"/>
    <xf numFmtId="0" fontId="7" fillId="0" borderId="0"/>
    <xf numFmtId="0" fontId="6" fillId="0" borderId="0"/>
    <xf numFmtId="0" fontId="7" fillId="0" borderId="0"/>
    <xf numFmtId="0" fontId="6" fillId="0" borderId="0"/>
    <xf numFmtId="0" fontId="7" fillId="0" borderId="0"/>
    <xf numFmtId="0" fontId="5" fillId="0" borderId="0"/>
    <xf numFmtId="0" fontId="7" fillId="0" borderId="0"/>
    <xf numFmtId="0" fontId="6" fillId="0" borderId="0"/>
    <xf numFmtId="0" fontId="7" fillId="0" borderId="0"/>
    <xf numFmtId="0" fontId="6" fillId="0" borderId="0"/>
    <xf numFmtId="0" fontId="7" fillId="0" borderId="0"/>
    <xf numFmtId="0" fontId="7" fillId="0" borderId="0"/>
    <xf numFmtId="0" fontId="6" fillId="0" borderId="0"/>
    <xf numFmtId="0" fontId="5" fillId="0" borderId="0"/>
    <xf numFmtId="0" fontId="7" fillId="0" borderId="0"/>
    <xf numFmtId="0" fontId="6" fillId="0" borderId="0"/>
    <xf numFmtId="0" fontId="7" fillId="0" borderId="0"/>
    <xf numFmtId="0" fontId="7" fillId="0" borderId="0"/>
    <xf numFmtId="0" fontId="6" fillId="0" borderId="0"/>
    <xf numFmtId="0" fontId="5" fillId="0" borderId="0"/>
    <xf numFmtId="0" fontId="7" fillId="0" borderId="0"/>
    <xf numFmtId="0" fontId="5" fillId="0" borderId="0"/>
    <xf numFmtId="0" fontId="6" fillId="0" borderId="0"/>
    <xf numFmtId="0" fontId="7" fillId="0" borderId="0"/>
    <xf numFmtId="0" fontId="7" fillId="0" borderId="0"/>
    <xf numFmtId="0" fontId="6" fillId="0" borderId="0"/>
    <xf numFmtId="0" fontId="7" fillId="0" borderId="0"/>
    <xf numFmtId="0" fontId="7" fillId="0" borderId="0"/>
    <xf numFmtId="0" fontId="6" fillId="0" borderId="0"/>
    <xf numFmtId="0" fontId="7" fillId="0" borderId="0"/>
    <xf numFmtId="0" fontId="6" fillId="0" borderId="0"/>
    <xf numFmtId="0" fontId="7" fillId="0" borderId="0"/>
    <xf numFmtId="0" fontId="6" fillId="0" borderId="0"/>
    <xf numFmtId="0" fontId="7" fillId="0" borderId="0"/>
    <xf numFmtId="0" fontId="6" fillId="0" borderId="0"/>
    <xf numFmtId="0" fontId="6" fillId="0" borderId="0"/>
    <xf numFmtId="0" fontId="7" fillId="0" borderId="0"/>
    <xf numFmtId="0" fontId="7" fillId="0" borderId="0"/>
    <xf numFmtId="0" fontId="6" fillId="0" borderId="0"/>
    <xf numFmtId="0" fontId="7" fillId="0" borderId="0"/>
    <xf numFmtId="0" fontId="7" fillId="0" borderId="0"/>
    <xf numFmtId="0" fontId="6" fillId="0" borderId="0"/>
    <xf numFmtId="0" fontId="7" fillId="0" borderId="0"/>
    <xf numFmtId="0" fontId="7" fillId="0" borderId="0"/>
    <xf numFmtId="0" fontId="6" fillId="0" borderId="0"/>
    <xf numFmtId="0" fontId="6" fillId="0" borderId="0"/>
    <xf numFmtId="0" fontId="6"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7" fillId="0" borderId="0"/>
    <xf numFmtId="0" fontId="7" fillId="0" borderId="0"/>
    <xf numFmtId="0" fontId="6" fillId="0" borderId="0"/>
    <xf numFmtId="0" fontId="7" fillId="0" borderId="0"/>
    <xf numFmtId="0" fontId="5" fillId="0" borderId="0"/>
    <xf numFmtId="0" fontId="6" fillId="0" borderId="0"/>
    <xf numFmtId="0" fontId="5" fillId="0" borderId="0"/>
    <xf numFmtId="0" fontId="7"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5" fillId="0" borderId="0"/>
    <xf numFmtId="0" fontId="7" fillId="0" borderId="0"/>
    <xf numFmtId="0" fontId="7" fillId="0" borderId="0"/>
    <xf numFmtId="0" fontId="6" fillId="0" borderId="0"/>
    <xf numFmtId="0" fontId="5" fillId="0" borderId="0"/>
    <xf numFmtId="0" fontId="6" fillId="0" borderId="0"/>
    <xf numFmtId="0" fontId="6" fillId="0" borderId="0"/>
    <xf numFmtId="0" fontId="7" fillId="0" borderId="0"/>
    <xf numFmtId="0" fontId="6" fillId="0" borderId="0"/>
    <xf numFmtId="0" fontId="7" fillId="0" borderId="0"/>
    <xf numFmtId="0" fontId="5" fillId="0" borderId="0"/>
    <xf numFmtId="0" fontId="6" fillId="0" borderId="0"/>
    <xf numFmtId="0" fontId="5" fillId="0" borderId="0"/>
    <xf numFmtId="0" fontId="6" fillId="0" borderId="0"/>
    <xf numFmtId="0" fontId="7" fillId="0" borderId="0"/>
    <xf numFmtId="0" fontId="6" fillId="0" borderId="0"/>
    <xf numFmtId="0" fontId="7" fillId="0" borderId="0"/>
    <xf numFmtId="0" fontId="7" fillId="0" borderId="0"/>
    <xf numFmtId="0" fontId="6" fillId="0" borderId="0"/>
    <xf numFmtId="0" fontId="5" fillId="0" borderId="0"/>
    <xf numFmtId="0" fontId="5" fillId="0" borderId="0"/>
    <xf numFmtId="0" fontId="6" fillId="0" borderId="0"/>
    <xf numFmtId="0" fontId="7" fillId="0" borderId="0"/>
    <xf numFmtId="0" fontId="5" fillId="0" borderId="0"/>
    <xf numFmtId="0" fontId="6" fillId="0" borderId="0"/>
    <xf numFmtId="0" fontId="6" fillId="0" borderId="0"/>
    <xf numFmtId="0" fontId="7" fillId="0" borderId="0"/>
    <xf numFmtId="0" fontId="6" fillId="0" borderId="0"/>
    <xf numFmtId="0" fontId="5" fillId="0" borderId="0"/>
    <xf numFmtId="0" fontId="6" fillId="0" borderId="0"/>
    <xf numFmtId="0" fontId="7" fillId="0" borderId="0"/>
    <xf numFmtId="0" fontId="6" fillId="0" borderId="0"/>
    <xf numFmtId="0" fontId="7" fillId="0" borderId="0"/>
    <xf numFmtId="0" fontId="7" fillId="0" borderId="0"/>
    <xf numFmtId="0" fontId="6" fillId="0" borderId="0"/>
    <xf numFmtId="0" fontId="7" fillId="0" borderId="0"/>
    <xf numFmtId="0" fontId="6" fillId="0" borderId="0"/>
    <xf numFmtId="0" fontId="6" fillId="0" borderId="0"/>
    <xf numFmtId="0" fontId="6" fillId="0" borderId="0"/>
    <xf numFmtId="0" fontId="7" fillId="0" borderId="0"/>
    <xf numFmtId="0" fontId="5"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7" fillId="0" borderId="0"/>
    <xf numFmtId="0" fontId="6" fillId="0" borderId="0"/>
    <xf numFmtId="0" fontId="5" fillId="0" borderId="0"/>
    <xf numFmtId="0" fontId="6" fillId="0" borderId="0"/>
    <xf numFmtId="0" fontId="7" fillId="0" borderId="0"/>
    <xf numFmtId="0" fontId="6" fillId="0" borderId="0"/>
    <xf numFmtId="0" fontId="5" fillId="0" borderId="0"/>
    <xf numFmtId="0" fontId="7" fillId="0" borderId="0"/>
    <xf numFmtId="0" fontId="5" fillId="0" borderId="0"/>
    <xf numFmtId="0" fontId="6"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5" fillId="0" borderId="0"/>
    <xf numFmtId="0" fontId="6" fillId="0" borderId="0"/>
    <xf numFmtId="0" fontId="7" fillId="0" borderId="0"/>
    <xf numFmtId="0" fontId="6" fillId="0" borderId="0"/>
    <xf numFmtId="0" fontId="7" fillId="0" borderId="0"/>
    <xf numFmtId="0" fontId="6" fillId="0" borderId="0"/>
    <xf numFmtId="0" fontId="5" fillId="0" borderId="0"/>
    <xf numFmtId="0" fontId="7" fillId="0" borderId="0"/>
    <xf numFmtId="9" fontId="5" fillId="0" borderId="0" applyFont="0" applyFill="0" applyBorder="0" applyAlignment="0" applyProtection="0"/>
    <xf numFmtId="0" fontId="8" fillId="0" borderId="0"/>
    <xf numFmtId="164" fontId="2" fillId="0" borderId="0" applyFont="0" applyFill="0" applyBorder="0" applyAlignment="0" applyProtection="0"/>
    <xf numFmtId="9" fontId="2" fillId="0" borderId="0" applyFont="0" applyFill="0" applyBorder="0" applyAlignment="0" applyProtection="0"/>
    <xf numFmtId="0" fontId="21" fillId="0" borderId="0"/>
    <xf numFmtId="0" fontId="24" fillId="0" borderId="0" applyNumberFormat="0" applyFill="0" applyBorder="0" applyAlignment="0" applyProtection="0"/>
  </cellStyleXfs>
  <cellXfs count="217">
    <xf numFmtId="0" fontId="0" fillId="0" borderId="0" xfId="0"/>
    <xf numFmtId="0" fontId="3" fillId="0" borderId="0" xfId="0" applyFont="1"/>
    <xf numFmtId="0" fontId="3" fillId="2" borderId="0" xfId="0" applyFont="1" applyFill="1"/>
    <xf numFmtId="0" fontId="3" fillId="3" borderId="0" xfId="0" applyFont="1" applyFill="1"/>
    <xf numFmtId="0" fontId="11" fillId="3" borderId="0" xfId="0" applyFont="1" applyFill="1"/>
    <xf numFmtId="17" fontId="12" fillId="5" borderId="0" xfId="0" quotePrefix="1" applyNumberFormat="1" applyFont="1" applyFill="1"/>
    <xf numFmtId="0" fontId="15" fillId="4" borderId="1"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3" fillId="3" borderId="0" xfId="0" applyFont="1" applyFill="1" applyAlignment="1">
      <alignment vertical="center"/>
    </xf>
    <xf numFmtId="0" fontId="14" fillId="3" borderId="0" xfId="0" applyFont="1" applyFill="1" applyAlignment="1">
      <alignment horizontal="left" vertical="center" wrapText="1"/>
    </xf>
    <xf numFmtId="1" fontId="3" fillId="3" borderId="4" xfId="0" applyNumberFormat="1" applyFont="1" applyFill="1" applyBorder="1" applyAlignment="1">
      <alignment horizontal="right" vertical="center" wrapText="1"/>
    </xf>
    <xf numFmtId="0" fontId="18" fillId="7" borderId="0" xfId="0" applyFont="1" applyFill="1" applyAlignment="1">
      <alignment horizontal="left" vertical="center" wrapText="1"/>
    </xf>
    <xf numFmtId="1" fontId="19" fillId="7" borderId="0" xfId="0" applyNumberFormat="1" applyFont="1" applyFill="1" applyAlignment="1">
      <alignment horizontal="right" vertical="center" wrapText="1"/>
    </xf>
    <xf numFmtId="1" fontId="19" fillId="3" borderId="2" xfId="0" applyNumberFormat="1" applyFont="1" applyFill="1" applyBorder="1" applyAlignment="1">
      <alignment horizontal="right" vertical="center" wrapText="1"/>
    </xf>
    <xf numFmtId="0" fontId="14" fillId="7" borderId="0" xfId="0" applyFont="1" applyFill="1" applyAlignment="1">
      <alignment horizontal="left" vertical="center" wrapText="1"/>
    </xf>
    <xf numFmtId="1" fontId="3" fillId="7" borderId="0" xfId="0" applyNumberFormat="1" applyFont="1" applyFill="1" applyAlignment="1">
      <alignment horizontal="right" vertical="center" wrapText="1"/>
    </xf>
    <xf numFmtId="0" fontId="18" fillId="3" borderId="0" xfId="0" applyFont="1" applyFill="1" applyAlignment="1">
      <alignment horizontal="left" vertical="center" wrapText="1"/>
    </xf>
    <xf numFmtId="1" fontId="19" fillId="3" borderId="0" xfId="0" applyNumberFormat="1" applyFont="1" applyFill="1" applyAlignment="1">
      <alignment horizontal="right" vertical="center" wrapText="1"/>
    </xf>
    <xf numFmtId="1" fontId="19" fillId="7" borderId="2" xfId="0" applyNumberFormat="1" applyFont="1" applyFill="1" applyBorder="1" applyAlignment="1">
      <alignment horizontal="right" vertical="center" wrapText="1"/>
    </xf>
    <xf numFmtId="0" fontId="14" fillId="3" borderId="9" xfId="0" applyFont="1" applyFill="1" applyBorder="1" applyAlignment="1">
      <alignment horizontal="left" vertical="center" wrapText="1"/>
    </xf>
    <xf numFmtId="1" fontId="3" fillId="3" borderId="9" xfId="0" applyNumberFormat="1" applyFont="1" applyFill="1" applyBorder="1" applyAlignment="1">
      <alignment horizontal="right" vertical="center" wrapText="1"/>
    </xf>
    <xf numFmtId="0" fontId="14" fillId="7" borderId="7" xfId="0" applyFont="1" applyFill="1" applyBorder="1" applyAlignment="1">
      <alignment horizontal="left" vertical="center" wrapText="1"/>
    </xf>
    <xf numFmtId="1" fontId="14" fillId="7" borderId="9" xfId="0" applyNumberFormat="1" applyFont="1" applyFill="1" applyBorder="1" applyAlignment="1">
      <alignment horizontal="right" vertical="center" wrapText="1"/>
    </xf>
    <xf numFmtId="0" fontId="4" fillId="3" borderId="0" xfId="0" applyFont="1" applyFill="1"/>
    <xf numFmtId="0" fontId="20" fillId="3" borderId="0" xfId="0" applyFont="1" applyFill="1" applyAlignment="1">
      <alignment horizontal="left" vertical="center" wrapText="1"/>
    </xf>
    <xf numFmtId="0" fontId="3" fillId="3" borderId="0" xfId="0" applyFont="1" applyFill="1" applyAlignment="1">
      <alignment horizontal="right" vertical="center"/>
    </xf>
    <xf numFmtId="0" fontId="20" fillId="7" borderId="0" xfId="0" applyFont="1" applyFill="1" applyAlignment="1">
      <alignment horizontal="left" vertical="center" wrapText="1"/>
    </xf>
    <xf numFmtId="0" fontId="3" fillId="7" borderId="0" xfId="0" applyFont="1" applyFill="1" applyAlignment="1">
      <alignment horizontal="right" vertical="center"/>
    </xf>
    <xf numFmtId="0" fontId="3" fillId="7" borderId="2" xfId="0" applyFont="1" applyFill="1" applyBorder="1" applyAlignment="1">
      <alignment horizontal="left" vertical="center" wrapText="1"/>
    </xf>
    <xf numFmtId="0" fontId="4" fillId="3" borderId="18" xfId="0" applyFont="1" applyFill="1" applyBorder="1" applyAlignment="1">
      <alignment vertical="center"/>
    </xf>
    <xf numFmtId="3" fontId="4" fillId="3" borderId="18" xfId="230" applyNumberFormat="1" applyFont="1" applyFill="1" applyBorder="1" applyAlignment="1">
      <alignment horizontal="right" vertical="center"/>
    </xf>
    <xf numFmtId="0" fontId="20" fillId="3" borderId="18" xfId="0" applyFont="1" applyFill="1" applyBorder="1" applyAlignment="1">
      <alignment horizontal="left" vertical="center" wrapText="1"/>
    </xf>
    <xf numFmtId="0" fontId="3" fillId="3" borderId="18" xfId="0" applyFont="1" applyFill="1" applyBorder="1" applyAlignment="1">
      <alignment horizontal="right" vertical="center"/>
    </xf>
    <xf numFmtId="0" fontId="4" fillId="3" borderId="0" xfId="0" applyFont="1" applyFill="1" applyAlignment="1">
      <alignment horizontal="left"/>
    </xf>
    <xf numFmtId="0" fontId="19" fillId="3" borderId="0" xfId="0" applyFont="1" applyFill="1" applyAlignment="1">
      <alignment horizontal="left"/>
    </xf>
    <xf numFmtId="0" fontId="16" fillId="6" borderId="1" xfId="0" applyFont="1" applyFill="1" applyBorder="1" applyAlignment="1">
      <alignment horizontal="left" vertical="center" wrapText="1"/>
    </xf>
    <xf numFmtId="49" fontId="16" fillId="6" borderId="1" xfId="0" applyNumberFormat="1" applyFont="1" applyFill="1" applyBorder="1" applyAlignment="1">
      <alignment horizontal="center" vertical="center"/>
    </xf>
    <xf numFmtId="17" fontId="16" fillId="6" borderId="1" xfId="0" applyNumberFormat="1" applyFont="1" applyFill="1" applyBorder="1" applyAlignment="1">
      <alignment horizontal="center" vertical="center"/>
    </xf>
    <xf numFmtId="0" fontId="9" fillId="3" borderId="0" xfId="231" applyFont="1" applyFill="1" applyAlignment="1">
      <alignment horizontal="left" vertical="center" wrapText="1"/>
    </xf>
    <xf numFmtId="0" fontId="9" fillId="3" borderId="0" xfId="231" applyFont="1" applyFill="1" applyAlignment="1">
      <alignment horizontal="right" vertical="center" wrapText="1"/>
    </xf>
    <xf numFmtId="0" fontId="9" fillId="7" borderId="0" xfId="231" applyFont="1" applyFill="1" applyAlignment="1">
      <alignment horizontal="left" vertical="center" wrapText="1"/>
    </xf>
    <xf numFmtId="1" fontId="9" fillId="7" borderId="0" xfId="231" applyNumberFormat="1" applyFont="1" applyFill="1" applyAlignment="1">
      <alignment horizontal="right" vertical="center" wrapText="1"/>
    </xf>
    <xf numFmtId="0" fontId="9" fillId="7" borderId="0" xfId="231" applyFont="1" applyFill="1" applyAlignment="1">
      <alignment horizontal="right" vertical="center" wrapText="1"/>
    </xf>
    <xf numFmtId="0" fontId="9" fillId="3" borderId="2" xfId="231" applyFont="1" applyFill="1" applyBorder="1" applyAlignment="1">
      <alignment horizontal="left" vertical="center" wrapText="1"/>
    </xf>
    <xf numFmtId="1" fontId="9" fillId="3" borderId="2" xfId="231" applyNumberFormat="1" applyFont="1" applyFill="1" applyBorder="1" applyAlignment="1">
      <alignment horizontal="right" vertical="center" wrapText="1"/>
    </xf>
    <xf numFmtId="1" fontId="9" fillId="3" borderId="0" xfId="231" applyNumberFormat="1" applyFont="1" applyFill="1" applyAlignment="1">
      <alignment horizontal="right" vertical="center" wrapText="1"/>
    </xf>
    <xf numFmtId="165" fontId="9" fillId="3" borderId="2" xfId="231" applyNumberFormat="1" applyFont="1" applyFill="1" applyBorder="1" applyAlignment="1">
      <alignment horizontal="right" vertical="center" wrapText="1"/>
    </xf>
    <xf numFmtId="1" fontId="9" fillId="7" borderId="2" xfId="231" applyNumberFormat="1" applyFont="1" applyFill="1" applyBorder="1" applyAlignment="1">
      <alignment horizontal="right" vertical="center" wrapText="1"/>
    </xf>
    <xf numFmtId="0" fontId="16" fillId="6" borderId="3" xfId="0" applyFont="1" applyFill="1" applyBorder="1" applyAlignment="1">
      <alignment horizontal="left" vertical="center" wrapText="1"/>
    </xf>
    <xf numFmtId="17" fontId="15" fillId="6" borderId="3" xfId="0" applyNumberFormat="1" applyFont="1" applyFill="1" applyBorder="1" applyAlignment="1">
      <alignment horizontal="center" vertical="center" wrapText="1"/>
    </xf>
    <xf numFmtId="0" fontId="17" fillId="3" borderId="0" xfId="0" applyFont="1" applyFill="1" applyAlignment="1">
      <alignment horizontal="left" vertical="center" wrapText="1"/>
    </xf>
    <xf numFmtId="166" fontId="4" fillId="3" borderId="0" xfId="229" applyNumberFormat="1" applyFont="1" applyFill="1" applyBorder="1" applyAlignment="1">
      <alignment horizontal="right" vertical="center" wrapText="1"/>
    </xf>
    <xf numFmtId="166" fontId="3" fillId="7" borderId="0" xfId="229" applyNumberFormat="1" applyFont="1" applyFill="1" applyBorder="1" applyAlignment="1">
      <alignment horizontal="right" vertical="center" wrapText="1"/>
    </xf>
    <xf numFmtId="166" fontId="3" fillId="3" borderId="0" xfId="229" applyNumberFormat="1" applyFont="1" applyFill="1" applyBorder="1" applyAlignment="1">
      <alignment horizontal="right" vertical="center" wrapText="1"/>
    </xf>
    <xf numFmtId="0" fontId="3" fillId="7" borderId="0" xfId="0" applyFont="1" applyFill="1" applyAlignment="1">
      <alignment vertical="center" wrapText="1"/>
    </xf>
    <xf numFmtId="0" fontId="3" fillId="3" borderId="0" xfId="0" applyFont="1" applyFill="1" applyAlignment="1">
      <alignment vertical="center" wrapText="1"/>
    </xf>
    <xf numFmtId="0" fontId="3" fillId="7" borderId="2" xfId="0" applyFont="1" applyFill="1" applyBorder="1" applyAlignment="1">
      <alignment vertical="center" wrapText="1"/>
    </xf>
    <xf numFmtId="166" fontId="3" fillId="7" borderId="2" xfId="229" applyNumberFormat="1" applyFont="1" applyFill="1" applyBorder="1" applyAlignment="1">
      <alignment horizontal="right" vertical="center" wrapText="1"/>
    </xf>
    <xf numFmtId="0" fontId="3" fillId="3" borderId="18" xfId="0" applyFont="1" applyFill="1" applyBorder="1" applyAlignment="1">
      <alignment vertical="center" wrapText="1"/>
    </xf>
    <xf numFmtId="166" fontId="3" fillId="3" borderId="18" xfId="229" applyNumberFormat="1" applyFont="1" applyFill="1" applyBorder="1" applyAlignment="1">
      <alignment horizontal="right" vertical="center" wrapText="1"/>
    </xf>
    <xf numFmtId="0" fontId="14" fillId="7" borderId="2" xfId="0" applyFont="1" applyFill="1" applyBorder="1" applyAlignment="1">
      <alignment horizontal="left" vertical="center" wrapText="1"/>
    </xf>
    <xf numFmtId="166" fontId="3" fillId="3" borderId="0" xfId="229" applyNumberFormat="1" applyFont="1" applyFill="1" applyBorder="1"/>
    <xf numFmtId="166" fontId="19" fillId="7" borderId="0" xfId="229" applyNumberFormat="1" applyFont="1" applyFill="1" applyBorder="1" applyAlignment="1">
      <alignment horizontal="right" vertical="center" wrapText="1"/>
    </xf>
    <xf numFmtId="166" fontId="19" fillId="3" borderId="0" xfId="229" applyNumberFormat="1" applyFont="1" applyFill="1" applyBorder="1" applyAlignment="1">
      <alignment horizontal="right" vertical="center" wrapText="1"/>
    </xf>
    <xf numFmtId="166" fontId="14" fillId="3" borderId="0" xfId="229" applyNumberFormat="1" applyFont="1" applyFill="1" applyBorder="1" applyAlignment="1">
      <alignment horizontal="right" vertical="center" wrapText="1"/>
    </xf>
    <xf numFmtId="0" fontId="14" fillId="3" borderId="2" xfId="0" applyFont="1" applyFill="1" applyBorder="1" applyAlignment="1">
      <alignment horizontal="left" vertical="center" wrapText="1"/>
    </xf>
    <xf numFmtId="166" fontId="3" fillId="3" borderId="2" xfId="229" applyNumberFormat="1" applyFont="1" applyFill="1" applyBorder="1" applyAlignment="1">
      <alignment horizontal="right" vertical="center" wrapText="1"/>
    </xf>
    <xf numFmtId="0" fontId="4" fillId="7" borderId="0" xfId="0" applyFont="1" applyFill="1" applyAlignment="1">
      <alignment horizontal="left" vertical="center" wrapText="1"/>
    </xf>
    <xf numFmtId="0" fontId="3" fillId="3" borderId="2" xfId="0" applyFont="1" applyFill="1" applyBorder="1" applyAlignment="1">
      <alignment vertical="center" wrapText="1"/>
    </xf>
    <xf numFmtId="0" fontId="20" fillId="3" borderId="2" xfId="0" applyFont="1" applyFill="1" applyBorder="1" applyAlignment="1">
      <alignment horizontal="left" vertical="center" wrapText="1"/>
    </xf>
    <xf numFmtId="0" fontId="9" fillId="7" borderId="2" xfId="231" applyFont="1" applyFill="1" applyBorder="1" applyAlignment="1">
      <alignment horizontal="left" vertical="center" wrapText="1"/>
    </xf>
    <xf numFmtId="0" fontId="20" fillId="7" borderId="2" xfId="0" applyFont="1" applyFill="1" applyBorder="1" applyAlignment="1">
      <alignment horizontal="left" vertical="center" wrapText="1"/>
    </xf>
    <xf numFmtId="1" fontId="9" fillId="3" borderId="0" xfId="231" applyNumberFormat="1" applyFont="1" applyFill="1" applyAlignment="1">
      <alignment horizontal="left" vertical="center" wrapText="1"/>
    </xf>
    <xf numFmtId="1" fontId="9" fillId="7" borderId="0" xfId="231" applyNumberFormat="1" applyFont="1" applyFill="1" applyAlignment="1">
      <alignment horizontal="left" vertical="center" wrapText="1"/>
    </xf>
    <xf numFmtId="1" fontId="9" fillId="3" borderId="2" xfId="231" applyNumberFormat="1" applyFont="1" applyFill="1" applyBorder="1" applyAlignment="1">
      <alignment horizontal="left" vertical="center" wrapText="1"/>
    </xf>
    <xf numFmtId="166" fontId="9" fillId="3" borderId="0" xfId="229" applyNumberFormat="1" applyFont="1" applyFill="1" applyAlignment="1">
      <alignment horizontal="right" vertical="center" wrapText="1"/>
    </xf>
    <xf numFmtId="166" fontId="9" fillId="7" borderId="0" xfId="229" applyNumberFormat="1" applyFont="1" applyFill="1" applyAlignment="1">
      <alignment horizontal="right" vertical="center" wrapText="1"/>
    </xf>
    <xf numFmtId="166" fontId="9" fillId="7" borderId="2" xfId="229" applyNumberFormat="1" applyFont="1" applyFill="1" applyBorder="1" applyAlignment="1">
      <alignment horizontal="right" vertical="center" wrapText="1"/>
    </xf>
    <xf numFmtId="0" fontId="4" fillId="3" borderId="0" xfId="0" applyFont="1" applyFill="1" applyAlignment="1">
      <alignment horizontal="center"/>
    </xf>
    <xf numFmtId="2" fontId="3" fillId="3" borderId="0" xfId="0" applyNumberFormat="1" applyFont="1" applyFill="1"/>
    <xf numFmtId="165" fontId="20" fillId="3" borderId="0" xfId="0" applyNumberFormat="1" applyFont="1" applyFill="1" applyAlignment="1">
      <alignment horizontal="right" vertical="center" wrapText="1"/>
    </xf>
    <xf numFmtId="165" fontId="3" fillId="3" borderId="0" xfId="0" applyNumberFormat="1" applyFont="1" applyFill="1" applyAlignment="1">
      <alignment horizontal="right" vertical="center"/>
    </xf>
    <xf numFmtId="165" fontId="20" fillId="7" borderId="2" xfId="0" applyNumberFormat="1" applyFont="1" applyFill="1" applyBorder="1" applyAlignment="1">
      <alignment horizontal="right" vertical="center" wrapText="1"/>
    </xf>
    <xf numFmtId="165" fontId="3" fillId="7" borderId="2" xfId="0" applyNumberFormat="1" applyFont="1" applyFill="1" applyBorder="1" applyAlignment="1">
      <alignment horizontal="right" vertical="center"/>
    </xf>
    <xf numFmtId="165" fontId="3" fillId="3" borderId="18" xfId="0" applyNumberFormat="1" applyFont="1" applyFill="1" applyBorder="1" applyAlignment="1">
      <alignment horizontal="right"/>
    </xf>
    <xf numFmtId="166" fontId="9" fillId="3" borderId="2" xfId="229" applyNumberFormat="1" applyFont="1" applyFill="1" applyBorder="1" applyAlignment="1">
      <alignment horizontal="right" vertical="center" wrapText="1"/>
    </xf>
    <xf numFmtId="0" fontId="17" fillId="7" borderId="2" xfId="0" applyFont="1" applyFill="1" applyBorder="1" applyAlignment="1">
      <alignment horizontal="left" vertical="center" wrapText="1"/>
    </xf>
    <xf numFmtId="166" fontId="4" fillId="7" borderId="2" xfId="229" applyNumberFormat="1" applyFont="1" applyFill="1" applyBorder="1" applyAlignment="1">
      <alignment horizontal="right" vertical="center" wrapText="1"/>
    </xf>
    <xf numFmtId="166" fontId="4" fillId="7" borderId="9" xfId="229" applyNumberFormat="1" applyFont="1" applyFill="1" applyBorder="1" applyAlignment="1">
      <alignment horizontal="right" vertical="center" wrapText="1"/>
    </xf>
    <xf numFmtId="167" fontId="3" fillId="3" borderId="0" xfId="229" applyNumberFormat="1" applyFont="1" applyFill="1"/>
    <xf numFmtId="166" fontId="3" fillId="3" borderId="0" xfId="229" applyNumberFormat="1" applyFont="1" applyFill="1"/>
    <xf numFmtId="164" fontId="3" fillId="3" borderId="0" xfId="229" applyFont="1" applyFill="1"/>
    <xf numFmtId="168" fontId="3" fillId="3" borderId="0" xfId="229" applyNumberFormat="1" applyFont="1" applyFill="1"/>
    <xf numFmtId="166" fontId="3" fillId="3" borderId="0" xfId="0" applyNumberFormat="1" applyFont="1" applyFill="1"/>
    <xf numFmtId="9" fontId="3" fillId="3" borderId="0" xfId="230" applyFont="1" applyFill="1"/>
    <xf numFmtId="164" fontId="3" fillId="3" borderId="0" xfId="0" applyNumberFormat="1" applyFont="1" applyFill="1"/>
    <xf numFmtId="169" fontId="3" fillId="3" borderId="0" xfId="0" applyNumberFormat="1" applyFont="1" applyFill="1"/>
    <xf numFmtId="168" fontId="3" fillId="3" borderId="0" xfId="0" applyNumberFormat="1" applyFont="1" applyFill="1"/>
    <xf numFmtId="0" fontId="16" fillId="6" borderId="6" xfId="0" applyFont="1" applyFill="1" applyBorder="1" applyAlignment="1">
      <alignment horizontal="center" vertical="center" wrapText="1"/>
    </xf>
    <xf numFmtId="0" fontId="3" fillId="3" borderId="2" xfId="0" applyFont="1" applyFill="1" applyBorder="1"/>
    <xf numFmtId="1" fontId="3" fillId="3" borderId="0" xfId="0" applyNumberFormat="1" applyFont="1" applyFill="1"/>
    <xf numFmtId="1" fontId="3" fillId="3" borderId="4" xfId="0" applyNumberFormat="1" applyFont="1" applyFill="1" applyBorder="1"/>
    <xf numFmtId="1" fontId="3" fillId="3" borderId="2" xfId="0" applyNumberFormat="1" applyFont="1" applyFill="1" applyBorder="1"/>
    <xf numFmtId="167" fontId="4" fillId="3" borderId="0" xfId="229" applyNumberFormat="1" applyFont="1" applyFill="1" applyBorder="1" applyAlignment="1">
      <alignment horizontal="right" vertical="center" wrapText="1"/>
    </xf>
    <xf numFmtId="167" fontId="3" fillId="7" borderId="0" xfId="229" applyNumberFormat="1" applyFont="1" applyFill="1" applyBorder="1" applyAlignment="1">
      <alignment horizontal="right" vertical="center" wrapText="1"/>
    </xf>
    <xf numFmtId="167" fontId="3" fillId="3" borderId="0" xfId="229" applyNumberFormat="1" applyFont="1" applyFill="1" applyBorder="1" applyAlignment="1">
      <alignment horizontal="right" vertical="center" wrapText="1"/>
    </xf>
    <xf numFmtId="167" fontId="3" fillId="7" borderId="2" xfId="229" applyNumberFormat="1" applyFont="1" applyFill="1" applyBorder="1" applyAlignment="1">
      <alignment horizontal="right" vertical="center" wrapText="1"/>
    </xf>
    <xf numFmtId="17" fontId="15" fillId="6" borderId="3" xfId="0" applyNumberFormat="1" applyFont="1" applyFill="1" applyBorder="1" applyAlignment="1">
      <alignment horizontal="right" vertical="center" wrapText="1"/>
    </xf>
    <xf numFmtId="167" fontId="19" fillId="7" borderId="0" xfId="229" applyNumberFormat="1" applyFont="1" applyFill="1" applyBorder="1" applyAlignment="1">
      <alignment horizontal="right" vertical="center" wrapText="1"/>
    </xf>
    <xf numFmtId="167" fontId="19" fillId="3" borderId="0" xfId="229" applyNumberFormat="1" applyFont="1" applyFill="1" applyBorder="1" applyAlignment="1">
      <alignment horizontal="right" vertical="center" wrapText="1"/>
    </xf>
    <xf numFmtId="167" fontId="14" fillId="3" borderId="0" xfId="229" applyNumberFormat="1" applyFont="1" applyFill="1" applyBorder="1" applyAlignment="1">
      <alignment horizontal="right" vertical="center" wrapText="1"/>
    </xf>
    <xf numFmtId="167" fontId="3" fillId="3" borderId="2" xfId="229" applyNumberFormat="1" applyFont="1" applyFill="1" applyBorder="1" applyAlignment="1">
      <alignment horizontal="right" vertical="center" wrapText="1"/>
    </xf>
    <xf numFmtId="165" fontId="4" fillId="7" borderId="0" xfId="229" applyNumberFormat="1" applyFont="1" applyFill="1" applyBorder="1" applyAlignment="1">
      <alignment horizontal="right"/>
    </xf>
    <xf numFmtId="165" fontId="3" fillId="3" borderId="0" xfId="229" applyNumberFormat="1" applyFont="1" applyFill="1" applyBorder="1" applyAlignment="1">
      <alignment horizontal="right" vertical="justify" wrapText="1"/>
    </xf>
    <xf numFmtId="165" fontId="3" fillId="7" borderId="2" xfId="229" applyNumberFormat="1" applyFont="1" applyFill="1" applyBorder="1" applyAlignment="1">
      <alignment horizontal="right"/>
    </xf>
    <xf numFmtId="165" fontId="3" fillId="7" borderId="0" xfId="229" applyNumberFormat="1" applyFont="1" applyFill="1" applyBorder="1" applyAlignment="1">
      <alignment horizontal="right"/>
    </xf>
    <xf numFmtId="165" fontId="3" fillId="3" borderId="2" xfId="229" applyNumberFormat="1" applyFont="1" applyFill="1" applyBorder="1" applyAlignment="1">
      <alignment horizontal="right"/>
    </xf>
    <xf numFmtId="1" fontId="4" fillId="7" borderId="0" xfId="229" applyNumberFormat="1" applyFont="1" applyFill="1" applyBorder="1" applyAlignment="1">
      <alignment horizontal="right"/>
    </xf>
    <xf numFmtId="1" fontId="3" fillId="3" borderId="0" xfId="229" applyNumberFormat="1" applyFont="1" applyFill="1" applyBorder="1" applyAlignment="1">
      <alignment horizontal="right" vertical="justify" wrapText="1"/>
    </xf>
    <xf numFmtId="1" fontId="3" fillId="7" borderId="2" xfId="229" applyNumberFormat="1" applyFont="1" applyFill="1" applyBorder="1" applyAlignment="1">
      <alignment horizontal="right"/>
    </xf>
    <xf numFmtId="1" fontId="3" fillId="7" borderId="0" xfId="229" applyNumberFormat="1" applyFont="1" applyFill="1" applyBorder="1" applyAlignment="1">
      <alignment horizontal="right"/>
    </xf>
    <xf numFmtId="1" fontId="3" fillId="3" borderId="2" xfId="229" applyNumberFormat="1" applyFont="1" applyFill="1" applyBorder="1" applyAlignment="1">
      <alignment horizontal="right"/>
    </xf>
    <xf numFmtId="0" fontId="4" fillId="3" borderId="0" xfId="0" applyFont="1" applyFill="1" applyAlignment="1">
      <alignment horizontal="left" vertical="center" wrapText="1"/>
    </xf>
    <xf numFmtId="1" fontId="4" fillId="3" borderId="0" xfId="229" applyNumberFormat="1" applyFont="1" applyFill="1" applyBorder="1" applyAlignment="1">
      <alignment horizontal="right"/>
    </xf>
    <xf numFmtId="165" fontId="4" fillId="3" borderId="0" xfId="229" applyNumberFormat="1" applyFont="1" applyFill="1" applyBorder="1" applyAlignment="1">
      <alignment horizontal="right"/>
    </xf>
    <xf numFmtId="170" fontId="3" fillId="7" borderId="0" xfId="229" applyNumberFormat="1" applyFont="1" applyFill="1" applyBorder="1" applyAlignment="1">
      <alignment horizontal="right" vertical="center" wrapText="1"/>
    </xf>
    <xf numFmtId="171" fontId="9" fillId="3" borderId="0" xfId="229" applyNumberFormat="1" applyFont="1" applyFill="1" applyAlignment="1">
      <alignment horizontal="right" vertical="center" wrapText="1"/>
    </xf>
    <xf numFmtId="0" fontId="18" fillId="0" borderId="0" xfId="0" applyFont="1" applyAlignment="1">
      <alignment horizontal="left" vertical="center" wrapText="1"/>
    </xf>
    <xf numFmtId="1" fontId="9" fillId="3" borderId="18" xfId="231" applyNumberFormat="1" applyFont="1" applyFill="1" applyBorder="1" applyAlignment="1">
      <alignment horizontal="right" vertical="center" wrapText="1"/>
    </xf>
    <xf numFmtId="166" fontId="9" fillId="7" borderId="0" xfId="229" applyNumberFormat="1" applyFont="1" applyFill="1" applyBorder="1" applyAlignment="1">
      <alignment horizontal="right" vertical="center" wrapText="1"/>
    </xf>
    <xf numFmtId="1" fontId="9" fillId="3" borderId="9" xfId="231" applyNumberFormat="1" applyFont="1" applyFill="1" applyBorder="1" applyAlignment="1">
      <alignment horizontal="right" vertical="center" wrapText="1"/>
    </xf>
    <xf numFmtId="0" fontId="22" fillId="3" borderId="0" xfId="0" applyFont="1" applyFill="1"/>
    <xf numFmtId="17" fontId="22" fillId="3" borderId="0" xfId="0" applyNumberFormat="1" applyFont="1" applyFill="1"/>
    <xf numFmtId="0" fontId="23" fillId="3" borderId="0" xfId="0" applyFont="1" applyFill="1" applyAlignment="1">
      <alignment horizontal="left"/>
    </xf>
    <xf numFmtId="0" fontId="3" fillId="3" borderId="0" xfId="0" applyFont="1" applyFill="1" applyAlignment="1">
      <alignment horizontal="left" vertical="center" wrapText="1"/>
    </xf>
    <xf numFmtId="0" fontId="17" fillId="0" borderId="0" xfId="0" applyFont="1" applyAlignment="1">
      <alignment horizontal="left" vertical="center" wrapText="1"/>
    </xf>
    <xf numFmtId="0" fontId="17" fillId="7" borderId="9" xfId="0" applyFont="1" applyFill="1" applyBorder="1" applyAlignment="1">
      <alignment horizontal="left" vertical="center" wrapText="1"/>
    </xf>
    <xf numFmtId="0" fontId="19" fillId="0" borderId="0" xfId="0" applyFont="1" applyAlignment="1">
      <alignment horizontal="left"/>
    </xf>
    <xf numFmtId="171" fontId="4" fillId="3" borderId="0" xfId="229" applyNumberFormat="1" applyFont="1" applyFill="1" applyBorder="1" applyAlignment="1">
      <alignment horizontal="right" vertical="center" wrapText="1"/>
    </xf>
    <xf numFmtId="171" fontId="3" fillId="7" borderId="0" xfId="229" applyNumberFormat="1" applyFont="1" applyFill="1" applyBorder="1" applyAlignment="1">
      <alignment horizontal="right" vertical="center" wrapText="1"/>
    </xf>
    <xf numFmtId="171" fontId="3" fillId="3" borderId="0" xfId="229" applyNumberFormat="1" applyFont="1" applyFill="1" applyBorder="1" applyAlignment="1">
      <alignment horizontal="right" vertical="center" wrapText="1"/>
    </xf>
    <xf numFmtId="171" fontId="3" fillId="7" borderId="2" xfId="229" applyNumberFormat="1" applyFont="1" applyFill="1" applyBorder="1" applyAlignment="1">
      <alignment horizontal="right" vertical="center" wrapText="1"/>
    </xf>
    <xf numFmtId="171" fontId="3" fillId="3" borderId="18" xfId="229" applyNumberFormat="1" applyFont="1" applyFill="1" applyBorder="1" applyAlignment="1">
      <alignment horizontal="right" vertical="center" wrapText="1"/>
    </xf>
    <xf numFmtId="165" fontId="9" fillId="3" borderId="0" xfId="231" applyNumberFormat="1" applyFont="1" applyFill="1" applyAlignment="1">
      <alignment horizontal="right" vertical="center" wrapText="1"/>
    </xf>
    <xf numFmtId="165" fontId="9" fillId="7" borderId="2" xfId="231" applyNumberFormat="1" applyFont="1" applyFill="1" applyBorder="1" applyAlignment="1">
      <alignment horizontal="right" vertical="center" wrapText="1"/>
    </xf>
    <xf numFmtId="165" fontId="3" fillId="3" borderId="0" xfId="0" applyNumberFormat="1" applyFont="1" applyFill="1"/>
    <xf numFmtId="171" fontId="9" fillId="7" borderId="2" xfId="229" applyNumberFormat="1" applyFont="1" applyFill="1" applyBorder="1" applyAlignment="1">
      <alignment horizontal="right" vertical="center" wrapText="1"/>
    </xf>
    <xf numFmtId="49" fontId="4" fillId="3" borderId="0" xfId="0" applyNumberFormat="1" applyFont="1" applyFill="1" applyAlignment="1">
      <alignment horizontal="left"/>
    </xf>
    <xf numFmtId="0" fontId="18" fillId="7" borderId="0" xfId="0" applyFont="1" applyFill="1" applyAlignment="1">
      <alignment horizontal="center" vertical="center" wrapText="1"/>
    </xf>
    <xf numFmtId="0" fontId="18" fillId="3" borderId="2" xfId="0" applyFont="1" applyFill="1" applyBorder="1" applyAlignment="1">
      <alignment horizontal="center" vertical="center" wrapText="1"/>
    </xf>
    <xf numFmtId="0" fontId="13" fillId="3" borderId="0" xfId="0" applyFont="1" applyFill="1" applyAlignment="1">
      <alignment vertical="top" wrapText="1"/>
    </xf>
    <xf numFmtId="49" fontId="3" fillId="3" borderId="0" xfId="0" applyNumberFormat="1" applyFont="1" applyFill="1"/>
    <xf numFmtId="49" fontId="15" fillId="6" borderId="1" xfId="0" applyNumberFormat="1" applyFont="1" applyFill="1" applyBorder="1" applyAlignment="1">
      <alignment horizontal="center" vertical="center" wrapText="1"/>
    </xf>
    <xf numFmtId="0" fontId="3" fillId="3" borderId="0" xfId="0" applyFont="1" applyFill="1" applyAlignment="1">
      <alignment horizontal="left"/>
    </xf>
    <xf numFmtId="0" fontId="9" fillId="0" borderId="2" xfId="231" applyFont="1" applyBorder="1" applyAlignment="1">
      <alignment horizontal="left" vertical="center" wrapText="1"/>
    </xf>
    <xf numFmtId="0" fontId="20" fillId="0" borderId="0" xfId="0" applyFont="1" applyAlignment="1">
      <alignment horizontal="left" vertical="center" wrapText="1"/>
    </xf>
    <xf numFmtId="0" fontId="14" fillId="0" borderId="0" xfId="0" applyFont="1" applyAlignment="1">
      <alignment horizontal="left" vertical="center" wrapText="1"/>
    </xf>
    <xf numFmtId="0" fontId="3" fillId="0" borderId="0" xfId="0" applyFont="1" applyAlignment="1">
      <alignment horizontal="left" vertical="center" wrapText="1"/>
    </xf>
    <xf numFmtId="0" fontId="14" fillId="0" borderId="0" xfId="232" applyFont="1" applyFill="1" applyAlignment="1">
      <alignment horizontal="left" vertical="center" wrapText="1"/>
    </xf>
    <xf numFmtId="0" fontId="0" fillId="0" borderId="2" xfId="0" applyBorder="1"/>
    <xf numFmtId="0" fontId="3" fillId="0" borderId="2" xfId="0" applyFont="1" applyBorder="1" applyAlignment="1">
      <alignment horizontal="left" vertical="center" wrapText="1"/>
    </xf>
    <xf numFmtId="0" fontId="0" fillId="7" borderId="0" xfId="0" applyFill="1"/>
    <xf numFmtId="0" fontId="3" fillId="7" borderId="0" xfId="0" applyFont="1" applyFill="1" applyAlignment="1">
      <alignment horizontal="left" vertical="center" wrapText="1"/>
    </xf>
    <xf numFmtId="0" fontId="14" fillId="0" borderId="0" xfId="232" applyFont="1" applyFill="1" applyBorder="1" applyAlignment="1">
      <alignment horizontal="left" vertical="center" wrapText="1"/>
    </xf>
    <xf numFmtId="0" fontId="18" fillId="0" borderId="0" xfId="0" applyFont="1" applyAlignment="1">
      <alignment horizontal="center" vertical="center" wrapText="1"/>
    </xf>
    <xf numFmtId="0" fontId="18" fillId="7" borderId="2" xfId="0" applyFont="1" applyFill="1" applyBorder="1" applyAlignment="1">
      <alignment horizontal="center" vertical="center" wrapText="1"/>
    </xf>
    <xf numFmtId="0" fontId="3" fillId="0" borderId="0" xfId="0" applyFont="1" applyAlignment="1">
      <alignment horizontal="left" vertical="center"/>
    </xf>
    <xf numFmtId="0" fontId="9" fillId="0" borderId="0" xfId="231" applyFont="1" applyAlignment="1">
      <alignment horizontal="left" vertical="center" wrapText="1"/>
    </xf>
    <xf numFmtId="0" fontId="4" fillId="0" borderId="0" xfId="0" applyFont="1"/>
    <xf numFmtId="0" fontId="3" fillId="0" borderId="0" xfId="0" applyFont="1" applyAlignment="1">
      <alignment vertical="center" wrapText="1"/>
    </xf>
    <xf numFmtId="0" fontId="3" fillId="0" borderId="0" xfId="0" applyFont="1" applyAlignment="1">
      <alignment horizontal="left"/>
    </xf>
    <xf numFmtId="0" fontId="20" fillId="3" borderId="0" xfId="0" applyFont="1" applyFill="1" applyAlignment="1">
      <alignment vertical="center" wrapText="1"/>
    </xf>
    <xf numFmtId="0" fontId="20" fillId="3" borderId="0" xfId="0" applyFont="1" applyFill="1" applyAlignment="1">
      <alignment vertical="center"/>
    </xf>
    <xf numFmtId="0" fontId="14" fillId="3" borderId="0" xfId="0" applyFont="1" applyFill="1" applyAlignment="1">
      <alignment horizontal="left"/>
    </xf>
    <xf numFmtId="0" fontId="10" fillId="4" borderId="0" xfId="0" applyFont="1" applyFill="1" applyAlignment="1">
      <alignment horizontal="center"/>
    </xf>
    <xf numFmtId="0" fontId="13" fillId="0" borderId="0" xfId="0" applyFont="1" applyAlignment="1">
      <alignment horizontal="left" vertical="justify" wrapText="1"/>
    </xf>
    <xf numFmtId="0" fontId="4" fillId="2" borderId="0" xfId="0" applyFont="1" applyFill="1" applyAlignment="1">
      <alignment horizontal="left" vertical="center" wrapText="1"/>
    </xf>
    <xf numFmtId="0" fontId="14" fillId="0" borderId="0" xfId="0" applyFont="1"/>
    <xf numFmtId="0" fontId="3" fillId="3" borderId="0" xfId="0" applyFont="1" applyFill="1" applyAlignment="1">
      <alignment horizontal="justify" vertical="justify" wrapText="1"/>
    </xf>
    <xf numFmtId="0" fontId="16" fillId="6" borderId="10"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3" fillId="3" borderId="0" xfId="0" applyFont="1" applyFill="1" applyAlignment="1">
      <alignment vertical="top" wrapText="1"/>
    </xf>
    <xf numFmtId="0" fontId="4" fillId="3" borderId="0" xfId="0" applyFont="1" applyFill="1" applyAlignment="1">
      <alignment horizontal="left"/>
    </xf>
    <xf numFmtId="0" fontId="16" fillId="6" borderId="1" xfId="0" applyFont="1" applyFill="1" applyBorder="1" applyAlignment="1">
      <alignment horizontal="center" vertical="center" wrapText="1"/>
    </xf>
    <xf numFmtId="0" fontId="16" fillId="6" borderId="3" xfId="0" applyFont="1" applyFill="1" applyBorder="1" applyAlignment="1">
      <alignment horizontal="center" vertical="center" textRotation="90" wrapText="1"/>
    </xf>
    <xf numFmtId="0" fontId="16" fillId="6" borderId="5" xfId="0" applyFont="1" applyFill="1" applyBorder="1" applyAlignment="1">
      <alignment horizontal="center" vertical="center" textRotation="90" wrapText="1"/>
    </xf>
    <xf numFmtId="0" fontId="16" fillId="6" borderId="6" xfId="0" applyFont="1" applyFill="1" applyBorder="1" applyAlignment="1">
      <alignment horizontal="center" vertical="center" textRotation="90" wrapText="1"/>
    </xf>
    <xf numFmtId="0" fontId="17" fillId="3" borderId="4" xfId="0" applyFont="1" applyFill="1" applyBorder="1" applyAlignment="1">
      <alignment horizontal="left" vertical="center" wrapText="1"/>
    </xf>
    <xf numFmtId="0" fontId="17" fillId="3" borderId="0" xfId="0" applyFont="1" applyFill="1" applyAlignment="1">
      <alignment horizontal="left" vertical="center" wrapText="1"/>
    </xf>
    <xf numFmtId="0" fontId="17" fillId="3" borderId="2" xfId="0" applyFont="1" applyFill="1" applyBorder="1" applyAlignment="1">
      <alignment horizontal="left" vertical="center" wrapText="1"/>
    </xf>
    <xf numFmtId="0" fontId="17" fillId="0" borderId="7" xfId="0" applyFont="1" applyBorder="1" applyAlignment="1">
      <alignment horizontal="left" vertical="center" wrapText="1"/>
    </xf>
    <xf numFmtId="0" fontId="17" fillId="0" borderId="5" xfId="0" applyFont="1" applyBorder="1" applyAlignment="1">
      <alignment horizontal="left" vertical="center" wrapText="1"/>
    </xf>
    <xf numFmtId="0" fontId="17" fillId="0" borderId="8" xfId="0" applyFont="1" applyBorder="1" applyAlignment="1">
      <alignment horizontal="left" vertical="center" wrapText="1"/>
    </xf>
    <xf numFmtId="0" fontId="17" fillId="3" borderId="7"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6" fillId="6" borderId="3" xfId="0" applyFont="1" applyFill="1" applyBorder="1" applyAlignment="1">
      <alignment horizontal="center" vertical="center"/>
    </xf>
    <xf numFmtId="0" fontId="16" fillId="6" borderId="6" xfId="0" applyFont="1" applyFill="1" applyBorder="1" applyAlignment="1">
      <alignment horizontal="center" vertical="center"/>
    </xf>
    <xf numFmtId="0" fontId="16" fillId="6" borderId="3"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6" fillId="6" borderId="0" xfId="0" applyFont="1" applyFill="1" applyAlignment="1">
      <alignment horizontal="center" vertical="center" wrapText="1"/>
    </xf>
    <xf numFmtId="0" fontId="3" fillId="3" borderId="0" xfId="0" applyFont="1" applyFill="1" applyAlignment="1">
      <alignment horizontal="left"/>
    </xf>
    <xf numFmtId="0" fontId="4" fillId="3" borderId="0" xfId="0" applyFont="1" applyFill="1" applyAlignment="1">
      <alignment horizontal="left" vertical="center"/>
    </xf>
    <xf numFmtId="0" fontId="4" fillId="3" borderId="2" xfId="0" applyFont="1" applyFill="1" applyBorder="1" applyAlignment="1">
      <alignment horizontal="left" vertical="center"/>
    </xf>
    <xf numFmtId="0" fontId="4" fillId="3" borderId="18" xfId="0" applyFont="1" applyFill="1" applyBorder="1" applyAlignment="1">
      <alignment horizontal="center"/>
    </xf>
    <xf numFmtId="0" fontId="16" fillId="6" borderId="15" xfId="0" applyFont="1" applyFill="1" applyBorder="1" applyAlignment="1">
      <alignment horizontal="center" vertical="center" wrapText="1"/>
    </xf>
    <xf numFmtId="0" fontId="16" fillId="6" borderId="16" xfId="0" applyFont="1" applyFill="1" applyBorder="1" applyAlignment="1">
      <alignment horizontal="center" vertical="center"/>
    </xf>
    <xf numFmtId="0" fontId="16" fillId="6" borderId="17" xfId="0" applyFont="1" applyFill="1" applyBorder="1" applyAlignment="1">
      <alignment horizontal="center" vertical="center"/>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0" xfId="0" applyFont="1" applyFill="1" applyAlignment="1">
      <alignment horizontal="center" vertical="center"/>
    </xf>
    <xf numFmtId="0" fontId="16" fillId="6" borderId="12" xfId="0" applyFont="1" applyFill="1" applyBorder="1" applyAlignment="1">
      <alignment horizontal="center" vertical="center"/>
    </xf>
    <xf numFmtId="0" fontId="4" fillId="0" borderId="0" xfId="0" applyFont="1" applyAlignment="1">
      <alignment horizontal="left"/>
    </xf>
  </cellXfs>
  <cellStyles count="233">
    <cellStyle name="Hipervínculo" xfId="232" builtinId="8"/>
    <cellStyle name="Millares" xfId="229" builtinId="3"/>
    <cellStyle name="Normal" xfId="0" builtinId="0"/>
    <cellStyle name="Normal 10" xfId="4" xr:uid="{00000000-0005-0000-0000-000003000000}"/>
    <cellStyle name="Normal 100" xfId="5" xr:uid="{00000000-0005-0000-0000-000004000000}"/>
    <cellStyle name="Normal 101" xfId="6" xr:uid="{00000000-0005-0000-0000-000005000000}"/>
    <cellStyle name="Normal 102" xfId="7" xr:uid="{00000000-0005-0000-0000-000006000000}"/>
    <cellStyle name="Normal 103" xfId="8" xr:uid="{00000000-0005-0000-0000-000007000000}"/>
    <cellStyle name="Normal 104" xfId="9" xr:uid="{00000000-0005-0000-0000-000008000000}"/>
    <cellStyle name="Normal 105" xfId="10" xr:uid="{00000000-0005-0000-0000-000009000000}"/>
    <cellStyle name="Normal 106" xfId="11" xr:uid="{00000000-0005-0000-0000-00000A000000}"/>
    <cellStyle name="Normal 107" xfId="12" xr:uid="{00000000-0005-0000-0000-00000B000000}"/>
    <cellStyle name="Normal 108" xfId="13" xr:uid="{00000000-0005-0000-0000-00000C000000}"/>
    <cellStyle name="Normal 109" xfId="14" xr:uid="{00000000-0005-0000-0000-00000D000000}"/>
    <cellStyle name="Normal 11" xfId="15" xr:uid="{00000000-0005-0000-0000-00000E000000}"/>
    <cellStyle name="Normal 110" xfId="16" xr:uid="{00000000-0005-0000-0000-00000F000000}"/>
    <cellStyle name="Normal 111" xfId="17" xr:uid="{00000000-0005-0000-0000-000010000000}"/>
    <cellStyle name="Normal 112" xfId="18" xr:uid="{00000000-0005-0000-0000-000011000000}"/>
    <cellStyle name="Normal 113" xfId="19" xr:uid="{00000000-0005-0000-0000-000012000000}"/>
    <cellStyle name="Normal 114" xfId="20" xr:uid="{00000000-0005-0000-0000-000013000000}"/>
    <cellStyle name="Normal 115" xfId="21" xr:uid="{00000000-0005-0000-0000-000014000000}"/>
    <cellStyle name="Normal 116" xfId="22" xr:uid="{00000000-0005-0000-0000-000015000000}"/>
    <cellStyle name="Normal 117" xfId="23" xr:uid="{00000000-0005-0000-0000-000016000000}"/>
    <cellStyle name="Normal 118" xfId="24" xr:uid="{00000000-0005-0000-0000-000017000000}"/>
    <cellStyle name="Normal 119" xfId="25" xr:uid="{00000000-0005-0000-0000-000018000000}"/>
    <cellStyle name="Normal 12" xfId="26" xr:uid="{00000000-0005-0000-0000-000019000000}"/>
    <cellStyle name="Normal 120" xfId="27" xr:uid="{00000000-0005-0000-0000-00001A000000}"/>
    <cellStyle name="Normal 121" xfId="28" xr:uid="{00000000-0005-0000-0000-00001B000000}"/>
    <cellStyle name="Normal 122" xfId="29" xr:uid="{00000000-0005-0000-0000-00001C000000}"/>
    <cellStyle name="Normal 123" xfId="30" xr:uid="{00000000-0005-0000-0000-00001D000000}"/>
    <cellStyle name="Normal 124" xfId="31" xr:uid="{00000000-0005-0000-0000-00001E000000}"/>
    <cellStyle name="Normal 125" xfId="32" xr:uid="{00000000-0005-0000-0000-00001F000000}"/>
    <cellStyle name="Normal 126" xfId="33" xr:uid="{00000000-0005-0000-0000-000020000000}"/>
    <cellStyle name="Normal 127" xfId="34" xr:uid="{00000000-0005-0000-0000-000021000000}"/>
    <cellStyle name="Normal 128" xfId="35" xr:uid="{00000000-0005-0000-0000-000022000000}"/>
    <cellStyle name="Normal 129" xfId="36" xr:uid="{00000000-0005-0000-0000-000023000000}"/>
    <cellStyle name="Normal 13" xfId="37" xr:uid="{00000000-0005-0000-0000-000024000000}"/>
    <cellStyle name="Normal 130" xfId="38" xr:uid="{00000000-0005-0000-0000-000025000000}"/>
    <cellStyle name="Normal 131" xfId="39" xr:uid="{00000000-0005-0000-0000-000026000000}"/>
    <cellStyle name="Normal 132" xfId="40" xr:uid="{00000000-0005-0000-0000-000027000000}"/>
    <cellStyle name="Normal 133" xfId="41" xr:uid="{00000000-0005-0000-0000-000028000000}"/>
    <cellStyle name="Normal 134" xfId="42" xr:uid="{00000000-0005-0000-0000-000029000000}"/>
    <cellStyle name="Normal 135" xfId="43" xr:uid="{00000000-0005-0000-0000-00002A000000}"/>
    <cellStyle name="Normal 136" xfId="44" xr:uid="{00000000-0005-0000-0000-00002B000000}"/>
    <cellStyle name="Normal 137" xfId="45" xr:uid="{00000000-0005-0000-0000-00002C000000}"/>
    <cellStyle name="Normal 138" xfId="46" xr:uid="{00000000-0005-0000-0000-00002D000000}"/>
    <cellStyle name="Normal 139" xfId="47" xr:uid="{00000000-0005-0000-0000-00002E000000}"/>
    <cellStyle name="Normal 14" xfId="48" xr:uid="{00000000-0005-0000-0000-00002F000000}"/>
    <cellStyle name="Normal 140" xfId="49" xr:uid="{00000000-0005-0000-0000-000030000000}"/>
    <cellStyle name="Normal 141" xfId="50" xr:uid="{00000000-0005-0000-0000-000031000000}"/>
    <cellStyle name="Normal 142" xfId="51" xr:uid="{00000000-0005-0000-0000-000032000000}"/>
    <cellStyle name="Normal 143" xfId="52" xr:uid="{00000000-0005-0000-0000-000033000000}"/>
    <cellStyle name="Normal 144" xfId="53" xr:uid="{00000000-0005-0000-0000-000034000000}"/>
    <cellStyle name="Normal 145" xfId="54" xr:uid="{00000000-0005-0000-0000-000035000000}"/>
    <cellStyle name="Normal 146" xfId="55" xr:uid="{00000000-0005-0000-0000-000036000000}"/>
    <cellStyle name="Normal 147" xfId="56" xr:uid="{00000000-0005-0000-0000-000037000000}"/>
    <cellStyle name="Normal 148" xfId="57" xr:uid="{00000000-0005-0000-0000-000038000000}"/>
    <cellStyle name="Normal 149" xfId="58" xr:uid="{00000000-0005-0000-0000-000039000000}"/>
    <cellStyle name="Normal 15" xfId="59" xr:uid="{00000000-0005-0000-0000-00003A000000}"/>
    <cellStyle name="Normal 150" xfId="60" xr:uid="{00000000-0005-0000-0000-00003B000000}"/>
    <cellStyle name="Normal 151" xfId="61" xr:uid="{00000000-0005-0000-0000-00003C000000}"/>
    <cellStyle name="Normal 152" xfId="62" xr:uid="{00000000-0005-0000-0000-00003D000000}"/>
    <cellStyle name="Normal 153" xfId="63" xr:uid="{00000000-0005-0000-0000-00003E000000}"/>
    <cellStyle name="Normal 154" xfId="64" xr:uid="{00000000-0005-0000-0000-00003F000000}"/>
    <cellStyle name="Normal 155" xfId="65" xr:uid="{00000000-0005-0000-0000-000040000000}"/>
    <cellStyle name="Normal 156" xfId="66" xr:uid="{00000000-0005-0000-0000-000041000000}"/>
    <cellStyle name="Normal 157" xfId="67" xr:uid="{00000000-0005-0000-0000-000042000000}"/>
    <cellStyle name="Normal 158" xfId="68" xr:uid="{00000000-0005-0000-0000-000043000000}"/>
    <cellStyle name="Normal 159" xfId="69" xr:uid="{00000000-0005-0000-0000-000044000000}"/>
    <cellStyle name="Normal 16" xfId="70" xr:uid="{00000000-0005-0000-0000-000045000000}"/>
    <cellStyle name="Normal 160" xfId="71" xr:uid="{00000000-0005-0000-0000-000046000000}"/>
    <cellStyle name="Normal 161" xfId="72" xr:uid="{00000000-0005-0000-0000-000047000000}"/>
    <cellStyle name="Normal 162" xfId="73" xr:uid="{00000000-0005-0000-0000-000048000000}"/>
    <cellStyle name="Normal 163" xfId="74" xr:uid="{00000000-0005-0000-0000-000049000000}"/>
    <cellStyle name="Normal 164" xfId="75" xr:uid="{00000000-0005-0000-0000-00004A000000}"/>
    <cellStyle name="Normal 165" xfId="76" xr:uid="{00000000-0005-0000-0000-00004B000000}"/>
    <cellStyle name="Normal 166" xfId="228" xr:uid="{00000000-0005-0000-0000-00004C000000}"/>
    <cellStyle name="Normal 17" xfId="77" xr:uid="{00000000-0005-0000-0000-00004D000000}"/>
    <cellStyle name="Normal 18" xfId="78" xr:uid="{00000000-0005-0000-0000-00004E000000}"/>
    <cellStyle name="Normal 19" xfId="79" xr:uid="{00000000-0005-0000-0000-00004F000000}"/>
    <cellStyle name="Normal 2" xfId="1" xr:uid="{00000000-0005-0000-0000-000050000000}"/>
    <cellStyle name="Normal 2 10" xfId="81" xr:uid="{00000000-0005-0000-0000-000051000000}"/>
    <cellStyle name="Normal 2 11" xfId="82" xr:uid="{00000000-0005-0000-0000-000052000000}"/>
    <cellStyle name="Normal 2 12" xfId="83" xr:uid="{00000000-0005-0000-0000-000053000000}"/>
    <cellStyle name="Normal 2 13" xfId="84" xr:uid="{00000000-0005-0000-0000-000054000000}"/>
    <cellStyle name="Normal 2 14" xfId="85" xr:uid="{00000000-0005-0000-0000-000055000000}"/>
    <cellStyle name="Normal 2 15" xfId="86" xr:uid="{00000000-0005-0000-0000-000056000000}"/>
    <cellStyle name="Normal 2 16" xfId="87" xr:uid="{00000000-0005-0000-0000-000057000000}"/>
    <cellStyle name="Normal 2 17" xfId="88" xr:uid="{00000000-0005-0000-0000-000058000000}"/>
    <cellStyle name="Normal 2 18" xfId="89" xr:uid="{00000000-0005-0000-0000-000059000000}"/>
    <cellStyle name="Normal 2 19" xfId="90" xr:uid="{00000000-0005-0000-0000-00005A000000}"/>
    <cellStyle name="Normal 2 2" xfId="91" xr:uid="{00000000-0005-0000-0000-00005B000000}"/>
    <cellStyle name="Normal 2 20" xfId="92" xr:uid="{00000000-0005-0000-0000-00005C000000}"/>
    <cellStyle name="Normal 2 21" xfId="93" xr:uid="{00000000-0005-0000-0000-00005D000000}"/>
    <cellStyle name="Normal 2 22" xfId="94" xr:uid="{00000000-0005-0000-0000-00005E000000}"/>
    <cellStyle name="Normal 2 23" xfId="95" xr:uid="{00000000-0005-0000-0000-00005F000000}"/>
    <cellStyle name="Normal 2 24" xfId="96" xr:uid="{00000000-0005-0000-0000-000060000000}"/>
    <cellStyle name="Normal 2 25" xfId="97" xr:uid="{00000000-0005-0000-0000-000061000000}"/>
    <cellStyle name="Normal 2 26" xfId="98" xr:uid="{00000000-0005-0000-0000-000062000000}"/>
    <cellStyle name="Normal 2 27" xfId="99" xr:uid="{00000000-0005-0000-0000-000063000000}"/>
    <cellStyle name="Normal 2 28" xfId="100" xr:uid="{00000000-0005-0000-0000-000064000000}"/>
    <cellStyle name="Normal 2 29" xfId="101" xr:uid="{00000000-0005-0000-0000-000065000000}"/>
    <cellStyle name="Normal 2 3" xfId="102" xr:uid="{00000000-0005-0000-0000-000066000000}"/>
    <cellStyle name="Normal 2 30" xfId="103" xr:uid="{00000000-0005-0000-0000-000067000000}"/>
    <cellStyle name="Normal 2 31" xfId="104" xr:uid="{00000000-0005-0000-0000-000068000000}"/>
    <cellStyle name="Normal 2 32" xfId="105" xr:uid="{00000000-0005-0000-0000-000069000000}"/>
    <cellStyle name="Normal 2 33" xfId="106" xr:uid="{00000000-0005-0000-0000-00006A000000}"/>
    <cellStyle name="Normal 2 34" xfId="107" xr:uid="{00000000-0005-0000-0000-00006B000000}"/>
    <cellStyle name="Normal 2 35" xfId="108" xr:uid="{00000000-0005-0000-0000-00006C000000}"/>
    <cellStyle name="Normal 2 36" xfId="109" xr:uid="{00000000-0005-0000-0000-00006D000000}"/>
    <cellStyle name="Normal 2 37" xfId="110" xr:uid="{00000000-0005-0000-0000-00006E000000}"/>
    <cellStyle name="Normal 2 38" xfId="3" xr:uid="{00000000-0005-0000-0000-00006F000000}"/>
    <cellStyle name="Normal 2 39" xfId="111" xr:uid="{00000000-0005-0000-0000-000070000000}"/>
    <cellStyle name="Normal 2 4" xfId="112" xr:uid="{00000000-0005-0000-0000-000071000000}"/>
    <cellStyle name="Normal 2 40" xfId="113" xr:uid="{00000000-0005-0000-0000-000072000000}"/>
    <cellStyle name="Normal 2 41" xfId="114" xr:uid="{00000000-0005-0000-0000-000073000000}"/>
    <cellStyle name="Normal 2 42" xfId="115" xr:uid="{00000000-0005-0000-0000-000074000000}"/>
    <cellStyle name="Normal 2 43" xfId="116" xr:uid="{00000000-0005-0000-0000-000075000000}"/>
    <cellStyle name="Normal 2 44" xfId="117" xr:uid="{00000000-0005-0000-0000-000076000000}"/>
    <cellStyle name="Normal 2 45" xfId="118" xr:uid="{00000000-0005-0000-0000-000077000000}"/>
    <cellStyle name="Normal 2 46" xfId="119" xr:uid="{00000000-0005-0000-0000-000078000000}"/>
    <cellStyle name="Normal 2 47" xfId="120" xr:uid="{00000000-0005-0000-0000-000079000000}"/>
    <cellStyle name="Normal 2 48" xfId="121" xr:uid="{00000000-0005-0000-0000-00007A000000}"/>
    <cellStyle name="Normal 2 49" xfId="122" xr:uid="{00000000-0005-0000-0000-00007B000000}"/>
    <cellStyle name="Normal 2 5" xfId="123" xr:uid="{00000000-0005-0000-0000-00007C000000}"/>
    <cellStyle name="Normal 2 50" xfId="124" xr:uid="{00000000-0005-0000-0000-00007D000000}"/>
    <cellStyle name="Normal 2 51" xfId="125" xr:uid="{00000000-0005-0000-0000-00007E000000}"/>
    <cellStyle name="Normal 2 52" xfId="80" xr:uid="{00000000-0005-0000-0000-00007F000000}"/>
    <cellStyle name="Normal 2 6" xfId="126" xr:uid="{00000000-0005-0000-0000-000080000000}"/>
    <cellStyle name="Normal 2 7" xfId="127" xr:uid="{00000000-0005-0000-0000-000081000000}"/>
    <cellStyle name="Normal 2 8" xfId="128" xr:uid="{00000000-0005-0000-0000-000082000000}"/>
    <cellStyle name="Normal 2 9" xfId="129" xr:uid="{00000000-0005-0000-0000-000083000000}"/>
    <cellStyle name="Normal 20" xfId="130" xr:uid="{00000000-0005-0000-0000-000084000000}"/>
    <cellStyle name="Normal 21" xfId="131" xr:uid="{00000000-0005-0000-0000-000085000000}"/>
    <cellStyle name="Normal 22" xfId="132" xr:uid="{00000000-0005-0000-0000-000086000000}"/>
    <cellStyle name="Normal 23" xfId="133" xr:uid="{00000000-0005-0000-0000-000087000000}"/>
    <cellStyle name="Normal 24" xfId="134" xr:uid="{00000000-0005-0000-0000-000088000000}"/>
    <cellStyle name="Normal 25" xfId="135" xr:uid="{00000000-0005-0000-0000-000089000000}"/>
    <cellStyle name="Normal 26" xfId="136" xr:uid="{00000000-0005-0000-0000-00008A000000}"/>
    <cellStyle name="Normal 27" xfId="137" xr:uid="{00000000-0005-0000-0000-00008B000000}"/>
    <cellStyle name="Normal 28" xfId="138" xr:uid="{00000000-0005-0000-0000-00008C000000}"/>
    <cellStyle name="Normal 29" xfId="139" xr:uid="{00000000-0005-0000-0000-00008D000000}"/>
    <cellStyle name="Normal 3" xfId="2" xr:uid="{00000000-0005-0000-0000-00008E000000}"/>
    <cellStyle name="Normal 3 10" xfId="141" xr:uid="{00000000-0005-0000-0000-00008F000000}"/>
    <cellStyle name="Normal 3 11" xfId="140" xr:uid="{00000000-0005-0000-0000-000090000000}"/>
    <cellStyle name="Normal 3 2" xfId="142" xr:uid="{00000000-0005-0000-0000-000091000000}"/>
    <cellStyle name="Normal 3 3" xfId="143" xr:uid="{00000000-0005-0000-0000-000092000000}"/>
    <cellStyle name="Normal 3 4" xfId="144" xr:uid="{00000000-0005-0000-0000-000093000000}"/>
    <cellStyle name="Normal 3 5" xfId="145" xr:uid="{00000000-0005-0000-0000-000094000000}"/>
    <cellStyle name="Normal 3 6" xfId="146" xr:uid="{00000000-0005-0000-0000-000095000000}"/>
    <cellStyle name="Normal 3 7" xfId="147" xr:uid="{00000000-0005-0000-0000-000096000000}"/>
    <cellStyle name="Normal 3 8" xfId="148" xr:uid="{00000000-0005-0000-0000-000097000000}"/>
    <cellStyle name="Normal 3 9" xfId="149" xr:uid="{00000000-0005-0000-0000-000098000000}"/>
    <cellStyle name="Normal 30" xfId="150" xr:uid="{00000000-0005-0000-0000-000099000000}"/>
    <cellStyle name="Normal 31" xfId="151" xr:uid="{00000000-0005-0000-0000-00009A000000}"/>
    <cellStyle name="Normal 32" xfId="152" xr:uid="{00000000-0005-0000-0000-00009B000000}"/>
    <cellStyle name="Normal 33" xfId="153" xr:uid="{00000000-0005-0000-0000-00009C000000}"/>
    <cellStyle name="Normal 34" xfId="154" xr:uid="{00000000-0005-0000-0000-00009D000000}"/>
    <cellStyle name="Normal 35" xfId="155" xr:uid="{00000000-0005-0000-0000-00009E000000}"/>
    <cellStyle name="Normal 36" xfId="156" xr:uid="{00000000-0005-0000-0000-00009F000000}"/>
    <cellStyle name="Normal 37" xfId="157" xr:uid="{00000000-0005-0000-0000-0000A0000000}"/>
    <cellStyle name="Normal 38" xfId="158" xr:uid="{00000000-0005-0000-0000-0000A1000000}"/>
    <cellStyle name="Normal 39" xfId="159" xr:uid="{00000000-0005-0000-0000-0000A2000000}"/>
    <cellStyle name="Normal 4" xfId="160" xr:uid="{00000000-0005-0000-0000-0000A3000000}"/>
    <cellStyle name="Normal 40" xfId="161" xr:uid="{00000000-0005-0000-0000-0000A4000000}"/>
    <cellStyle name="Normal 41" xfId="162" xr:uid="{00000000-0005-0000-0000-0000A5000000}"/>
    <cellStyle name="Normal 42" xfId="163" xr:uid="{00000000-0005-0000-0000-0000A6000000}"/>
    <cellStyle name="Normal 43" xfId="164" xr:uid="{00000000-0005-0000-0000-0000A7000000}"/>
    <cellStyle name="Normal 44" xfId="165" xr:uid="{00000000-0005-0000-0000-0000A8000000}"/>
    <cellStyle name="Normal 45" xfId="166" xr:uid="{00000000-0005-0000-0000-0000A9000000}"/>
    <cellStyle name="Normal 46" xfId="167" xr:uid="{00000000-0005-0000-0000-0000AA000000}"/>
    <cellStyle name="Normal 47" xfId="168" xr:uid="{00000000-0005-0000-0000-0000AB000000}"/>
    <cellStyle name="Normal 48" xfId="169" xr:uid="{00000000-0005-0000-0000-0000AC000000}"/>
    <cellStyle name="Normal 49" xfId="170" xr:uid="{00000000-0005-0000-0000-0000AD000000}"/>
    <cellStyle name="Normal 5" xfId="171" xr:uid="{00000000-0005-0000-0000-0000AE000000}"/>
    <cellStyle name="Normal 50" xfId="172" xr:uid="{00000000-0005-0000-0000-0000AF000000}"/>
    <cellStyle name="Normal 51" xfId="173" xr:uid="{00000000-0005-0000-0000-0000B0000000}"/>
    <cellStyle name="Normal 52" xfId="174" xr:uid="{00000000-0005-0000-0000-0000B1000000}"/>
    <cellStyle name="Normal 53" xfId="175" xr:uid="{00000000-0005-0000-0000-0000B2000000}"/>
    <cellStyle name="Normal 54" xfId="176" xr:uid="{00000000-0005-0000-0000-0000B3000000}"/>
    <cellStyle name="Normal 55" xfId="177" xr:uid="{00000000-0005-0000-0000-0000B4000000}"/>
    <cellStyle name="Normal 56" xfId="178" xr:uid="{00000000-0005-0000-0000-0000B5000000}"/>
    <cellStyle name="Normal 57" xfId="179" xr:uid="{00000000-0005-0000-0000-0000B6000000}"/>
    <cellStyle name="Normal 58" xfId="180" xr:uid="{00000000-0005-0000-0000-0000B7000000}"/>
    <cellStyle name="Normal 59" xfId="181" xr:uid="{00000000-0005-0000-0000-0000B8000000}"/>
    <cellStyle name="Normal 6" xfId="182" xr:uid="{00000000-0005-0000-0000-0000B9000000}"/>
    <cellStyle name="Normal 60" xfId="183" xr:uid="{00000000-0005-0000-0000-0000BA000000}"/>
    <cellStyle name="Normal 61" xfId="184" xr:uid="{00000000-0005-0000-0000-0000BB000000}"/>
    <cellStyle name="Normal 62" xfId="185" xr:uid="{00000000-0005-0000-0000-0000BC000000}"/>
    <cellStyle name="Normal 63" xfId="186" xr:uid="{00000000-0005-0000-0000-0000BD000000}"/>
    <cellStyle name="Normal 64" xfId="187" xr:uid="{00000000-0005-0000-0000-0000BE000000}"/>
    <cellStyle name="Normal 65" xfId="188" xr:uid="{00000000-0005-0000-0000-0000BF000000}"/>
    <cellStyle name="Normal 66" xfId="189" xr:uid="{00000000-0005-0000-0000-0000C0000000}"/>
    <cellStyle name="Normal 67" xfId="190" xr:uid="{00000000-0005-0000-0000-0000C1000000}"/>
    <cellStyle name="Normal 68" xfId="191" xr:uid="{00000000-0005-0000-0000-0000C2000000}"/>
    <cellStyle name="Normal 69" xfId="192" xr:uid="{00000000-0005-0000-0000-0000C3000000}"/>
    <cellStyle name="Normal 7" xfId="193" xr:uid="{00000000-0005-0000-0000-0000C4000000}"/>
    <cellStyle name="Normal 70" xfId="194" xr:uid="{00000000-0005-0000-0000-0000C5000000}"/>
    <cellStyle name="Normal 71" xfId="195" xr:uid="{00000000-0005-0000-0000-0000C6000000}"/>
    <cellStyle name="Normal 72" xfId="196" xr:uid="{00000000-0005-0000-0000-0000C7000000}"/>
    <cellStyle name="Normal 73" xfId="197" xr:uid="{00000000-0005-0000-0000-0000C8000000}"/>
    <cellStyle name="Normal 74" xfId="198" xr:uid="{00000000-0005-0000-0000-0000C9000000}"/>
    <cellStyle name="Normal 75" xfId="199" xr:uid="{00000000-0005-0000-0000-0000CA000000}"/>
    <cellStyle name="Normal 76" xfId="200" xr:uid="{00000000-0005-0000-0000-0000CB000000}"/>
    <cellStyle name="Normal 76 2" xfId="201" xr:uid="{00000000-0005-0000-0000-0000CC000000}"/>
    <cellStyle name="Normal 77" xfId="202" xr:uid="{00000000-0005-0000-0000-0000CD000000}"/>
    <cellStyle name="Normal 78" xfId="203" xr:uid="{00000000-0005-0000-0000-0000CE000000}"/>
    <cellStyle name="Normal 79" xfId="204" xr:uid="{00000000-0005-0000-0000-0000CF000000}"/>
    <cellStyle name="Normal 8" xfId="205" xr:uid="{00000000-0005-0000-0000-0000D0000000}"/>
    <cellStyle name="Normal 80" xfId="206" xr:uid="{00000000-0005-0000-0000-0000D1000000}"/>
    <cellStyle name="Normal 81" xfId="207" xr:uid="{00000000-0005-0000-0000-0000D2000000}"/>
    <cellStyle name="Normal 82" xfId="208" xr:uid="{00000000-0005-0000-0000-0000D3000000}"/>
    <cellStyle name="Normal 83" xfId="209" xr:uid="{00000000-0005-0000-0000-0000D4000000}"/>
    <cellStyle name="Normal 84" xfId="210" xr:uid="{00000000-0005-0000-0000-0000D5000000}"/>
    <cellStyle name="Normal 85" xfId="211" xr:uid="{00000000-0005-0000-0000-0000D6000000}"/>
    <cellStyle name="Normal 86" xfId="212" xr:uid="{00000000-0005-0000-0000-0000D7000000}"/>
    <cellStyle name="Normal 87" xfId="213" xr:uid="{00000000-0005-0000-0000-0000D8000000}"/>
    <cellStyle name="Normal 88" xfId="214" xr:uid="{00000000-0005-0000-0000-0000D9000000}"/>
    <cellStyle name="Normal 89" xfId="215" xr:uid="{00000000-0005-0000-0000-0000DA000000}"/>
    <cellStyle name="Normal 9" xfId="216" xr:uid="{00000000-0005-0000-0000-0000DB000000}"/>
    <cellStyle name="Normal 90" xfId="217" xr:uid="{00000000-0005-0000-0000-0000DC000000}"/>
    <cellStyle name="Normal 91" xfId="218" xr:uid="{00000000-0005-0000-0000-0000DD000000}"/>
    <cellStyle name="Normal 92" xfId="219" xr:uid="{00000000-0005-0000-0000-0000DE000000}"/>
    <cellStyle name="Normal 93" xfId="220" xr:uid="{00000000-0005-0000-0000-0000DF000000}"/>
    <cellStyle name="Normal 94" xfId="221" xr:uid="{00000000-0005-0000-0000-0000E0000000}"/>
    <cellStyle name="Normal 95" xfId="222" xr:uid="{00000000-0005-0000-0000-0000E1000000}"/>
    <cellStyle name="Normal 96" xfId="223" xr:uid="{00000000-0005-0000-0000-0000E2000000}"/>
    <cellStyle name="Normal 97" xfId="224" xr:uid="{00000000-0005-0000-0000-0000E3000000}"/>
    <cellStyle name="Normal 98" xfId="225" xr:uid="{00000000-0005-0000-0000-0000E4000000}"/>
    <cellStyle name="Normal 99" xfId="226" xr:uid="{00000000-0005-0000-0000-0000E5000000}"/>
    <cellStyle name="Normal_6_1" xfId="231" xr:uid="{00000000-0005-0000-0000-0000E6000000}"/>
    <cellStyle name="Porcentaje" xfId="230" builtinId="5"/>
    <cellStyle name="Porcentaje 2" xfId="227" xr:uid="{00000000-0005-0000-0000-0000E8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8"/>
  <sheetViews>
    <sheetView zoomScaleNormal="100" workbookViewId="0">
      <selection activeCell="B5" sqref="B5"/>
    </sheetView>
  </sheetViews>
  <sheetFormatPr baseColWidth="10" defaultColWidth="9.109375" defaultRowHeight="13.8" x14ac:dyDescent="0.25"/>
  <cols>
    <col min="1" max="1" width="5.33203125" style="1" customWidth="1"/>
    <col min="2" max="2" width="58.88671875" style="3" bestFit="1" customWidth="1"/>
    <col min="3" max="16384" width="9.109375" style="3"/>
  </cols>
  <sheetData>
    <row r="1" spans="1:7" x14ac:dyDescent="0.25">
      <c r="A1" s="2"/>
    </row>
    <row r="2" spans="1:7" ht="20.25" customHeight="1" x14ac:dyDescent="0.25">
      <c r="A2" s="2"/>
      <c r="B2" s="174"/>
      <c r="C2" s="174"/>
      <c r="D2" s="174"/>
      <c r="E2" s="174"/>
      <c r="F2" s="174"/>
      <c r="G2" s="174"/>
    </row>
    <row r="3" spans="1:7" x14ac:dyDescent="0.25">
      <c r="A3" s="2"/>
      <c r="B3" s="174"/>
      <c r="C3" s="174"/>
      <c r="D3" s="174"/>
      <c r="E3" s="174"/>
      <c r="F3" s="174"/>
      <c r="G3" s="174"/>
    </row>
    <row r="4" spans="1:7" ht="30.6" customHeight="1" x14ac:dyDescent="0.45">
      <c r="A4" s="2"/>
      <c r="B4" s="4" t="s">
        <v>26</v>
      </c>
    </row>
    <row r="5" spans="1:7" ht="30.6" customHeight="1" x14ac:dyDescent="0.3">
      <c r="A5" s="2"/>
      <c r="B5" s="5" t="s">
        <v>344</v>
      </c>
    </row>
    <row r="6" spans="1:7" ht="30.6" customHeight="1" x14ac:dyDescent="0.25">
      <c r="A6" s="2"/>
    </row>
    <row r="7" spans="1:7" ht="30.6" customHeight="1" x14ac:dyDescent="0.25">
      <c r="A7" s="2"/>
    </row>
    <row r="8" spans="1:7" ht="15.75" customHeight="1" x14ac:dyDescent="0.25">
      <c r="A8" s="2"/>
      <c r="B8" s="175" t="s">
        <v>27</v>
      </c>
      <c r="C8" s="175"/>
      <c r="D8" s="175"/>
      <c r="E8" s="175"/>
      <c r="F8" s="175"/>
      <c r="G8" s="175"/>
    </row>
    <row r="9" spans="1:7" ht="14.4" customHeight="1" x14ac:dyDescent="0.25">
      <c r="A9" s="2"/>
      <c r="B9" s="175"/>
      <c r="C9" s="175"/>
      <c r="D9" s="175"/>
      <c r="E9" s="175"/>
      <c r="F9" s="175"/>
      <c r="G9" s="175"/>
    </row>
    <row r="10" spans="1:7" ht="25.35" customHeight="1" x14ac:dyDescent="0.25">
      <c r="A10" s="2"/>
    </row>
    <row r="11" spans="1:7" x14ac:dyDescent="0.25">
      <c r="A11" s="2"/>
      <c r="B11" s="1" t="s">
        <v>28</v>
      </c>
    </row>
    <row r="12" spans="1:7" x14ac:dyDescent="0.25">
      <c r="A12" s="2"/>
    </row>
    <row r="13" spans="1:7" x14ac:dyDescent="0.25">
      <c r="A13" s="2"/>
    </row>
    <row r="14" spans="1:7" x14ac:dyDescent="0.25">
      <c r="A14" s="2"/>
    </row>
    <row r="15" spans="1:7" ht="13.95" customHeight="1" x14ac:dyDescent="0.25">
      <c r="A15" s="2"/>
      <c r="B15" s="150"/>
    </row>
    <row r="16" spans="1:7"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ht="14.4" x14ac:dyDescent="0.3">
      <c r="A23" s="2"/>
    </row>
    <row r="24" spans="1:1" ht="14.4" x14ac:dyDescent="0.3">
      <c r="A24" s="2"/>
    </row>
    <row r="25" spans="1:1" ht="14.4" x14ac:dyDescent="0.3">
      <c r="A25" s="2"/>
    </row>
    <row r="26" spans="1:1" ht="14.4" x14ac:dyDescent="0.3">
      <c r="A26" s="2"/>
    </row>
    <row r="27" spans="1:1" ht="14.4" x14ac:dyDescent="0.3">
      <c r="A27" s="2"/>
    </row>
    <row r="28" spans="1:1" ht="14.4" x14ac:dyDescent="0.3">
      <c r="A28" s="2"/>
    </row>
    <row r="29" spans="1:1" ht="14.4" x14ac:dyDescent="0.3">
      <c r="A29" s="2"/>
    </row>
    <row r="30" spans="1:1" ht="14.4" x14ac:dyDescent="0.3">
      <c r="A30" s="2"/>
    </row>
    <row r="31" spans="1:1" ht="14.4" x14ac:dyDescent="0.3">
      <c r="A31" s="2"/>
    </row>
    <row r="32" spans="1:1" ht="14.4" x14ac:dyDescent="0.3">
      <c r="A32" s="2"/>
    </row>
    <row r="33" spans="1:1" ht="14.4" x14ac:dyDescent="0.3">
      <c r="A33" s="2"/>
    </row>
    <row r="34" spans="1:1" ht="14.4" x14ac:dyDescent="0.3">
      <c r="A34" s="2"/>
    </row>
    <row r="35" spans="1:1" ht="14.4" x14ac:dyDescent="0.3">
      <c r="A35" s="2"/>
    </row>
    <row r="36" spans="1:1" ht="14.4" x14ac:dyDescent="0.3">
      <c r="A36" s="2"/>
    </row>
    <row r="37" spans="1:1" ht="14.4" x14ac:dyDescent="0.3">
      <c r="A37" s="2"/>
    </row>
    <row r="38" spans="1:1" ht="14.4" x14ac:dyDescent="0.3">
      <c r="A38" s="2"/>
    </row>
    <row r="39" spans="1:1" ht="14.4" x14ac:dyDescent="0.3">
      <c r="A39" s="2"/>
    </row>
    <row r="40" spans="1:1" ht="14.4" x14ac:dyDescent="0.3">
      <c r="A40" s="2"/>
    </row>
    <row r="41" spans="1:1" ht="14.4" x14ac:dyDescent="0.3">
      <c r="A41" s="2"/>
    </row>
    <row r="42" spans="1:1" ht="14.4" x14ac:dyDescent="0.3">
      <c r="A42" s="2"/>
    </row>
    <row r="43" spans="1:1" ht="14.4" x14ac:dyDescent="0.3">
      <c r="A43" s="2"/>
    </row>
    <row r="44" spans="1:1" ht="14.4" x14ac:dyDescent="0.3">
      <c r="A44" s="2"/>
    </row>
    <row r="45" spans="1:1" ht="14.4" x14ac:dyDescent="0.3">
      <c r="A45" s="2"/>
    </row>
    <row r="46" spans="1:1" ht="14.4" x14ac:dyDescent="0.3">
      <c r="A46" s="2"/>
    </row>
    <row r="47" spans="1:1" ht="14.4" x14ac:dyDescent="0.3">
      <c r="A47" s="2"/>
    </row>
    <row r="48" spans="1:1" ht="14.4" x14ac:dyDescent="0.3">
      <c r="A48" s="2"/>
    </row>
    <row r="49" spans="1:1" ht="14.4" x14ac:dyDescent="0.3">
      <c r="A49" s="2"/>
    </row>
    <row r="50" spans="1:1" ht="14.4" x14ac:dyDescent="0.3">
      <c r="A50" s="2"/>
    </row>
    <row r="51" spans="1:1" ht="14.4" x14ac:dyDescent="0.3">
      <c r="A51" s="2"/>
    </row>
    <row r="52" spans="1:1" ht="14.4" x14ac:dyDescent="0.3">
      <c r="A52" s="2"/>
    </row>
    <row r="53" spans="1:1" ht="14.4" x14ac:dyDescent="0.3">
      <c r="A53" s="2"/>
    </row>
    <row r="54" spans="1:1" ht="14.4" x14ac:dyDescent="0.3">
      <c r="A54" s="2"/>
    </row>
    <row r="55" spans="1:1" ht="14.4" x14ac:dyDescent="0.3">
      <c r="A55" s="2"/>
    </row>
    <row r="56" spans="1:1" ht="14.4" x14ac:dyDescent="0.3">
      <c r="A56" s="2"/>
    </row>
    <row r="57" spans="1:1" ht="14.4" x14ac:dyDescent="0.3">
      <c r="A57" s="2"/>
    </row>
    <row r="58" spans="1:1" ht="14.4" x14ac:dyDescent="0.3">
      <c r="A58" s="2"/>
    </row>
    <row r="59" spans="1:1" ht="14.4" x14ac:dyDescent="0.3">
      <c r="A59" s="2"/>
    </row>
    <row r="60" spans="1:1" ht="14.4" x14ac:dyDescent="0.3">
      <c r="A60" s="2"/>
    </row>
    <row r="61" spans="1:1" ht="14.4" x14ac:dyDescent="0.3">
      <c r="A61" s="2"/>
    </row>
    <row r="62" spans="1:1" ht="14.4" x14ac:dyDescent="0.3">
      <c r="A62" s="2"/>
    </row>
    <row r="63" spans="1:1" ht="14.4" x14ac:dyDescent="0.3">
      <c r="A63" s="2"/>
    </row>
    <row r="64" spans="1:1" ht="14.4" x14ac:dyDescent="0.3">
      <c r="A64" s="2"/>
    </row>
    <row r="65" spans="1:1" ht="14.4" x14ac:dyDescent="0.3">
      <c r="A65" s="2"/>
    </row>
    <row r="66" spans="1:1" ht="14.4" x14ac:dyDescent="0.3">
      <c r="A66" s="2"/>
    </row>
    <row r="67" spans="1:1" ht="14.4" x14ac:dyDescent="0.3">
      <c r="A67" s="2"/>
    </row>
    <row r="68" spans="1:1" ht="14.4" x14ac:dyDescent="0.3">
      <c r="A68" s="2"/>
    </row>
    <row r="69" spans="1:1" ht="14.4" x14ac:dyDescent="0.3">
      <c r="A69" s="2"/>
    </row>
    <row r="70" spans="1:1" ht="14.4" x14ac:dyDescent="0.3">
      <c r="A70" s="2"/>
    </row>
    <row r="71" spans="1:1" ht="14.4" x14ac:dyDescent="0.3">
      <c r="A71" s="2"/>
    </row>
    <row r="72" spans="1:1" ht="14.4" x14ac:dyDescent="0.3">
      <c r="A72" s="2"/>
    </row>
    <row r="73" spans="1:1" ht="14.4" x14ac:dyDescent="0.3">
      <c r="A73" s="2"/>
    </row>
    <row r="74" spans="1:1" ht="14.4" x14ac:dyDescent="0.3">
      <c r="A74" s="2"/>
    </row>
    <row r="75" spans="1:1" ht="14.4" x14ac:dyDescent="0.3">
      <c r="A75" s="2"/>
    </row>
    <row r="76" spans="1:1" ht="14.4" x14ac:dyDescent="0.3">
      <c r="A76" s="2"/>
    </row>
    <row r="77" spans="1:1" ht="14.4" x14ac:dyDescent="0.3">
      <c r="A77" s="2"/>
    </row>
    <row r="78" spans="1:1" ht="14.4" x14ac:dyDescent="0.3">
      <c r="A78" s="2"/>
    </row>
    <row r="79" spans="1:1" ht="14.4" x14ac:dyDescent="0.3">
      <c r="A79" s="2"/>
    </row>
    <row r="80" spans="1:1" ht="14.4" x14ac:dyDescent="0.3">
      <c r="A80" s="2"/>
    </row>
    <row r="81" spans="1:1" ht="14.4" x14ac:dyDescent="0.3">
      <c r="A81" s="2"/>
    </row>
    <row r="82" spans="1:1" ht="14.4" x14ac:dyDescent="0.3">
      <c r="A82" s="2"/>
    </row>
    <row r="83" spans="1:1" ht="14.4" x14ac:dyDescent="0.3">
      <c r="A83" s="2"/>
    </row>
    <row r="84" spans="1:1" ht="14.4" x14ac:dyDescent="0.3">
      <c r="A84" s="2"/>
    </row>
    <row r="85" spans="1:1" ht="14.4" x14ac:dyDescent="0.3">
      <c r="A85" s="2"/>
    </row>
    <row r="86" spans="1:1" ht="14.4" x14ac:dyDescent="0.3">
      <c r="A86" s="2"/>
    </row>
    <row r="87" spans="1:1" ht="14.4" x14ac:dyDescent="0.3">
      <c r="A87" s="2"/>
    </row>
    <row r="88" spans="1:1" ht="14.4" x14ac:dyDescent="0.3">
      <c r="A88" s="2"/>
    </row>
    <row r="89" spans="1:1" ht="14.4" x14ac:dyDescent="0.3">
      <c r="A89" s="2"/>
    </row>
    <row r="90" spans="1:1" ht="14.4" x14ac:dyDescent="0.3">
      <c r="A90" s="2"/>
    </row>
    <row r="91" spans="1:1" ht="14.4" x14ac:dyDescent="0.3">
      <c r="A91" s="2"/>
    </row>
    <row r="92" spans="1:1" ht="14.4" x14ac:dyDescent="0.3">
      <c r="A92" s="2"/>
    </row>
    <row r="93" spans="1:1" ht="14.4" x14ac:dyDescent="0.3">
      <c r="A93" s="2"/>
    </row>
    <row r="94" spans="1:1" ht="14.4" x14ac:dyDescent="0.3">
      <c r="A94" s="2"/>
    </row>
    <row r="95" spans="1:1" ht="14.4" x14ac:dyDescent="0.3">
      <c r="A95" s="2"/>
    </row>
    <row r="96" spans="1:1" ht="14.4" x14ac:dyDescent="0.3">
      <c r="A96" s="2"/>
    </row>
    <row r="97" spans="1:1" ht="14.4" x14ac:dyDescent="0.3">
      <c r="A97" s="2"/>
    </row>
    <row r="98" spans="1:1" ht="14.4" x14ac:dyDescent="0.3">
      <c r="A98" s="2"/>
    </row>
    <row r="99" spans="1:1" ht="14.4" x14ac:dyDescent="0.3">
      <c r="A99" s="2"/>
    </row>
    <row r="100" spans="1:1" ht="14.4" x14ac:dyDescent="0.3">
      <c r="A100" s="2"/>
    </row>
    <row r="101" spans="1:1" ht="14.4" x14ac:dyDescent="0.3">
      <c r="A101" s="2"/>
    </row>
    <row r="102" spans="1:1" ht="14.4" x14ac:dyDescent="0.3">
      <c r="A102" s="2"/>
    </row>
    <row r="103" spans="1:1" ht="14.4" x14ac:dyDescent="0.3">
      <c r="A103" s="2"/>
    </row>
    <row r="104" spans="1:1" ht="14.4" x14ac:dyDescent="0.3">
      <c r="A104" s="2"/>
    </row>
    <row r="105" spans="1:1" ht="14.4" x14ac:dyDescent="0.3">
      <c r="A105" s="2"/>
    </row>
    <row r="106" spans="1:1" ht="14.4" x14ac:dyDescent="0.3">
      <c r="A106" s="2"/>
    </row>
    <row r="107" spans="1:1" ht="14.4" x14ac:dyDescent="0.3">
      <c r="A107" s="2"/>
    </row>
    <row r="108" spans="1:1" ht="14.4" x14ac:dyDescent="0.3">
      <c r="A108" s="2"/>
    </row>
    <row r="109" spans="1:1" ht="14.4" x14ac:dyDescent="0.3">
      <c r="A109" s="2"/>
    </row>
    <row r="110" spans="1:1" ht="14.4" x14ac:dyDescent="0.3">
      <c r="A110" s="2"/>
    </row>
    <row r="111" spans="1:1" ht="14.4" x14ac:dyDescent="0.3">
      <c r="A111" s="2"/>
    </row>
    <row r="112" spans="1:1" ht="14.4" x14ac:dyDescent="0.3">
      <c r="A112" s="2"/>
    </row>
    <row r="113" spans="1:1" ht="14.4" x14ac:dyDescent="0.3">
      <c r="A113" s="2"/>
    </row>
    <row r="114" spans="1:1" ht="14.4" x14ac:dyDescent="0.3">
      <c r="A114" s="2"/>
    </row>
    <row r="115" spans="1:1" ht="14.4" x14ac:dyDescent="0.3">
      <c r="A115" s="2"/>
    </row>
    <row r="116" spans="1:1" ht="14.4" x14ac:dyDescent="0.3">
      <c r="A116" s="2"/>
    </row>
    <row r="117" spans="1:1" ht="14.4" x14ac:dyDescent="0.3">
      <c r="A117" s="2"/>
    </row>
    <row r="118" spans="1:1" ht="14.4" x14ac:dyDescent="0.3">
      <c r="A118" s="2"/>
    </row>
    <row r="119" spans="1:1" ht="14.4" x14ac:dyDescent="0.3">
      <c r="A119" s="2"/>
    </row>
    <row r="120" spans="1:1" ht="14.4" x14ac:dyDescent="0.3">
      <c r="A120" s="2"/>
    </row>
    <row r="121" spans="1:1" ht="14.4" x14ac:dyDescent="0.3">
      <c r="A121" s="2"/>
    </row>
    <row r="122" spans="1:1" ht="14.4" x14ac:dyDescent="0.3">
      <c r="A122" s="2"/>
    </row>
    <row r="123" spans="1:1" ht="14.4" x14ac:dyDescent="0.3">
      <c r="A123" s="2"/>
    </row>
    <row r="124" spans="1:1" ht="14.4" x14ac:dyDescent="0.3">
      <c r="A124" s="2"/>
    </row>
    <row r="125" spans="1:1" ht="14.4" x14ac:dyDescent="0.3">
      <c r="A125" s="2"/>
    </row>
    <row r="126" spans="1:1" ht="14.4" x14ac:dyDescent="0.3">
      <c r="A126" s="2"/>
    </row>
    <row r="127" spans="1:1" ht="14.4" x14ac:dyDescent="0.3">
      <c r="A127" s="2"/>
    </row>
    <row r="128" spans="1:1" ht="14.4" x14ac:dyDescent="0.3">
      <c r="A128" s="2"/>
    </row>
    <row r="129" spans="1:1" ht="14.4" x14ac:dyDescent="0.3">
      <c r="A129" s="2"/>
    </row>
    <row r="130" spans="1:1" ht="14.4" x14ac:dyDescent="0.3">
      <c r="A130" s="2"/>
    </row>
    <row r="131" spans="1:1" ht="14.4" x14ac:dyDescent="0.3">
      <c r="A131" s="2"/>
    </row>
    <row r="132" spans="1:1" ht="14.4" x14ac:dyDescent="0.3">
      <c r="A132" s="2"/>
    </row>
    <row r="133" spans="1:1" ht="14.4" x14ac:dyDescent="0.3">
      <c r="A133" s="2"/>
    </row>
    <row r="134" spans="1:1" ht="14.4" x14ac:dyDescent="0.3">
      <c r="A134" s="2"/>
    </row>
    <row r="135" spans="1:1" ht="14.4" x14ac:dyDescent="0.3">
      <c r="A135" s="2"/>
    </row>
    <row r="136" spans="1:1" ht="14.4" x14ac:dyDescent="0.3">
      <c r="A136" s="2"/>
    </row>
    <row r="137" spans="1:1" ht="14.4" x14ac:dyDescent="0.3">
      <c r="A137" s="2"/>
    </row>
    <row r="138" spans="1:1" ht="14.4" x14ac:dyDescent="0.3">
      <c r="A138" s="2"/>
    </row>
    <row r="139" spans="1:1" ht="14.4" x14ac:dyDescent="0.3">
      <c r="A139" s="2"/>
    </row>
    <row r="140" spans="1:1" ht="14.4" x14ac:dyDescent="0.3">
      <c r="A140" s="2"/>
    </row>
    <row r="141" spans="1:1" ht="14.4" x14ac:dyDescent="0.3">
      <c r="A141" s="2"/>
    </row>
    <row r="142" spans="1:1" ht="14.4" x14ac:dyDescent="0.3">
      <c r="A142" s="2"/>
    </row>
    <row r="143" spans="1:1" ht="14.4" x14ac:dyDescent="0.3">
      <c r="A143" s="2"/>
    </row>
    <row r="144" spans="1:1" ht="14.4" x14ac:dyDescent="0.3">
      <c r="A144" s="2"/>
    </row>
    <row r="145" spans="1:1" ht="14.4" x14ac:dyDescent="0.3">
      <c r="A145" s="2"/>
    </row>
    <row r="146" spans="1:1" ht="14.4" x14ac:dyDescent="0.3">
      <c r="A146" s="2"/>
    </row>
    <row r="147" spans="1:1" ht="14.4" x14ac:dyDescent="0.3">
      <c r="A147" s="2"/>
    </row>
    <row r="148" spans="1:1" ht="14.4" x14ac:dyDescent="0.3">
      <c r="A148" s="2"/>
    </row>
    <row r="149" spans="1:1" ht="14.4" x14ac:dyDescent="0.3">
      <c r="A149" s="2"/>
    </row>
    <row r="150" spans="1:1" ht="14.4" x14ac:dyDescent="0.3">
      <c r="A150" s="2"/>
    </row>
    <row r="151" spans="1:1" ht="14.4" x14ac:dyDescent="0.3">
      <c r="A151" s="2"/>
    </row>
    <row r="152" spans="1:1" ht="14.4" x14ac:dyDescent="0.3">
      <c r="A152" s="2"/>
    </row>
    <row r="153" spans="1:1" ht="14.4" x14ac:dyDescent="0.3">
      <c r="A153" s="2"/>
    </row>
    <row r="154" spans="1:1" ht="14.4" x14ac:dyDescent="0.3">
      <c r="A154" s="2"/>
    </row>
    <row r="155" spans="1:1" ht="14.4" x14ac:dyDescent="0.3">
      <c r="A155" s="2"/>
    </row>
    <row r="156" spans="1:1" ht="14.4" x14ac:dyDescent="0.3">
      <c r="A156" s="2"/>
    </row>
    <row r="157" spans="1:1" ht="14.4" x14ac:dyDescent="0.3">
      <c r="A157" s="2"/>
    </row>
    <row r="158" spans="1:1" ht="14.4" x14ac:dyDescent="0.3">
      <c r="A158" s="2"/>
    </row>
    <row r="159" spans="1:1" ht="14.4" x14ac:dyDescent="0.3">
      <c r="A159" s="2"/>
    </row>
    <row r="160" spans="1:1" ht="14.4" x14ac:dyDescent="0.3">
      <c r="A160" s="2"/>
    </row>
    <row r="161" spans="1:1" ht="14.4" x14ac:dyDescent="0.3">
      <c r="A161" s="2"/>
    </row>
    <row r="162" spans="1:1" ht="14.4" x14ac:dyDescent="0.3">
      <c r="A162" s="2"/>
    </row>
    <row r="163" spans="1:1" ht="14.4" x14ac:dyDescent="0.3">
      <c r="A163" s="2"/>
    </row>
    <row r="164" spans="1:1" ht="14.4" x14ac:dyDescent="0.3">
      <c r="A164" s="2"/>
    </row>
    <row r="165" spans="1:1" ht="14.4" x14ac:dyDescent="0.3">
      <c r="A165" s="2"/>
    </row>
    <row r="166" spans="1:1" ht="14.4" x14ac:dyDescent="0.3">
      <c r="A166" s="2"/>
    </row>
    <row r="167" spans="1:1" ht="14.4" x14ac:dyDescent="0.3">
      <c r="A167" s="2"/>
    </row>
    <row r="168" spans="1:1" ht="14.4" x14ac:dyDescent="0.3">
      <c r="A168" s="2"/>
    </row>
    <row r="169" spans="1:1" ht="14.4" x14ac:dyDescent="0.3">
      <c r="A169" s="2"/>
    </row>
    <row r="170" spans="1:1" ht="14.4" x14ac:dyDescent="0.3">
      <c r="A170" s="2"/>
    </row>
    <row r="171" spans="1:1" ht="14.4" x14ac:dyDescent="0.3">
      <c r="A171" s="2"/>
    </row>
    <row r="172" spans="1:1" ht="14.4" x14ac:dyDescent="0.3">
      <c r="A172" s="2"/>
    </row>
    <row r="173" spans="1:1" ht="14.4" x14ac:dyDescent="0.3">
      <c r="A173" s="2"/>
    </row>
    <row r="174" spans="1:1" ht="14.4" x14ac:dyDescent="0.3">
      <c r="A174" s="2"/>
    </row>
    <row r="175" spans="1:1" ht="14.4" x14ac:dyDescent="0.3">
      <c r="A175" s="2"/>
    </row>
    <row r="176" spans="1:1" ht="14.4" x14ac:dyDescent="0.3">
      <c r="A176" s="2"/>
    </row>
    <row r="177" spans="1:1" ht="14.4" x14ac:dyDescent="0.3">
      <c r="A177" s="2"/>
    </row>
    <row r="178" spans="1:1" ht="14.4" x14ac:dyDescent="0.3">
      <c r="A178" s="2"/>
    </row>
    <row r="179" spans="1:1" ht="14.4" x14ac:dyDescent="0.3">
      <c r="A179" s="2"/>
    </row>
    <row r="180" spans="1:1" ht="14.4" x14ac:dyDescent="0.3">
      <c r="A180" s="2"/>
    </row>
    <row r="181" spans="1:1" ht="14.4" x14ac:dyDescent="0.3">
      <c r="A181" s="2"/>
    </row>
    <row r="182" spans="1:1" ht="14.4" x14ac:dyDescent="0.3">
      <c r="A182" s="2"/>
    </row>
    <row r="183" spans="1:1" ht="14.4" x14ac:dyDescent="0.3">
      <c r="A183" s="2"/>
    </row>
    <row r="184" spans="1:1" ht="14.4" x14ac:dyDescent="0.3">
      <c r="A184" s="2"/>
    </row>
    <row r="185" spans="1:1" ht="14.4" x14ac:dyDescent="0.3">
      <c r="A185" s="2"/>
    </row>
    <row r="186" spans="1:1" ht="14.4" x14ac:dyDescent="0.3">
      <c r="A186" s="2"/>
    </row>
    <row r="187" spans="1:1" ht="14.4" x14ac:dyDescent="0.3">
      <c r="A187" s="2"/>
    </row>
    <row r="188" spans="1:1" ht="14.4" x14ac:dyDescent="0.3">
      <c r="A188" s="2"/>
    </row>
    <row r="189" spans="1:1" ht="14.4" x14ac:dyDescent="0.3">
      <c r="A189" s="2"/>
    </row>
    <row r="190" spans="1:1" ht="14.4" x14ac:dyDescent="0.3">
      <c r="A190" s="2"/>
    </row>
    <row r="191" spans="1:1" ht="14.4" x14ac:dyDescent="0.3">
      <c r="A191" s="2"/>
    </row>
    <row r="192" spans="1:1" ht="14.4" x14ac:dyDescent="0.3">
      <c r="A192" s="2"/>
    </row>
    <row r="193" spans="1:1" ht="14.4" x14ac:dyDescent="0.3">
      <c r="A193" s="2"/>
    </row>
    <row r="194" spans="1:1" ht="14.4" x14ac:dyDescent="0.3">
      <c r="A194" s="2"/>
    </row>
    <row r="195" spans="1:1" ht="14.4" x14ac:dyDescent="0.3">
      <c r="A195" s="2"/>
    </row>
    <row r="196" spans="1:1" ht="14.4" x14ac:dyDescent="0.3">
      <c r="A196" s="2"/>
    </row>
    <row r="197" spans="1:1" ht="14.4" x14ac:dyDescent="0.3">
      <c r="A197" s="2"/>
    </row>
    <row r="198" spans="1:1" ht="14.4" x14ac:dyDescent="0.3">
      <c r="A198" s="2"/>
    </row>
    <row r="199" spans="1:1" ht="14.4" x14ac:dyDescent="0.3">
      <c r="A199" s="2"/>
    </row>
    <row r="200" spans="1:1" ht="14.4" x14ac:dyDescent="0.3">
      <c r="A200" s="2"/>
    </row>
    <row r="201" spans="1:1" ht="14.4" x14ac:dyDescent="0.3">
      <c r="A201" s="2"/>
    </row>
    <row r="202" spans="1:1" ht="14.4" x14ac:dyDescent="0.3">
      <c r="A202" s="2"/>
    </row>
    <row r="203" spans="1:1" ht="14.4" x14ac:dyDescent="0.3">
      <c r="A203" s="2"/>
    </row>
    <row r="204" spans="1:1" ht="14.4" x14ac:dyDescent="0.3">
      <c r="A204" s="2"/>
    </row>
    <row r="205" spans="1:1" ht="14.4" x14ac:dyDescent="0.3">
      <c r="A205" s="2"/>
    </row>
    <row r="206" spans="1:1" ht="14.4" x14ac:dyDescent="0.3">
      <c r="A206" s="2"/>
    </row>
    <row r="207" spans="1:1" ht="14.4" x14ac:dyDescent="0.3">
      <c r="A207" s="2"/>
    </row>
    <row r="208" spans="1:1" ht="14.4" x14ac:dyDescent="0.3">
      <c r="A208" s="2"/>
    </row>
  </sheetData>
  <mergeCells count="2">
    <mergeCell ref="B2:G3"/>
    <mergeCell ref="B8:G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2"/>
  <sheetViews>
    <sheetView zoomScale="75" zoomScaleNormal="75" workbookViewId="0">
      <selection activeCell="B5" sqref="B5"/>
    </sheetView>
  </sheetViews>
  <sheetFormatPr baseColWidth="10" defaultColWidth="11.44140625" defaultRowHeight="13.35" customHeight="1" x14ac:dyDescent="0.25"/>
  <cols>
    <col min="1" max="1" width="5.33203125" style="3" customWidth="1"/>
    <col min="2" max="2" width="99.5546875" style="3" customWidth="1"/>
    <col min="3" max="8" width="12.44140625" style="3" customWidth="1"/>
    <col min="9" max="9" width="14.6640625" style="3" bestFit="1" customWidth="1"/>
    <col min="10" max="16384" width="11.44140625" style="3"/>
  </cols>
  <sheetData>
    <row r="2" spans="2:9" ht="13.35" customHeight="1" x14ac:dyDescent="0.25">
      <c r="B2" s="186" t="s">
        <v>178</v>
      </c>
      <c r="C2" s="186"/>
      <c r="D2" s="186"/>
      <c r="E2" s="186"/>
      <c r="F2" s="186"/>
      <c r="G2" s="186"/>
      <c r="H2" s="186"/>
      <c r="I2" s="186"/>
    </row>
    <row r="3" spans="2:9" ht="13.35" customHeight="1" x14ac:dyDescent="0.25">
      <c r="B3" s="33"/>
      <c r="C3" s="33"/>
      <c r="D3" s="33"/>
      <c r="E3" s="33"/>
      <c r="F3" s="33"/>
      <c r="G3" s="33"/>
      <c r="H3" s="33"/>
      <c r="I3" s="33"/>
    </row>
    <row r="4" spans="2:9" s="8" customFormat="1" ht="36" customHeight="1" x14ac:dyDescent="0.3">
      <c r="B4" s="48" t="s">
        <v>93</v>
      </c>
      <c r="C4" s="36" t="s">
        <v>54</v>
      </c>
      <c r="D4" s="36" t="s">
        <v>169</v>
      </c>
      <c r="E4" s="36" t="s">
        <v>170</v>
      </c>
      <c r="F4" s="36" t="s">
        <v>171</v>
      </c>
      <c r="G4" s="49" t="s">
        <v>172</v>
      </c>
      <c r="H4" s="36" t="s">
        <v>174</v>
      </c>
      <c r="I4" s="107" t="s">
        <v>105</v>
      </c>
    </row>
    <row r="5" spans="2:9" s="8" customFormat="1" ht="13.8" x14ac:dyDescent="0.3">
      <c r="B5" s="135" t="s">
        <v>345</v>
      </c>
      <c r="C5" s="51">
        <v>8062.893</v>
      </c>
      <c r="D5" s="51">
        <v>8020.1059999999998</v>
      </c>
      <c r="E5" s="51">
        <v>7079.8339999999998</v>
      </c>
      <c r="F5" s="51">
        <v>7984.9719999999998</v>
      </c>
      <c r="G5" s="51">
        <v>8788.2510000000002</v>
      </c>
      <c r="H5" s="51">
        <v>9774.0959999999995</v>
      </c>
      <c r="I5" s="103">
        <v>11.217761076692028</v>
      </c>
    </row>
    <row r="6" spans="2:9" s="8" customFormat="1" ht="13.8" x14ac:dyDescent="0.3">
      <c r="B6" s="14" t="s">
        <v>95</v>
      </c>
      <c r="C6" s="52">
        <v>1E-3</v>
      </c>
      <c r="D6" s="52">
        <v>20.260000000000002</v>
      </c>
      <c r="E6" s="52">
        <v>20.265000000000001</v>
      </c>
      <c r="F6" s="52">
        <v>23.876000000000001</v>
      </c>
      <c r="G6" s="52">
        <v>25.145</v>
      </c>
      <c r="H6" s="52">
        <v>25.986000000000001</v>
      </c>
      <c r="I6" s="104">
        <v>3.3446013123881642</v>
      </c>
    </row>
    <row r="7" spans="2:9" s="8" customFormat="1" ht="13.8" x14ac:dyDescent="0.3">
      <c r="B7" s="9" t="s">
        <v>96</v>
      </c>
      <c r="C7" s="53">
        <v>8062.8919999999998</v>
      </c>
      <c r="D7" s="53">
        <v>7999.8459999999995</v>
      </c>
      <c r="E7" s="53">
        <v>7059.5690000000004</v>
      </c>
      <c r="F7" s="53">
        <v>7961.0959999999995</v>
      </c>
      <c r="G7" s="53">
        <v>8763.1059999999998</v>
      </c>
      <c r="H7" s="53">
        <v>9748.11</v>
      </c>
      <c r="I7" s="105">
        <v>11.240352450375497</v>
      </c>
    </row>
    <row r="8" spans="2:9" s="8" customFormat="1" ht="14.4" x14ac:dyDescent="0.3">
      <c r="B8" s="11" t="s">
        <v>97</v>
      </c>
      <c r="C8" s="62">
        <v>3970.0149999999999</v>
      </c>
      <c r="D8" s="62">
        <v>3904.7289999999998</v>
      </c>
      <c r="E8" s="62">
        <v>3486.8270000000002</v>
      </c>
      <c r="F8" s="62">
        <v>3875.9920000000002</v>
      </c>
      <c r="G8" s="62">
        <v>4202.0349999999999</v>
      </c>
      <c r="H8" s="62">
        <v>4624.0590000000002</v>
      </c>
      <c r="I8" s="108">
        <v>10.043324246466298</v>
      </c>
    </row>
    <row r="9" spans="2:9" s="8" customFormat="1" ht="14.4" x14ac:dyDescent="0.3">
      <c r="B9" s="16" t="s">
        <v>98</v>
      </c>
      <c r="C9" s="63">
        <v>4066.3409999999999</v>
      </c>
      <c r="D9" s="63">
        <v>4069.1550000000002</v>
      </c>
      <c r="E9" s="63">
        <v>3552.6880000000001</v>
      </c>
      <c r="F9" s="63">
        <v>4059.0680000000002</v>
      </c>
      <c r="G9" s="63">
        <v>4534.01</v>
      </c>
      <c r="H9" s="63">
        <v>5076.1840000000002</v>
      </c>
      <c r="I9" s="109">
        <v>11.957935690481492</v>
      </c>
    </row>
    <row r="10" spans="2:9" s="8" customFormat="1" ht="14.4" x14ac:dyDescent="0.3">
      <c r="B10" s="11" t="s">
        <v>99</v>
      </c>
      <c r="C10" s="62">
        <v>26.536000000000058</v>
      </c>
      <c r="D10" s="62">
        <v>25.961999999999534</v>
      </c>
      <c r="E10" s="62">
        <v>20.054000000000087</v>
      </c>
      <c r="F10" s="62">
        <v>26.035999999999149</v>
      </c>
      <c r="G10" s="62">
        <v>27.060999999999694</v>
      </c>
      <c r="H10" s="62">
        <v>47.867000000000189</v>
      </c>
      <c r="I10" s="108">
        <v>76.885554857546765</v>
      </c>
    </row>
    <row r="11" spans="2:9" s="8" customFormat="1" ht="14.4" x14ac:dyDescent="0.3">
      <c r="B11" s="16"/>
      <c r="C11" s="63"/>
      <c r="D11" s="63"/>
      <c r="E11" s="63"/>
      <c r="F11" s="63"/>
      <c r="G11" s="63"/>
      <c r="H11" s="63"/>
      <c r="I11" s="109"/>
    </row>
    <row r="12" spans="2:9" s="8" customFormat="1" ht="13.8" x14ac:dyDescent="0.3">
      <c r="B12" s="54" t="s">
        <v>100</v>
      </c>
      <c r="C12" s="52">
        <v>532.58000000000004</v>
      </c>
      <c r="D12" s="52">
        <v>607.64400000000001</v>
      </c>
      <c r="E12" s="52">
        <v>538.56799999999998</v>
      </c>
      <c r="F12" s="52">
        <v>995.721</v>
      </c>
      <c r="G12" s="52">
        <v>1430.94</v>
      </c>
      <c r="H12" s="52">
        <v>1979.0229999999999</v>
      </c>
      <c r="I12" s="104">
        <v>38.302304778676927</v>
      </c>
    </row>
    <row r="13" spans="2:9" s="8" customFormat="1" ht="13.8" x14ac:dyDescent="0.3">
      <c r="B13" s="55" t="s">
        <v>101</v>
      </c>
      <c r="C13" s="53">
        <v>5860.3869999999997</v>
      </c>
      <c r="D13" s="53">
        <v>5817.1319999999996</v>
      </c>
      <c r="E13" s="53">
        <v>5122.88</v>
      </c>
      <c r="F13" s="53">
        <v>5611.8370000000004</v>
      </c>
      <c r="G13" s="53">
        <v>5989.0709999999999</v>
      </c>
      <c r="H13" s="53">
        <v>6447.5069999999996</v>
      </c>
      <c r="I13" s="105">
        <v>7.6545427496184288</v>
      </c>
    </row>
    <row r="14" spans="2:9" s="8" customFormat="1" ht="13.8" x14ac:dyDescent="0.3">
      <c r="B14" s="54" t="s">
        <v>102</v>
      </c>
      <c r="C14" s="52">
        <v>1669.925</v>
      </c>
      <c r="D14" s="52">
        <v>1575.07</v>
      </c>
      <c r="E14" s="52">
        <v>1398.1210000000001</v>
      </c>
      <c r="F14" s="52">
        <v>1353.538</v>
      </c>
      <c r="G14" s="52">
        <v>1343.095</v>
      </c>
      <c r="H14" s="52">
        <v>1321.58</v>
      </c>
      <c r="I14" s="125">
        <v>-1.6018971107777276</v>
      </c>
    </row>
    <row r="15" spans="2:9" s="8" customFormat="1" ht="14.4" x14ac:dyDescent="0.3">
      <c r="B15" s="55"/>
      <c r="C15" s="63"/>
      <c r="D15" s="63"/>
      <c r="E15" s="63"/>
      <c r="F15" s="63"/>
      <c r="G15" s="63"/>
      <c r="H15" s="63"/>
      <c r="I15" s="109"/>
    </row>
    <row r="16" spans="2:9" s="8" customFormat="1" ht="13.8" x14ac:dyDescent="0.3">
      <c r="B16" s="14" t="s">
        <v>83</v>
      </c>
      <c r="C16" s="52">
        <v>322.827</v>
      </c>
      <c r="D16" s="52">
        <v>411.34699999999998</v>
      </c>
      <c r="E16" s="52">
        <v>388.06</v>
      </c>
      <c r="F16" s="52">
        <v>383.00799999999998</v>
      </c>
      <c r="G16" s="52">
        <v>411.59699999999998</v>
      </c>
      <c r="H16" s="52">
        <v>387.053</v>
      </c>
      <c r="I16" s="125">
        <v>-5.9631144055957606</v>
      </c>
    </row>
    <row r="17" spans="2:9" s="8" customFormat="1" ht="13.8" x14ac:dyDescent="0.3">
      <c r="B17" s="9" t="s">
        <v>65</v>
      </c>
      <c r="C17" s="53">
        <v>1468.52</v>
      </c>
      <c r="D17" s="53">
        <v>1402.7049999999999</v>
      </c>
      <c r="E17" s="53">
        <v>1217.021</v>
      </c>
      <c r="F17" s="53">
        <v>1041.0840000000001</v>
      </c>
      <c r="G17" s="53">
        <v>852.19799999999998</v>
      </c>
      <c r="H17" s="53">
        <v>874.89400000000001</v>
      </c>
      <c r="I17" s="105">
        <v>2.6632308454138638</v>
      </c>
    </row>
    <row r="18" spans="2:9" s="8" customFormat="1" ht="13.8" x14ac:dyDescent="0.3">
      <c r="B18" s="14" t="s">
        <v>2</v>
      </c>
      <c r="C18" s="52">
        <v>550.80899999999997</v>
      </c>
      <c r="D18" s="52">
        <v>595.45500000000004</v>
      </c>
      <c r="E18" s="52">
        <v>523.40099999999995</v>
      </c>
      <c r="F18" s="52">
        <v>1810.2840000000001</v>
      </c>
      <c r="G18" s="52">
        <v>2806.288</v>
      </c>
      <c r="H18" s="52">
        <v>3880.3020000000001</v>
      </c>
      <c r="I18" s="104">
        <v>38.271695563676985</v>
      </c>
    </row>
    <row r="19" spans="2:9" s="8" customFormat="1" ht="13.8" x14ac:dyDescent="0.3">
      <c r="B19" s="9" t="s">
        <v>64</v>
      </c>
      <c r="C19" s="64">
        <v>2395.6570000000002</v>
      </c>
      <c r="D19" s="64">
        <v>2219.8780000000002</v>
      </c>
      <c r="E19" s="64">
        <v>1748.9770000000001</v>
      </c>
      <c r="F19" s="64">
        <v>1396.71</v>
      </c>
      <c r="G19" s="64">
        <v>1484.1010000000001</v>
      </c>
      <c r="H19" s="64">
        <v>1511.009</v>
      </c>
      <c r="I19" s="110">
        <v>1.8130841499331751</v>
      </c>
    </row>
    <row r="20" spans="2:9" s="8" customFormat="1" ht="13.8" x14ac:dyDescent="0.3">
      <c r="B20" s="14" t="s">
        <v>8</v>
      </c>
      <c r="C20" s="52">
        <v>4.83</v>
      </c>
      <c r="D20" s="52">
        <v>8.7349999999999994</v>
      </c>
      <c r="E20" s="52">
        <v>5.34</v>
      </c>
      <c r="F20" s="52">
        <v>0.87</v>
      </c>
      <c r="G20" s="52">
        <v>4.6150000000000002</v>
      </c>
      <c r="H20" s="52">
        <v>4.5579999999999998</v>
      </c>
      <c r="I20" s="125">
        <v>-1.23510292524378</v>
      </c>
    </row>
    <row r="21" spans="2:9" s="8" customFormat="1" ht="13.8" x14ac:dyDescent="0.3">
      <c r="B21" s="65" t="s">
        <v>66</v>
      </c>
      <c r="C21" s="66">
        <v>5158.232</v>
      </c>
      <c r="D21" s="66">
        <v>5111.5169999999998</v>
      </c>
      <c r="E21" s="66">
        <v>4587.6840000000002</v>
      </c>
      <c r="F21" s="66">
        <v>4971.7359999999999</v>
      </c>
      <c r="G21" s="66">
        <v>5138.2539999999999</v>
      </c>
      <c r="H21" s="66">
        <v>5353.9129999999996</v>
      </c>
      <c r="I21" s="111">
        <v>4.1971261054825106</v>
      </c>
    </row>
    <row r="22" spans="2:9" ht="13.8" x14ac:dyDescent="0.25">
      <c r="B22" s="67" t="s">
        <v>334</v>
      </c>
      <c r="C22" s="117">
        <v>3146.076</v>
      </c>
      <c r="D22" s="117">
        <v>3267.47</v>
      </c>
      <c r="E22" s="117">
        <v>2950.9810000000002</v>
      </c>
      <c r="F22" s="117">
        <v>4043.9830000000002</v>
      </c>
      <c r="G22" s="117">
        <v>4588.9210000000003</v>
      </c>
      <c r="H22" s="117">
        <v>5258.6869999999999</v>
      </c>
      <c r="I22" s="112">
        <v>14.595282856253135</v>
      </c>
    </row>
    <row r="23" spans="2:9" ht="13.8" x14ac:dyDescent="0.25">
      <c r="B23" s="55" t="s">
        <v>103</v>
      </c>
      <c r="C23" s="118">
        <v>1E-3</v>
      </c>
      <c r="D23" s="118">
        <v>4.0979999999999999</v>
      </c>
      <c r="E23" s="118">
        <v>3.8170000000000002</v>
      </c>
      <c r="F23" s="118">
        <v>5.2450000000000001</v>
      </c>
      <c r="G23" s="118">
        <v>5.6029999999999998</v>
      </c>
      <c r="H23" s="118">
        <v>5.8029999999999999</v>
      </c>
      <c r="I23" s="113">
        <v>3.569516330537212</v>
      </c>
    </row>
    <row r="24" spans="2:9" ht="13.8" x14ac:dyDescent="0.25">
      <c r="B24" s="56" t="s">
        <v>104</v>
      </c>
      <c r="C24" s="119">
        <v>3146.0749999999998</v>
      </c>
      <c r="D24" s="119">
        <v>3263.3719999999998</v>
      </c>
      <c r="E24" s="119">
        <v>2947.1640000000002</v>
      </c>
      <c r="F24" s="119">
        <v>4038.7379999999998</v>
      </c>
      <c r="G24" s="119">
        <v>4583.3180000000002</v>
      </c>
      <c r="H24" s="119">
        <v>5252.884</v>
      </c>
      <c r="I24" s="114">
        <v>14.608761600220618</v>
      </c>
    </row>
    <row r="25" spans="2:9" ht="13.8" x14ac:dyDescent="0.25">
      <c r="B25" s="122" t="s">
        <v>253</v>
      </c>
      <c r="C25" s="123">
        <v>2459.7370000000001</v>
      </c>
      <c r="D25" s="123">
        <v>2490.2510000000002</v>
      </c>
      <c r="E25" s="123">
        <v>2179.4360000000001</v>
      </c>
      <c r="F25" s="123">
        <v>2947.136</v>
      </c>
      <c r="G25" s="123">
        <v>3856.8539999999998</v>
      </c>
      <c r="H25" s="123">
        <v>4814.3639999999996</v>
      </c>
      <c r="I25" s="124">
        <v>24.826192539307939</v>
      </c>
    </row>
    <row r="26" spans="2:9" ht="13.8" x14ac:dyDescent="0.25">
      <c r="B26" s="54" t="s">
        <v>103</v>
      </c>
      <c r="C26" s="120">
        <v>0</v>
      </c>
      <c r="D26" s="120">
        <v>1.1539999999999999</v>
      </c>
      <c r="E26" s="120">
        <v>1.913</v>
      </c>
      <c r="F26" s="120">
        <v>3.7719999999999998</v>
      </c>
      <c r="G26" s="120">
        <v>4.2190000000000003</v>
      </c>
      <c r="H26" s="120">
        <v>4.5140000000000002</v>
      </c>
      <c r="I26" s="115">
        <v>6.9921782412893947</v>
      </c>
    </row>
    <row r="27" spans="2:9" ht="13.8" x14ac:dyDescent="0.25">
      <c r="B27" s="68" t="s">
        <v>104</v>
      </c>
      <c r="C27" s="121">
        <v>2459.7370000000001</v>
      </c>
      <c r="D27" s="121">
        <v>2489.0970000000002</v>
      </c>
      <c r="E27" s="121">
        <v>2177.5230000000001</v>
      </c>
      <c r="F27" s="121">
        <v>2943.364</v>
      </c>
      <c r="G27" s="121">
        <v>3852.6350000000002</v>
      </c>
      <c r="H27" s="121">
        <v>4809.8500000000004</v>
      </c>
      <c r="I27" s="116">
        <v>24.845722473060647</v>
      </c>
    </row>
    <row r="28" spans="2:9" ht="15" customHeight="1" x14ac:dyDescent="0.25">
      <c r="B28" s="122" t="s">
        <v>254</v>
      </c>
      <c r="C28" s="123">
        <v>4126.8500000000004</v>
      </c>
      <c r="D28" s="123">
        <v>4328.9449999999997</v>
      </c>
      <c r="E28" s="123">
        <v>3950.2510000000002</v>
      </c>
      <c r="F28" s="123">
        <v>3819.8580000000002</v>
      </c>
      <c r="G28" s="123">
        <v>3551.02</v>
      </c>
      <c r="H28" s="123">
        <v>3391.3440000000001</v>
      </c>
      <c r="I28" s="124">
        <v>-4.4966235053590253</v>
      </c>
    </row>
    <row r="29" spans="2:9" ht="13.8" x14ac:dyDescent="0.25">
      <c r="B29" s="54" t="s">
        <v>103</v>
      </c>
      <c r="C29" s="120">
        <v>1E-3</v>
      </c>
      <c r="D29" s="120">
        <v>18.852</v>
      </c>
      <c r="E29" s="120">
        <v>17.899000000000001</v>
      </c>
      <c r="F29" s="120">
        <v>19.571000000000002</v>
      </c>
      <c r="G29" s="120">
        <v>20.298999999999999</v>
      </c>
      <c r="H29" s="120">
        <v>20.86</v>
      </c>
      <c r="I29" s="115">
        <v>2.7636829400462943</v>
      </c>
    </row>
    <row r="30" spans="2:9" ht="13.8" x14ac:dyDescent="0.25">
      <c r="B30" s="68" t="s">
        <v>104</v>
      </c>
      <c r="C30" s="121">
        <v>4126.8490000000002</v>
      </c>
      <c r="D30" s="121">
        <v>4310.0929999999998</v>
      </c>
      <c r="E30" s="121">
        <v>3932.3519999999999</v>
      </c>
      <c r="F30" s="121">
        <v>3800.2869999999998</v>
      </c>
      <c r="G30" s="121">
        <v>3530.721</v>
      </c>
      <c r="H30" s="121">
        <v>3370.4839999999999</v>
      </c>
      <c r="I30" s="116">
        <v>-4.5383648269008035</v>
      </c>
    </row>
    <row r="32" spans="2:9" ht="13.35" customHeight="1" x14ac:dyDescent="0.25">
      <c r="B32" s="3" t="s">
        <v>60</v>
      </c>
    </row>
  </sheetData>
  <mergeCells count="1">
    <mergeCell ref="B2:I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BD24"/>
  <sheetViews>
    <sheetView zoomScale="75" zoomScaleNormal="75" workbookViewId="0">
      <pane xSplit="2" ySplit="6" topLeftCell="C7" activePane="bottomRight" state="frozen"/>
      <selection pane="topRight" activeCell="C1" sqref="C1"/>
      <selection pane="bottomLeft" activeCell="A7" sqref="A7"/>
      <selection pane="bottomRight" activeCell="B21" sqref="B21"/>
    </sheetView>
  </sheetViews>
  <sheetFormatPr baseColWidth="10" defaultColWidth="11.44140625" defaultRowHeight="13.35" customHeight="1" x14ac:dyDescent="0.25"/>
  <cols>
    <col min="1" max="1" width="5.33203125" style="3" customWidth="1"/>
    <col min="2" max="2" width="31" style="3" customWidth="1"/>
    <col min="3" max="49" width="8.44140625" style="3" customWidth="1"/>
    <col min="50" max="50" width="7.5546875" style="3" bestFit="1" customWidth="1"/>
    <col min="51" max="51" width="8.109375" style="3" bestFit="1" customWidth="1"/>
    <col min="52" max="52" width="7.6640625" style="3" bestFit="1" customWidth="1"/>
    <col min="53" max="53" width="8.44140625" style="3" bestFit="1" customWidth="1"/>
    <col min="54" max="54" width="7.6640625" style="3" bestFit="1" customWidth="1"/>
    <col min="55" max="55" width="8.88671875" style="3" bestFit="1" customWidth="1"/>
    <col min="56" max="56" width="7.5546875" style="3" bestFit="1" customWidth="1"/>
    <col min="57" max="16384" width="11.44140625" style="3"/>
  </cols>
  <sheetData>
    <row r="2" spans="2:56" ht="13.35" customHeight="1" x14ac:dyDescent="0.25">
      <c r="B2" s="23" t="s">
        <v>245</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row>
    <row r="3" spans="2:56" ht="13.35" customHeight="1" x14ac:dyDescent="0.25">
      <c r="B3" s="33"/>
      <c r="C3" s="33"/>
      <c r="D3" s="33"/>
      <c r="E3" s="33"/>
      <c r="F3" s="33"/>
      <c r="G3" s="33"/>
      <c r="H3" s="33"/>
      <c r="I3" s="33"/>
      <c r="J3" s="33"/>
      <c r="K3" s="33"/>
      <c r="L3" s="33"/>
      <c r="M3" s="33"/>
      <c r="N3" s="23"/>
      <c r="AF3" s="23"/>
      <c r="AX3" s="23"/>
    </row>
    <row r="4" spans="2:56" ht="13.35" customHeight="1" x14ac:dyDescent="0.3">
      <c r="B4" s="34" t="s">
        <v>9</v>
      </c>
      <c r="C4" s="33"/>
      <c r="D4" s="33"/>
      <c r="E4" s="33"/>
      <c r="F4" s="33"/>
      <c r="G4" s="33"/>
      <c r="H4" s="33"/>
      <c r="I4" s="33"/>
      <c r="J4" s="33"/>
      <c r="K4" s="33"/>
      <c r="L4" s="33"/>
      <c r="M4" s="33"/>
      <c r="N4" s="23"/>
      <c r="AF4" s="23"/>
      <c r="AX4" s="23"/>
    </row>
    <row r="5" spans="2:56" ht="13.35" customHeight="1" x14ac:dyDescent="0.25">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t="s">
        <v>179</v>
      </c>
      <c r="AO5" s="33"/>
      <c r="AP5" s="33"/>
      <c r="AQ5" s="33"/>
      <c r="AR5" s="33"/>
      <c r="AS5" s="33"/>
      <c r="AT5" s="33"/>
      <c r="AU5" s="33"/>
      <c r="AV5" s="33"/>
      <c r="AW5" s="33"/>
      <c r="AX5" s="33"/>
    </row>
    <row r="6" spans="2:56" ht="36" customHeight="1" x14ac:dyDescent="0.25">
      <c r="B6" s="35"/>
      <c r="C6" s="36" t="s">
        <v>71</v>
      </c>
      <c r="D6" s="36" t="s">
        <v>185</v>
      </c>
      <c r="E6" s="36" t="s">
        <v>72</v>
      </c>
      <c r="F6" s="36" t="s">
        <v>73</v>
      </c>
      <c r="G6" s="36" t="s">
        <v>74</v>
      </c>
      <c r="H6" s="36" t="s">
        <v>54</v>
      </c>
      <c r="I6" s="36" t="s">
        <v>75</v>
      </c>
      <c r="J6" s="36" t="s">
        <v>76</v>
      </c>
      <c r="K6" s="36" t="s">
        <v>186</v>
      </c>
      <c r="L6" s="36" t="s">
        <v>77</v>
      </c>
      <c r="M6" s="36" t="s">
        <v>78</v>
      </c>
      <c r="N6" s="36" t="s">
        <v>79</v>
      </c>
      <c r="O6" s="37" t="s">
        <v>187</v>
      </c>
      <c r="P6" s="36" t="s">
        <v>198</v>
      </c>
      <c r="Q6" s="36" t="s">
        <v>188</v>
      </c>
      <c r="R6" s="36" t="s">
        <v>189</v>
      </c>
      <c r="S6" s="36" t="s">
        <v>190</v>
      </c>
      <c r="T6" s="36" t="s">
        <v>169</v>
      </c>
      <c r="U6" s="36" t="s">
        <v>191</v>
      </c>
      <c r="V6" s="36" t="s">
        <v>192</v>
      </c>
      <c r="W6" s="36" t="s">
        <v>193</v>
      </c>
      <c r="X6" s="36" t="s">
        <v>194</v>
      </c>
      <c r="Y6" s="36" t="s">
        <v>195</v>
      </c>
      <c r="Z6" s="36" t="s">
        <v>168</v>
      </c>
      <c r="AA6" s="37" t="s">
        <v>196</v>
      </c>
      <c r="AB6" s="36" t="s">
        <v>197</v>
      </c>
      <c r="AC6" s="36" t="s">
        <v>199</v>
      </c>
      <c r="AD6" s="36" t="s">
        <v>200</v>
      </c>
      <c r="AE6" s="36" t="s">
        <v>201</v>
      </c>
      <c r="AF6" s="36" t="s">
        <v>170</v>
      </c>
      <c r="AG6" s="36" t="s">
        <v>202</v>
      </c>
      <c r="AH6" s="36" t="s">
        <v>203</v>
      </c>
      <c r="AI6" s="36" t="s">
        <v>204</v>
      </c>
      <c r="AJ6" s="36" t="s">
        <v>205</v>
      </c>
      <c r="AK6" s="36" t="s">
        <v>206</v>
      </c>
      <c r="AL6" s="36" t="s">
        <v>207</v>
      </c>
      <c r="AM6" s="37" t="s">
        <v>208</v>
      </c>
      <c r="AN6" s="36" t="s">
        <v>209</v>
      </c>
      <c r="AO6" s="36" t="s">
        <v>210</v>
      </c>
      <c r="AP6" s="36" t="s">
        <v>211</v>
      </c>
      <c r="AQ6" s="36" t="s">
        <v>212</v>
      </c>
      <c r="AR6" s="36" t="s">
        <v>171</v>
      </c>
      <c r="AS6" s="36" t="s">
        <v>213</v>
      </c>
      <c r="AT6" s="36" t="s">
        <v>214</v>
      </c>
      <c r="AU6" s="36" t="s">
        <v>215</v>
      </c>
      <c r="AV6" s="36" t="s">
        <v>217</v>
      </c>
      <c r="AW6" s="36" t="s">
        <v>216</v>
      </c>
      <c r="AX6" s="36" t="s">
        <v>172</v>
      </c>
      <c r="AY6" s="37" t="s">
        <v>218</v>
      </c>
      <c r="AZ6" s="36" t="s">
        <v>219</v>
      </c>
      <c r="BA6" s="36" t="s">
        <v>173</v>
      </c>
      <c r="BB6" s="36" t="s">
        <v>211</v>
      </c>
      <c r="BC6" s="36" t="s">
        <v>220</v>
      </c>
      <c r="BD6" s="36" t="s">
        <v>174</v>
      </c>
    </row>
    <row r="7" spans="2:56" ht="13.8" x14ac:dyDescent="0.25">
      <c r="B7" s="38" t="s">
        <v>1</v>
      </c>
      <c r="C7" s="45">
        <v>18.035022039561259</v>
      </c>
      <c r="D7" s="45">
        <v>18.366856633391667</v>
      </c>
      <c r="E7" s="45">
        <v>17.401098336807163</v>
      </c>
      <c r="F7" s="45">
        <v>18.814614600748001</v>
      </c>
      <c r="G7" s="45">
        <v>19.643709213833151</v>
      </c>
      <c r="H7" s="45">
        <v>20.15949462006197</v>
      </c>
      <c r="I7" s="45">
        <v>21.020927404103908</v>
      </c>
      <c r="J7" s="45">
        <v>21.565615793649759</v>
      </c>
      <c r="K7" s="45">
        <v>21.691258477321643</v>
      </c>
      <c r="L7" s="45">
        <v>22.531993621772294</v>
      </c>
      <c r="M7" s="45">
        <v>23.55100726107343</v>
      </c>
      <c r="N7" s="45">
        <v>23.44459042778325</v>
      </c>
      <c r="O7" s="45">
        <v>24.283234592666066</v>
      </c>
      <c r="P7" s="45">
        <v>24.864381954183351</v>
      </c>
      <c r="Q7" s="45">
        <v>25.881197896390606</v>
      </c>
      <c r="R7" s="45">
        <v>26.41078460671859</v>
      </c>
      <c r="S7" s="45">
        <v>27.339754555406987</v>
      </c>
      <c r="T7" s="45">
        <v>27.598613591169013</v>
      </c>
      <c r="U7" s="45">
        <v>27.92902397043094</v>
      </c>
      <c r="V7" s="45">
        <v>27.547920285120735</v>
      </c>
      <c r="W7" s="45">
        <v>27.010665130513299</v>
      </c>
      <c r="X7" s="45">
        <v>26.78149629040113</v>
      </c>
      <c r="Y7" s="45">
        <v>26.717922058890796</v>
      </c>
      <c r="Z7" s="45">
        <v>25.587770976828068</v>
      </c>
      <c r="AA7" s="45">
        <v>25.969990448526225</v>
      </c>
      <c r="AB7" s="45">
        <v>25.689336605197532</v>
      </c>
      <c r="AC7" s="45">
        <v>25.281401454962825</v>
      </c>
      <c r="AD7" s="45">
        <v>27.813809843722648</v>
      </c>
      <c r="AE7" s="45">
        <v>28.434145162137781</v>
      </c>
      <c r="AF7" s="45">
        <v>28.292332189492971</v>
      </c>
      <c r="AG7" s="45">
        <v>27.262385369621551</v>
      </c>
      <c r="AH7" s="45">
        <v>26.706220013387288</v>
      </c>
      <c r="AI7" s="45">
        <v>25.779681749276172</v>
      </c>
      <c r="AJ7" s="45">
        <v>23.496277975616316</v>
      </c>
      <c r="AK7" s="45">
        <v>22.196660451462154</v>
      </c>
      <c r="AL7" s="45">
        <v>20.155030535259609</v>
      </c>
      <c r="AM7" s="45">
        <v>19.47607177780958</v>
      </c>
      <c r="AN7" s="45">
        <v>19.090646412387461</v>
      </c>
      <c r="AO7" s="45">
        <v>17.43247783320848</v>
      </c>
      <c r="AP7" s="45">
        <v>17.700136803577639</v>
      </c>
      <c r="AQ7" s="45">
        <v>16.608336899703726</v>
      </c>
      <c r="AR7" s="45">
        <v>16.733240750863416</v>
      </c>
      <c r="AS7" s="45">
        <v>15.898938850936251</v>
      </c>
      <c r="AT7" s="45">
        <v>15.64607014866607</v>
      </c>
      <c r="AU7" s="45">
        <v>14.902359176985408</v>
      </c>
      <c r="AV7" s="45">
        <v>14.302951445154225</v>
      </c>
      <c r="AW7" s="45">
        <v>13.75608351339076</v>
      </c>
      <c r="AX7" s="45">
        <v>13.172833457185909</v>
      </c>
      <c r="AY7" s="45">
        <v>13.018640722927808</v>
      </c>
      <c r="AZ7" s="45">
        <v>12.886801545311238</v>
      </c>
      <c r="BA7" s="45">
        <v>12.856933907140277</v>
      </c>
      <c r="BB7" s="45">
        <v>13.033234133552652</v>
      </c>
      <c r="BC7" s="45">
        <v>13.080186621472336</v>
      </c>
      <c r="BD7" s="45">
        <v>12.586785650826659</v>
      </c>
    </row>
    <row r="8" spans="2:56" ht="13.8" x14ac:dyDescent="0.25">
      <c r="B8" s="40" t="s">
        <v>280</v>
      </c>
      <c r="C8" s="41">
        <v>11.892473935611855</v>
      </c>
      <c r="D8" s="41">
        <v>12.251536923214761</v>
      </c>
      <c r="E8" s="41">
        <v>12.428985185395724</v>
      </c>
      <c r="F8" s="41">
        <v>12.403456890639211</v>
      </c>
      <c r="G8" s="41">
        <v>12.596331647962192</v>
      </c>
      <c r="H8" s="41">
        <v>12.655053993193135</v>
      </c>
      <c r="I8" s="41">
        <v>13.352423262957647</v>
      </c>
      <c r="J8" s="41">
        <v>13.623562565606118</v>
      </c>
      <c r="K8" s="41">
        <v>13.253526629761689</v>
      </c>
      <c r="L8" s="41">
        <v>13.622275837071873</v>
      </c>
      <c r="M8" s="41">
        <v>14.394876338861696</v>
      </c>
      <c r="N8" s="41">
        <v>13.746967020180886</v>
      </c>
      <c r="O8" s="41">
        <v>14.975025077510502</v>
      </c>
      <c r="P8" s="41">
        <v>15.785620361183399</v>
      </c>
      <c r="Q8" s="41">
        <v>16.945356928032204</v>
      </c>
      <c r="R8" s="41">
        <v>16.987781000822945</v>
      </c>
      <c r="S8" s="41">
        <v>17.646416229607471</v>
      </c>
      <c r="T8" s="41">
        <v>18.01553468604946</v>
      </c>
      <c r="U8" s="41">
        <v>18.303544111313215</v>
      </c>
      <c r="V8" s="41">
        <v>18.408116886835</v>
      </c>
      <c r="W8" s="41">
        <v>17.454370970266904</v>
      </c>
      <c r="X8" s="41">
        <v>17.350196401835884</v>
      </c>
      <c r="Y8" s="41">
        <v>17.366748410031704</v>
      </c>
      <c r="Z8" s="41">
        <v>16.322425109553812</v>
      </c>
      <c r="AA8" s="41">
        <v>17.028282770252627</v>
      </c>
      <c r="AB8" s="41">
        <v>16.661085646573049</v>
      </c>
      <c r="AC8" s="41">
        <v>16.241940773081282</v>
      </c>
      <c r="AD8" s="41">
        <v>18.615941662435418</v>
      </c>
      <c r="AE8" s="41">
        <v>18.093974757644322</v>
      </c>
      <c r="AF8" s="41">
        <v>17.776228955051426</v>
      </c>
      <c r="AG8" s="41">
        <v>17.319539396438707</v>
      </c>
      <c r="AH8" s="41">
        <v>15.945923134446852</v>
      </c>
      <c r="AI8" s="41">
        <v>15.084979523938319</v>
      </c>
      <c r="AJ8" s="41">
        <v>13.417313953331709</v>
      </c>
      <c r="AK8" s="41">
        <v>12.335468540951128</v>
      </c>
      <c r="AL8" s="41">
        <v>10.664739757766268</v>
      </c>
      <c r="AM8" s="41">
        <v>10.340888891014204</v>
      </c>
      <c r="AN8" s="41">
        <v>10.618057698181287</v>
      </c>
      <c r="AO8" s="41">
        <v>9.6123147691465789</v>
      </c>
      <c r="AP8" s="41">
        <v>9.712941323876576</v>
      </c>
      <c r="AQ8" s="41">
        <v>9.5864613944902324</v>
      </c>
      <c r="AR8" s="41">
        <v>9.3753778746635437</v>
      </c>
      <c r="AS8" s="41">
        <v>8.5100945051497856</v>
      </c>
      <c r="AT8" s="41">
        <v>8.4466301282004643</v>
      </c>
      <c r="AU8" s="41">
        <v>7.3794928098479398</v>
      </c>
      <c r="AV8" s="41">
        <v>7.1620428528480691</v>
      </c>
      <c r="AW8" s="41">
        <v>6.6556204420777059</v>
      </c>
      <c r="AX8" s="41">
        <v>6.2663498106238515</v>
      </c>
      <c r="AY8" s="41">
        <v>6.510715308468308</v>
      </c>
      <c r="AZ8" s="41">
        <v>6.5017989497076876</v>
      </c>
      <c r="BA8" s="41">
        <v>6.4115356031367341</v>
      </c>
      <c r="BB8" s="41">
        <v>6.4036012195963847</v>
      </c>
      <c r="BC8" s="41">
        <v>6.2655626284769994</v>
      </c>
      <c r="BD8" s="41">
        <v>5.7834856534424173</v>
      </c>
    </row>
    <row r="9" spans="2:56" ht="13.8" x14ac:dyDescent="0.25">
      <c r="B9" s="43" t="s">
        <v>81</v>
      </c>
      <c r="C9" s="44">
        <v>24.45973851623517</v>
      </c>
      <c r="D9" s="44">
        <v>24.682162563061055</v>
      </c>
      <c r="E9" s="44">
        <v>22.597932315132851</v>
      </c>
      <c r="F9" s="44">
        <v>26.671858428154206</v>
      </c>
      <c r="G9" s="44">
        <v>28.030091290333559</v>
      </c>
      <c r="H9" s="44">
        <v>29.129311584171198</v>
      </c>
      <c r="I9" s="44">
        <v>30.095440570494112</v>
      </c>
      <c r="J9" s="44">
        <v>31.207855360446651</v>
      </c>
      <c r="K9" s="44">
        <v>32.539872527640149</v>
      </c>
      <c r="L9" s="44">
        <v>34.238297671757365</v>
      </c>
      <c r="M9" s="44">
        <v>35.741399666949647</v>
      </c>
      <c r="N9" s="44">
        <v>36.241045707178841</v>
      </c>
      <c r="O9" s="44">
        <v>36.667226274935025</v>
      </c>
      <c r="P9" s="44">
        <v>36.593925157517319</v>
      </c>
      <c r="Q9" s="44">
        <v>37.33124060413909</v>
      </c>
      <c r="R9" s="44">
        <v>38.478181760858355</v>
      </c>
      <c r="S9" s="44">
        <v>39.917218667608729</v>
      </c>
      <c r="T9" s="44">
        <v>39.916127527347953</v>
      </c>
      <c r="U9" s="44">
        <v>39.646345105316705</v>
      </c>
      <c r="V9" s="44">
        <v>39.165596934074173</v>
      </c>
      <c r="W9" s="44">
        <v>38.909232256092189</v>
      </c>
      <c r="X9" s="44">
        <v>38.793583483159466</v>
      </c>
      <c r="Y9" s="44">
        <v>38.451670069970348</v>
      </c>
      <c r="Z9" s="44">
        <v>37.792654698591029</v>
      </c>
      <c r="AA9" s="44">
        <v>37.160100584331389</v>
      </c>
      <c r="AB9" s="44">
        <v>36.890375458463012</v>
      </c>
      <c r="AC9" s="44">
        <v>36.178246927181668</v>
      </c>
      <c r="AD9" s="44">
        <v>37.951484262139559</v>
      </c>
      <c r="AE9" s="44">
        <v>40.183011867438076</v>
      </c>
      <c r="AF9" s="44">
        <v>40.831282336096763</v>
      </c>
      <c r="AG9" s="44">
        <v>39.908341518641471</v>
      </c>
      <c r="AH9" s="44">
        <v>40.378444284371049</v>
      </c>
      <c r="AI9" s="44">
        <v>39.761089450647461</v>
      </c>
      <c r="AJ9" s="44">
        <v>37.655182702105378</v>
      </c>
      <c r="AK9" s="44">
        <v>36.408075583427127</v>
      </c>
      <c r="AL9" s="44">
        <v>34.42482740101093</v>
      </c>
      <c r="AM9" s="44">
        <v>33.119198736347194</v>
      </c>
      <c r="AN9" s="44">
        <v>31.357345546774397</v>
      </c>
      <c r="AO9" s="44">
        <v>27.638796029245938</v>
      </c>
      <c r="AP9" s="44">
        <v>27.853864583788745</v>
      </c>
      <c r="AQ9" s="44">
        <v>25.887964953434729</v>
      </c>
      <c r="AR9" s="44">
        <v>26.481444945209798</v>
      </c>
      <c r="AS9" s="44">
        <v>25.329425156919232</v>
      </c>
      <c r="AT9" s="44">
        <v>24.702294050926383</v>
      </c>
      <c r="AU9" s="44">
        <v>23.944859662347593</v>
      </c>
      <c r="AV9" s="44">
        <v>22.845051452102151</v>
      </c>
      <c r="AW9" s="44">
        <v>21.977222230446998</v>
      </c>
      <c r="AX9" s="44">
        <v>21.481405629365188</v>
      </c>
      <c r="AY9" s="44">
        <v>20.71670376702118</v>
      </c>
      <c r="AZ9" s="44">
        <v>20.068430819636987</v>
      </c>
      <c r="BA9" s="44">
        <v>19.950113509332855</v>
      </c>
      <c r="BB9" s="44">
        <v>20.350334742801408</v>
      </c>
      <c r="BC9" s="44">
        <v>20.603686306406292</v>
      </c>
      <c r="BD9" s="44">
        <v>20.427815881820617</v>
      </c>
    </row>
    <row r="11" spans="2:56" ht="13.35" customHeight="1" x14ac:dyDescent="0.3">
      <c r="B11" s="34" t="s">
        <v>106</v>
      </c>
    </row>
    <row r="13" spans="2:56" ht="36" customHeight="1" x14ac:dyDescent="0.25">
      <c r="B13" s="35"/>
      <c r="C13" s="36" t="s">
        <v>71</v>
      </c>
      <c r="D13" s="36" t="s">
        <v>185</v>
      </c>
      <c r="E13" s="36" t="s">
        <v>72</v>
      </c>
      <c r="F13" s="36" t="s">
        <v>73</v>
      </c>
      <c r="G13" s="36" t="s">
        <v>74</v>
      </c>
      <c r="H13" s="36" t="s">
        <v>54</v>
      </c>
      <c r="I13" s="36" t="s">
        <v>75</v>
      </c>
      <c r="J13" s="36" t="s">
        <v>76</v>
      </c>
      <c r="K13" s="36" t="s">
        <v>186</v>
      </c>
      <c r="L13" s="36" t="s">
        <v>77</v>
      </c>
      <c r="M13" s="36" t="s">
        <v>78</v>
      </c>
      <c r="N13" s="36" t="s">
        <v>79</v>
      </c>
      <c r="O13" s="37" t="s">
        <v>187</v>
      </c>
      <c r="P13" s="36" t="s">
        <v>198</v>
      </c>
      <c r="Q13" s="36" t="s">
        <v>188</v>
      </c>
      <c r="R13" s="36" t="s">
        <v>189</v>
      </c>
      <c r="S13" s="36" t="s">
        <v>190</v>
      </c>
      <c r="T13" s="36" t="s">
        <v>169</v>
      </c>
      <c r="U13" s="36" t="s">
        <v>191</v>
      </c>
      <c r="V13" s="36" t="s">
        <v>192</v>
      </c>
      <c r="W13" s="36" t="s">
        <v>193</v>
      </c>
      <c r="X13" s="36" t="s">
        <v>194</v>
      </c>
      <c r="Y13" s="36" t="s">
        <v>195</v>
      </c>
      <c r="Z13" s="36" t="s">
        <v>168</v>
      </c>
      <c r="AA13" s="37" t="s">
        <v>196</v>
      </c>
      <c r="AB13" s="36" t="s">
        <v>197</v>
      </c>
      <c r="AC13" s="36" t="s">
        <v>199</v>
      </c>
      <c r="AD13" s="36" t="s">
        <v>200</v>
      </c>
      <c r="AE13" s="36" t="s">
        <v>201</v>
      </c>
      <c r="AF13" s="36" t="s">
        <v>170</v>
      </c>
      <c r="AG13" s="36" t="s">
        <v>202</v>
      </c>
      <c r="AH13" s="36" t="s">
        <v>203</v>
      </c>
      <c r="AI13" s="36" t="s">
        <v>204</v>
      </c>
      <c r="AJ13" s="36" t="s">
        <v>205</v>
      </c>
      <c r="AK13" s="36" t="s">
        <v>206</v>
      </c>
      <c r="AL13" s="36" t="s">
        <v>207</v>
      </c>
      <c r="AM13" s="37" t="s">
        <v>208</v>
      </c>
      <c r="AN13" s="36" t="s">
        <v>209</v>
      </c>
      <c r="AO13" s="36" t="s">
        <v>210</v>
      </c>
      <c r="AP13" s="36" t="s">
        <v>211</v>
      </c>
      <c r="AQ13" s="36" t="s">
        <v>212</v>
      </c>
      <c r="AR13" s="36" t="s">
        <v>171</v>
      </c>
      <c r="AS13" s="36" t="s">
        <v>213</v>
      </c>
      <c r="AT13" s="36" t="s">
        <v>214</v>
      </c>
      <c r="AU13" s="36" t="s">
        <v>215</v>
      </c>
      <c r="AV13" s="36" t="s">
        <v>217</v>
      </c>
      <c r="AW13" s="36" t="s">
        <v>216</v>
      </c>
      <c r="AX13" s="36" t="s">
        <v>172</v>
      </c>
      <c r="AY13" s="37" t="s">
        <v>218</v>
      </c>
      <c r="AZ13" s="36" t="s">
        <v>219</v>
      </c>
      <c r="BA13" s="36" t="s">
        <v>173</v>
      </c>
      <c r="BB13" s="36" t="s">
        <v>211</v>
      </c>
      <c r="BC13" s="36" t="s">
        <v>220</v>
      </c>
      <c r="BD13" s="36" t="s">
        <v>174</v>
      </c>
    </row>
    <row r="14" spans="2:56" ht="13.8" x14ac:dyDescent="0.25">
      <c r="B14" s="14" t="s">
        <v>83</v>
      </c>
      <c r="C14" s="45">
        <v>10.296956077077819</v>
      </c>
      <c r="D14" s="45">
        <v>10.483208044828979</v>
      </c>
      <c r="E14" s="45">
        <v>12.003619968264404</v>
      </c>
      <c r="F14" s="45">
        <v>12.961309563679983</v>
      </c>
      <c r="G14" s="45">
        <v>13.501094457026444</v>
      </c>
      <c r="H14" s="45">
        <v>14.049163468619049</v>
      </c>
      <c r="I14" s="45">
        <v>14.770492038751062</v>
      </c>
      <c r="J14" s="45">
        <v>15.277750949351429</v>
      </c>
      <c r="K14" s="45">
        <v>16.407845188929006</v>
      </c>
      <c r="L14" s="45">
        <v>16.467641851675776</v>
      </c>
      <c r="M14" s="45">
        <v>17.032257263560961</v>
      </c>
      <c r="N14" s="45">
        <v>17.590522729575689</v>
      </c>
      <c r="O14" s="45">
        <v>15.854624576970005</v>
      </c>
      <c r="P14" s="45">
        <v>15.662574148472075</v>
      </c>
      <c r="Q14" s="45">
        <v>17.252237682142674</v>
      </c>
      <c r="R14" s="45">
        <v>17.145916888265177</v>
      </c>
      <c r="S14" s="45">
        <v>18.423467190854012</v>
      </c>
      <c r="T14" s="45">
        <v>17.770390399135753</v>
      </c>
      <c r="U14" s="45">
        <v>17.735547107939418</v>
      </c>
      <c r="V14" s="45">
        <v>19.075244491466822</v>
      </c>
      <c r="W14" s="45">
        <v>20.047696914600003</v>
      </c>
      <c r="X14" s="45">
        <v>20.414377768184071</v>
      </c>
      <c r="Y14" s="45">
        <v>19.617096696091227</v>
      </c>
      <c r="Z14" s="45">
        <v>18.923701380575775</v>
      </c>
      <c r="AA14" s="45">
        <v>19.386296829652334</v>
      </c>
      <c r="AB14" s="45">
        <v>18.834962327238756</v>
      </c>
      <c r="AC14" s="45">
        <v>17.725039951096306</v>
      </c>
      <c r="AD14" s="45">
        <v>17.454908948769365</v>
      </c>
      <c r="AE14" s="45">
        <v>19.228851876042643</v>
      </c>
      <c r="AF14" s="45">
        <v>18.949975705061735</v>
      </c>
      <c r="AG14" s="45">
        <v>18.880597377654301</v>
      </c>
      <c r="AH14" s="45">
        <v>18.768209584920157</v>
      </c>
      <c r="AI14" s="45">
        <v>18.248354415592519</v>
      </c>
      <c r="AJ14" s="45">
        <v>17.742920629055014</v>
      </c>
      <c r="AK14" s="45">
        <v>16.993264983449102</v>
      </c>
      <c r="AL14" s="45">
        <v>16.823755580059387</v>
      </c>
      <c r="AM14" s="45">
        <v>16.330209453167065</v>
      </c>
      <c r="AN14" s="45">
        <v>15.556313177575673</v>
      </c>
      <c r="AO14" s="45">
        <v>14.356368839986155</v>
      </c>
      <c r="AP14" s="45">
        <v>14.812555231531807</v>
      </c>
      <c r="AQ14" s="45">
        <v>14.976263075262109</v>
      </c>
      <c r="AR14" s="45">
        <v>15.862936988126647</v>
      </c>
      <c r="AS14" s="45">
        <v>15.673641915271261</v>
      </c>
      <c r="AT14" s="45">
        <v>16.324680121691564</v>
      </c>
      <c r="AU14" s="45">
        <v>16.247056425882668</v>
      </c>
      <c r="AV14" s="45">
        <v>15.920775593503835</v>
      </c>
      <c r="AW14" s="45">
        <v>15.440233872235181</v>
      </c>
      <c r="AX14" s="45">
        <v>15.927022267311191</v>
      </c>
      <c r="AY14" s="45">
        <v>16.393327319966698</v>
      </c>
      <c r="AZ14" s="45">
        <v>16.417926353219542</v>
      </c>
      <c r="BA14" s="45">
        <v>15.838968597974947</v>
      </c>
      <c r="BB14" s="45">
        <v>16.195315993551223</v>
      </c>
      <c r="BC14" s="45">
        <v>16.237911299584031</v>
      </c>
      <c r="BD14" s="45">
        <v>17.0071555295983</v>
      </c>
    </row>
    <row r="15" spans="2:56" ht="13.8" x14ac:dyDescent="0.25">
      <c r="B15" s="26" t="s">
        <v>2</v>
      </c>
      <c r="C15" s="41">
        <v>18.971286264340467</v>
      </c>
      <c r="D15" s="41">
        <v>19.110815223043666</v>
      </c>
      <c r="E15" s="41">
        <v>20.262484496937265</v>
      </c>
      <c r="F15" s="41">
        <v>19.104660336275927</v>
      </c>
      <c r="G15" s="41">
        <v>25.338244580336138</v>
      </c>
      <c r="H15" s="41">
        <v>26.839031977556221</v>
      </c>
      <c r="I15" s="41">
        <v>26.561180470149846</v>
      </c>
      <c r="J15" s="41">
        <v>27.497049083315815</v>
      </c>
      <c r="K15" s="41">
        <v>29.30440845416711</v>
      </c>
      <c r="L15" s="41">
        <v>31.131508386855401</v>
      </c>
      <c r="M15" s="41">
        <v>33.561152321327953</v>
      </c>
      <c r="N15" s="41">
        <v>35.701381214768915</v>
      </c>
      <c r="O15" s="41">
        <v>37.654051577490613</v>
      </c>
      <c r="P15" s="41">
        <v>37.628400054496822</v>
      </c>
      <c r="Q15" s="41">
        <v>38.362501733137108</v>
      </c>
      <c r="R15" s="41">
        <v>38.286487603571331</v>
      </c>
      <c r="S15" s="41">
        <v>40.878817969898599</v>
      </c>
      <c r="T15" s="41">
        <v>40.707248947340688</v>
      </c>
      <c r="U15" s="41">
        <v>41.758513311902348</v>
      </c>
      <c r="V15" s="41">
        <v>41.752541576874933</v>
      </c>
      <c r="W15" s="41">
        <v>42.916805880387571</v>
      </c>
      <c r="X15" s="41">
        <v>44.194461968553824</v>
      </c>
      <c r="Y15" s="41">
        <v>44.391835082651852</v>
      </c>
      <c r="Z15" s="41">
        <v>46.016310208885741</v>
      </c>
      <c r="AA15" s="41">
        <v>43.457259511701082</v>
      </c>
      <c r="AB15" s="41">
        <v>41.986778393816479</v>
      </c>
      <c r="AC15" s="41">
        <v>40.085444709546415</v>
      </c>
      <c r="AD15" s="41">
        <v>41.530534377927395</v>
      </c>
      <c r="AE15" s="41">
        <v>44.973554479056389</v>
      </c>
      <c r="AF15" s="41">
        <v>46.033598521570731</v>
      </c>
      <c r="AG15" s="41">
        <v>50.064232285177582</v>
      </c>
      <c r="AH15" s="41">
        <v>50.265226466027315</v>
      </c>
      <c r="AI15" s="41">
        <v>49.575211724655844</v>
      </c>
      <c r="AJ15" s="41">
        <v>48.431045069345757</v>
      </c>
      <c r="AK15" s="41">
        <v>46.95951022476163</v>
      </c>
      <c r="AL15" s="41">
        <v>45.664156551690773</v>
      </c>
      <c r="AM15" s="41">
        <v>42.070726070423007</v>
      </c>
      <c r="AN15" s="41">
        <v>39.853131805560984</v>
      </c>
      <c r="AO15" s="41">
        <v>26.025253459462704</v>
      </c>
      <c r="AP15" s="41">
        <v>26.418340875242929</v>
      </c>
      <c r="AQ15" s="41">
        <v>26.504360874684107</v>
      </c>
      <c r="AR15" s="41">
        <v>27.276893534654466</v>
      </c>
      <c r="AS15" s="41">
        <v>25.881576928921273</v>
      </c>
      <c r="AT15" s="41">
        <v>24.837448386633653</v>
      </c>
      <c r="AU15" s="41">
        <v>24.248047342491404</v>
      </c>
      <c r="AV15" s="41">
        <v>23.600541400797571</v>
      </c>
      <c r="AW15" s="41">
        <v>23.00484553329666</v>
      </c>
      <c r="AX15" s="41">
        <v>22.595903226148657</v>
      </c>
      <c r="AY15" s="41">
        <v>21.452342645053452</v>
      </c>
      <c r="AZ15" s="41">
        <v>20.3993676920065</v>
      </c>
      <c r="BA15" s="41">
        <v>19.81029392104023</v>
      </c>
      <c r="BB15" s="41">
        <v>19.441788376561465</v>
      </c>
      <c r="BC15" s="41">
        <v>19.730838897043821</v>
      </c>
      <c r="BD15" s="41">
        <v>19.366835532203467</v>
      </c>
    </row>
    <row r="16" spans="2:56" ht="13.8" x14ac:dyDescent="0.25">
      <c r="B16" s="24" t="s">
        <v>65</v>
      </c>
      <c r="C16" s="45">
        <v>9.0119717742702754</v>
      </c>
      <c r="D16" s="45">
        <v>8.9998255872978969</v>
      </c>
      <c r="E16" s="45">
        <v>9.3503518860763073</v>
      </c>
      <c r="F16" s="45">
        <v>10.35957702573933</v>
      </c>
      <c r="G16" s="45">
        <v>9.8384186425088576</v>
      </c>
      <c r="H16" s="45">
        <v>11.339545712391196</v>
      </c>
      <c r="I16" s="45">
        <v>12.016560359231431</v>
      </c>
      <c r="J16" s="45">
        <v>12.698969647506939</v>
      </c>
      <c r="K16" s="45">
        <v>13.718828453661718</v>
      </c>
      <c r="L16" s="45">
        <v>14.508297780049267</v>
      </c>
      <c r="M16" s="45">
        <v>15.656768731737037</v>
      </c>
      <c r="N16" s="45">
        <v>16.807444496487292</v>
      </c>
      <c r="O16" s="45">
        <v>16.090312149695112</v>
      </c>
      <c r="P16" s="45">
        <v>18.491243863637475</v>
      </c>
      <c r="Q16" s="45">
        <v>19.443191177131684</v>
      </c>
      <c r="R16" s="45">
        <v>19.125410415675592</v>
      </c>
      <c r="S16" s="45">
        <v>20.300697935975538</v>
      </c>
      <c r="T16" s="45">
        <v>21.434452944268408</v>
      </c>
      <c r="U16" s="45">
        <v>21.166383540667706</v>
      </c>
      <c r="V16" s="45">
        <v>21.401645685871603</v>
      </c>
      <c r="W16" s="45">
        <v>21.822568312943076</v>
      </c>
      <c r="X16" s="45">
        <v>22.073344164824654</v>
      </c>
      <c r="Y16" s="45">
        <v>21.767729009250651</v>
      </c>
      <c r="Z16" s="45">
        <v>21.480592619995139</v>
      </c>
      <c r="AA16" s="45">
        <v>22.487423624947521</v>
      </c>
      <c r="AB16" s="45">
        <v>21.302917858576688</v>
      </c>
      <c r="AC16" s="45">
        <v>20.286444867484359</v>
      </c>
      <c r="AD16" s="45">
        <v>25.706654591227085</v>
      </c>
      <c r="AE16" s="45">
        <v>23.405101893801927</v>
      </c>
      <c r="AF16" s="45">
        <v>23.421454273222249</v>
      </c>
      <c r="AG16" s="45">
        <v>22.935927022683451</v>
      </c>
      <c r="AH16" s="45">
        <v>22.963661465043156</v>
      </c>
      <c r="AI16" s="45">
        <v>22.898358353408668</v>
      </c>
      <c r="AJ16" s="45">
        <v>22.002773277204739</v>
      </c>
      <c r="AK16" s="45">
        <v>21.518419415291234</v>
      </c>
      <c r="AL16" s="45">
        <v>20.344528462250111</v>
      </c>
      <c r="AM16" s="45">
        <v>20.145816257521055</v>
      </c>
      <c r="AN16" s="45">
        <v>21.357633527552665</v>
      </c>
      <c r="AO16" s="45">
        <v>20.894760269361512</v>
      </c>
      <c r="AP16" s="45">
        <v>19.569016454270312</v>
      </c>
      <c r="AQ16" s="45">
        <v>19.293013346047402</v>
      </c>
      <c r="AR16" s="45">
        <v>20.57524319710889</v>
      </c>
      <c r="AS16" s="45">
        <v>15.247959386744162</v>
      </c>
      <c r="AT16" s="45">
        <v>15.24612159769686</v>
      </c>
      <c r="AU16" s="45">
        <v>10.173901543386037</v>
      </c>
      <c r="AV16" s="45">
        <v>9.9161014091275117</v>
      </c>
      <c r="AW16" s="45">
        <v>9.4698132578585046</v>
      </c>
      <c r="AX16" s="45">
        <v>8.7445992710346623</v>
      </c>
      <c r="AY16" s="45">
        <v>9.0979806530426206</v>
      </c>
      <c r="AZ16" s="45">
        <v>8.4855421604593548</v>
      </c>
      <c r="BA16" s="45">
        <v>8.4303557573678756</v>
      </c>
      <c r="BB16" s="45">
        <v>8.2248646502258413</v>
      </c>
      <c r="BC16" s="45">
        <v>8.1453830906116416</v>
      </c>
      <c r="BD16" s="45">
        <v>7.8360889435601671</v>
      </c>
    </row>
    <row r="17" spans="2:56" ht="13.8" x14ac:dyDescent="0.25">
      <c r="B17" s="26" t="s">
        <v>64</v>
      </c>
      <c r="C17" s="41">
        <v>33.273942080038452</v>
      </c>
      <c r="D17" s="41">
        <v>33.992503551787237</v>
      </c>
      <c r="E17" s="41">
        <v>29.230094437821869</v>
      </c>
      <c r="F17" s="41">
        <v>35.332566778467324</v>
      </c>
      <c r="G17" s="41">
        <v>36.685979978360258</v>
      </c>
      <c r="H17" s="41">
        <v>38.065263838985999</v>
      </c>
      <c r="I17" s="41">
        <v>39.809439323092967</v>
      </c>
      <c r="J17" s="41">
        <v>41.539107714042082</v>
      </c>
      <c r="K17" s="41">
        <v>43.896113777537629</v>
      </c>
      <c r="L17" s="41">
        <v>44.976876620621439</v>
      </c>
      <c r="M17" s="41">
        <v>46.379796062843695</v>
      </c>
      <c r="N17" s="41">
        <v>46.045167080776899</v>
      </c>
      <c r="O17" s="41">
        <v>46.599974254188062</v>
      </c>
      <c r="P17" s="41">
        <v>46.806120541279277</v>
      </c>
      <c r="Q17" s="41">
        <v>47.447170820448321</v>
      </c>
      <c r="R17" s="41">
        <v>49.401625074030996</v>
      </c>
      <c r="S17" s="41">
        <v>50.162341432474477</v>
      </c>
      <c r="T17" s="41">
        <v>49.878673730714695</v>
      </c>
      <c r="U17" s="41">
        <v>49.47991451085997</v>
      </c>
      <c r="V17" s="41">
        <v>47.764938995997795</v>
      </c>
      <c r="W17" s="41">
        <v>47.098258832850341</v>
      </c>
      <c r="X17" s="41">
        <v>46.605986460667246</v>
      </c>
      <c r="Y17" s="41">
        <v>47.502493673679602</v>
      </c>
      <c r="Z17" s="41">
        <v>45.654617932774045</v>
      </c>
      <c r="AA17" s="41">
        <v>45.00375728599024</v>
      </c>
      <c r="AB17" s="41">
        <v>45.812413129691166</v>
      </c>
      <c r="AC17" s="41">
        <v>46.096065096592213</v>
      </c>
      <c r="AD17" s="41">
        <v>50.005198934816718</v>
      </c>
      <c r="AE17" s="41">
        <v>52.791167980313332</v>
      </c>
      <c r="AF17" s="41">
        <v>54.865957877256946</v>
      </c>
      <c r="AG17" s="41">
        <v>51.733870249998027</v>
      </c>
      <c r="AH17" s="41">
        <v>53.509142723836931</v>
      </c>
      <c r="AI17" s="41">
        <v>53.854102063292771</v>
      </c>
      <c r="AJ17" s="41">
        <v>49.921600008742786</v>
      </c>
      <c r="AK17" s="41">
        <v>48.121368647617139</v>
      </c>
      <c r="AL17" s="41">
        <v>44.197036487347191</v>
      </c>
      <c r="AM17" s="41">
        <v>42.848691587793162</v>
      </c>
      <c r="AN17" s="41">
        <v>41.539770427524687</v>
      </c>
      <c r="AO17" s="41">
        <v>42.320485233970487</v>
      </c>
      <c r="AP17" s="41">
        <v>41.122904743191732</v>
      </c>
      <c r="AQ17" s="41">
        <v>34.307568382559481</v>
      </c>
      <c r="AR17" s="41">
        <v>34.067394953379811</v>
      </c>
      <c r="AS17" s="41">
        <v>31.621865552798994</v>
      </c>
      <c r="AT17" s="41">
        <v>30.212858829980821</v>
      </c>
      <c r="AU17" s="41">
        <v>29.465042525870022</v>
      </c>
      <c r="AV17" s="41">
        <v>26.789831048904446</v>
      </c>
      <c r="AW17" s="41">
        <v>25.875439217921461</v>
      </c>
      <c r="AX17" s="41">
        <v>22.429494562696721</v>
      </c>
      <c r="AY17" s="41">
        <v>20.379163716177818</v>
      </c>
      <c r="AZ17" s="41">
        <v>20.545644247926049</v>
      </c>
      <c r="BA17" s="41">
        <v>20.655866992028756</v>
      </c>
      <c r="BB17" s="41">
        <v>22.331347558654887</v>
      </c>
      <c r="BC17" s="41">
        <v>22.023377623739769</v>
      </c>
      <c r="BD17" s="41">
        <v>21.590301051737129</v>
      </c>
    </row>
    <row r="18" spans="2:56" ht="13.8" x14ac:dyDescent="0.25">
      <c r="B18" s="24" t="s">
        <v>8</v>
      </c>
      <c r="C18" s="45">
        <v>62.092470823148695</v>
      </c>
      <c r="D18" s="45">
        <v>64.2736942861995</v>
      </c>
      <c r="E18" s="45">
        <v>64.049381227295342</v>
      </c>
      <c r="F18" s="45">
        <v>70.572981143877286</v>
      </c>
      <c r="G18" s="45">
        <v>73.629743196627061</v>
      </c>
      <c r="H18" s="45">
        <v>78.345902235144464</v>
      </c>
      <c r="I18" s="45">
        <v>81.606801275239121</v>
      </c>
      <c r="J18" s="45">
        <v>86.629656229982317</v>
      </c>
      <c r="K18" s="45">
        <v>41.21835089188783</v>
      </c>
      <c r="L18" s="45">
        <v>43.981290055819727</v>
      </c>
      <c r="M18" s="45">
        <v>49.080043556415923</v>
      </c>
      <c r="N18" s="45">
        <v>40.448595353474353</v>
      </c>
      <c r="O18" s="45">
        <v>37.37720754716981</v>
      </c>
      <c r="P18" s="45">
        <v>16.970998692852998</v>
      </c>
      <c r="Q18" s="45">
        <v>22.198727593993748</v>
      </c>
      <c r="R18" s="45">
        <v>24.338827412399919</v>
      </c>
      <c r="S18" s="45">
        <v>23.341088964605614</v>
      </c>
      <c r="T18" s="45">
        <v>22.709900824865137</v>
      </c>
      <c r="U18" s="45">
        <v>18.242285073253857</v>
      </c>
      <c r="V18" s="45">
        <v>21.446148492693801</v>
      </c>
      <c r="W18" s="45">
        <v>21.264102887160536</v>
      </c>
      <c r="X18" s="45">
        <v>20.976830286101496</v>
      </c>
      <c r="Y18" s="45">
        <v>19.354424807850666</v>
      </c>
      <c r="Z18" s="45">
        <v>20.981959499099265</v>
      </c>
      <c r="AA18" s="45">
        <v>21.022813603256921</v>
      </c>
      <c r="AB18" s="45">
        <v>21.482643921301367</v>
      </c>
      <c r="AC18" s="45">
        <v>19.898513967686029</v>
      </c>
      <c r="AD18" s="45">
        <v>19.976655825638375</v>
      </c>
      <c r="AE18" s="45">
        <v>18.769997703925238</v>
      </c>
      <c r="AF18" s="45">
        <v>13.291562495642415</v>
      </c>
      <c r="AG18" s="45">
        <v>12.347491952682009</v>
      </c>
      <c r="AH18" s="45">
        <v>14.324382632498933</v>
      </c>
      <c r="AI18" s="45">
        <v>12.358771618098578</v>
      </c>
      <c r="AJ18" s="45">
        <v>11.760804980799962</v>
      </c>
      <c r="AK18" s="45">
        <v>11.781255642308794</v>
      </c>
      <c r="AL18" s="45">
        <v>11.261571967865191</v>
      </c>
      <c r="AM18" s="45">
        <v>11.201030354827168</v>
      </c>
      <c r="AN18" s="45">
        <v>10.181550609365322</v>
      </c>
      <c r="AO18" s="45">
        <v>9.8307960479593497</v>
      </c>
      <c r="AP18" s="45">
        <v>11.251115704595543</v>
      </c>
      <c r="AQ18" s="45">
        <v>8.6264533944536215</v>
      </c>
      <c r="AR18" s="45">
        <v>6.7245348995862431</v>
      </c>
      <c r="AS18" s="45">
        <v>8.0448536600368001</v>
      </c>
      <c r="AT18" s="45">
        <v>7.5389118951191616</v>
      </c>
      <c r="AU18" s="45">
        <v>7.0809168582835467</v>
      </c>
      <c r="AV18" s="45">
        <v>7.4602604491158759</v>
      </c>
      <c r="AW18" s="45">
        <v>7.6918787547905643</v>
      </c>
      <c r="AX18" s="45">
        <v>8.9749570159863534</v>
      </c>
      <c r="AY18" s="45">
        <v>8.1194305041142023</v>
      </c>
      <c r="AZ18" s="45">
        <v>8.0717821184852419</v>
      </c>
      <c r="BA18" s="45">
        <v>9.3405329895341858</v>
      </c>
      <c r="BB18" s="45">
        <v>8.2887562674559128</v>
      </c>
      <c r="BC18" s="45">
        <v>7.6256566487860349</v>
      </c>
      <c r="BD18" s="45">
        <v>7.2381702790754217</v>
      </c>
    </row>
    <row r="19" spans="2:56" ht="13.8" x14ac:dyDescent="0.25">
      <c r="B19" s="28" t="s">
        <v>66</v>
      </c>
      <c r="C19" s="47">
        <v>14.89792708415602</v>
      </c>
      <c r="D19" s="47">
        <v>15.256286239888897</v>
      </c>
      <c r="E19" s="47">
        <v>15.308700314088297</v>
      </c>
      <c r="F19" s="47">
        <v>15.532734314923902</v>
      </c>
      <c r="G19" s="47">
        <v>16.004819673869012</v>
      </c>
      <c r="H19" s="47">
        <v>15.884349144916794</v>
      </c>
      <c r="I19" s="47">
        <v>16.677347195584286</v>
      </c>
      <c r="J19" s="47">
        <v>16.990746501989257</v>
      </c>
      <c r="K19" s="47">
        <v>16.333386756470471</v>
      </c>
      <c r="L19" s="47">
        <v>17.096086514554887</v>
      </c>
      <c r="M19" s="47">
        <v>17.91407012446107</v>
      </c>
      <c r="N19" s="47">
        <v>17.193708466102731</v>
      </c>
      <c r="O19" s="47">
        <v>18.872258245523138</v>
      </c>
      <c r="P19" s="47">
        <v>19.393214119650082</v>
      </c>
      <c r="Q19" s="47">
        <v>20.553152147936405</v>
      </c>
      <c r="R19" s="47">
        <v>20.775529924765042</v>
      </c>
      <c r="S19" s="47">
        <v>21.812150161860405</v>
      </c>
      <c r="T19" s="47">
        <v>22.144833653053102</v>
      </c>
      <c r="U19" s="47">
        <v>22.832113667234356</v>
      </c>
      <c r="V19" s="47">
        <v>22.732828835003435</v>
      </c>
      <c r="W19" s="47">
        <v>21.725899249335065</v>
      </c>
      <c r="X19" s="47">
        <v>21.429570472923999</v>
      </c>
      <c r="Y19" s="47">
        <v>21.449380031248204</v>
      </c>
      <c r="Z19" s="47">
        <v>20.228011371485493</v>
      </c>
      <c r="AA19" s="47">
        <v>20.811059445042314</v>
      </c>
      <c r="AB19" s="47">
        <v>20.67029126605183</v>
      </c>
      <c r="AC19" s="47">
        <v>20.488577724176508</v>
      </c>
      <c r="AD19" s="47">
        <v>22.128380155514211</v>
      </c>
      <c r="AE19" s="47">
        <v>22.630929581736076</v>
      </c>
      <c r="AF19" s="47">
        <v>22.154741233053244</v>
      </c>
      <c r="AG19" s="47">
        <v>21.644562108556887</v>
      </c>
      <c r="AH19" s="47">
        <v>20.308724266795149</v>
      </c>
      <c r="AI19" s="47">
        <v>19.272739339793919</v>
      </c>
      <c r="AJ19" s="47">
        <v>17.237743891238548</v>
      </c>
      <c r="AK19" s="47">
        <v>15.976209206057307</v>
      </c>
      <c r="AL19" s="47">
        <v>14.058686288940104</v>
      </c>
      <c r="AM19" s="47">
        <v>13.606532224903159</v>
      </c>
      <c r="AN19" s="47">
        <v>13.419882333698348</v>
      </c>
      <c r="AO19" s="47">
        <v>12.200714215378353</v>
      </c>
      <c r="AP19" s="47">
        <v>12.550899170883948</v>
      </c>
      <c r="AQ19" s="47">
        <v>12.379057698541034</v>
      </c>
      <c r="AR19" s="47">
        <v>12.126517217728281</v>
      </c>
      <c r="AS19" s="47">
        <v>12.163932881741571</v>
      </c>
      <c r="AT19" s="47">
        <v>11.992338816194161</v>
      </c>
      <c r="AU19" s="47">
        <v>11.661975610651288</v>
      </c>
      <c r="AV19" s="47">
        <v>11.1904993828716</v>
      </c>
      <c r="AW19" s="47">
        <v>10.547359286431314</v>
      </c>
      <c r="AX19" s="47">
        <v>10.164117753812668</v>
      </c>
      <c r="AY19" s="47">
        <v>10.368721392709654</v>
      </c>
      <c r="AZ19" s="47">
        <v>10.433769783802449</v>
      </c>
      <c r="BA19" s="47">
        <v>10.43383713954162</v>
      </c>
      <c r="BB19" s="47">
        <v>10.635748589816586</v>
      </c>
      <c r="BC19" s="47">
        <v>10.643799435510575</v>
      </c>
      <c r="BD19" s="47">
        <v>9.9482458596347989</v>
      </c>
    </row>
    <row r="21" spans="2:56" ht="13.35" customHeight="1" x14ac:dyDescent="0.25">
      <c r="B21" s="3" t="s">
        <v>333</v>
      </c>
    </row>
    <row r="23" spans="2:56" ht="13.35" customHeight="1" x14ac:dyDescent="0.25">
      <c r="B23" s="3" t="s">
        <v>60</v>
      </c>
    </row>
    <row r="24" spans="2:56" ht="13.35" customHeight="1" x14ac:dyDescent="0.25">
      <c r="B24" s="131"/>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O25"/>
  <sheetViews>
    <sheetView zoomScale="75" zoomScaleNormal="75" workbookViewId="0">
      <pane xSplit="2" ySplit="6" topLeftCell="C7" activePane="bottomRight" state="frozen"/>
      <selection pane="topRight" activeCell="C1" sqref="C1"/>
      <selection pane="bottomLeft" activeCell="A7" sqref="A7"/>
      <selection pane="bottomRight" activeCell="Q31" sqref="Q31"/>
    </sheetView>
  </sheetViews>
  <sheetFormatPr baseColWidth="10" defaultColWidth="11.44140625" defaultRowHeight="13.35" customHeight="1" x14ac:dyDescent="0.25"/>
  <cols>
    <col min="1" max="1" width="5.33203125" style="3" customWidth="1"/>
    <col min="2" max="2" width="34.109375" style="3" customWidth="1"/>
    <col min="3" max="34" width="8.44140625" style="3" customWidth="1"/>
    <col min="35" max="35" width="7.5546875" style="3" bestFit="1" customWidth="1"/>
    <col min="36" max="36" width="8.109375" style="3" bestFit="1" customWidth="1"/>
    <col min="37" max="37" width="7.6640625" style="3" bestFit="1" customWidth="1"/>
    <col min="38" max="38" width="8.44140625" style="3" bestFit="1" customWidth="1"/>
    <col min="39" max="39" width="7.6640625" style="3" bestFit="1" customWidth="1"/>
    <col min="40" max="40" width="8.88671875" style="3" bestFit="1" customWidth="1"/>
    <col min="41" max="41" width="7.5546875" style="3" bestFit="1" customWidth="1"/>
    <col min="42" max="16384" width="11.44140625" style="3"/>
  </cols>
  <sheetData>
    <row r="2" spans="2:41" ht="13.35" customHeight="1" x14ac:dyDescent="0.25">
      <c r="B2" s="186" t="s">
        <v>257</v>
      </c>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row>
    <row r="3" spans="2:41" ht="13.35" customHeight="1" x14ac:dyDescent="0.25">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row>
    <row r="4" spans="2:41" ht="13.35" customHeight="1" x14ac:dyDescent="0.3">
      <c r="B4" s="34" t="s">
        <v>9</v>
      </c>
      <c r="L4" s="3" t="s">
        <v>179</v>
      </c>
      <c r="Q4" s="23"/>
      <c r="AI4" s="23"/>
    </row>
    <row r="5" spans="2:41" ht="13.35" customHeight="1" x14ac:dyDescent="0.25">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row>
    <row r="6" spans="2:41" ht="36" customHeight="1" x14ac:dyDescent="0.25">
      <c r="B6" s="35"/>
      <c r="C6" s="36" t="s">
        <v>189</v>
      </c>
      <c r="D6" s="36" t="s">
        <v>190</v>
      </c>
      <c r="E6" s="36" t="s">
        <v>169</v>
      </c>
      <c r="F6" s="36" t="s">
        <v>191</v>
      </c>
      <c r="G6" s="36" t="s">
        <v>192</v>
      </c>
      <c r="H6" s="36" t="s">
        <v>193</v>
      </c>
      <c r="I6" s="36" t="s">
        <v>194</v>
      </c>
      <c r="J6" s="36" t="s">
        <v>195</v>
      </c>
      <c r="K6" s="36" t="s">
        <v>168</v>
      </c>
      <c r="L6" s="37" t="s">
        <v>196</v>
      </c>
      <c r="M6" s="36" t="s">
        <v>197</v>
      </c>
      <c r="N6" s="36" t="s">
        <v>199</v>
      </c>
      <c r="O6" s="36" t="s">
        <v>200</v>
      </c>
      <c r="P6" s="36" t="s">
        <v>201</v>
      </c>
      <c r="Q6" s="36" t="s">
        <v>170</v>
      </c>
      <c r="R6" s="36" t="s">
        <v>202</v>
      </c>
      <c r="S6" s="36" t="s">
        <v>203</v>
      </c>
      <c r="T6" s="36" t="s">
        <v>204</v>
      </c>
      <c r="U6" s="36" t="s">
        <v>205</v>
      </c>
      <c r="V6" s="36" t="s">
        <v>206</v>
      </c>
      <c r="W6" s="36" t="s">
        <v>207</v>
      </c>
      <c r="X6" s="37" t="s">
        <v>208</v>
      </c>
      <c r="Y6" s="36" t="s">
        <v>209</v>
      </c>
      <c r="Z6" s="36" t="s">
        <v>210</v>
      </c>
      <c r="AA6" s="36" t="s">
        <v>211</v>
      </c>
      <c r="AB6" s="36" t="s">
        <v>212</v>
      </c>
      <c r="AC6" s="36" t="s">
        <v>171</v>
      </c>
      <c r="AD6" s="36" t="s">
        <v>213</v>
      </c>
      <c r="AE6" s="36" t="s">
        <v>214</v>
      </c>
      <c r="AF6" s="36" t="s">
        <v>215</v>
      </c>
      <c r="AG6" s="36" t="s">
        <v>217</v>
      </c>
      <c r="AH6" s="36" t="s">
        <v>216</v>
      </c>
      <c r="AI6" s="36" t="s">
        <v>172</v>
      </c>
      <c r="AJ6" s="37" t="s">
        <v>218</v>
      </c>
      <c r="AK6" s="36" t="s">
        <v>219</v>
      </c>
      <c r="AL6" s="36" t="s">
        <v>173</v>
      </c>
      <c r="AM6" s="36" t="s">
        <v>211</v>
      </c>
      <c r="AN6" s="36" t="s">
        <v>220</v>
      </c>
      <c r="AO6" s="36" t="s">
        <v>174</v>
      </c>
    </row>
    <row r="7" spans="2:41" ht="13.8" x14ac:dyDescent="0.25">
      <c r="B7" s="38" t="s">
        <v>107</v>
      </c>
      <c r="C7" s="45">
        <v>102.75453488372091</v>
      </c>
      <c r="D7" s="45">
        <v>103.412122905028</v>
      </c>
      <c r="E7" s="45">
        <v>102.8244827586207</v>
      </c>
      <c r="F7" s="45">
        <v>101.93926553672323</v>
      </c>
      <c r="G7" s="45">
        <v>107.1844886363636</v>
      </c>
      <c r="H7" s="45">
        <v>112.39898305084749</v>
      </c>
      <c r="I7" s="45">
        <v>112.01631284916205</v>
      </c>
      <c r="J7" s="45">
        <v>111.49452127659579</v>
      </c>
      <c r="K7" s="45">
        <v>109.18943005181346</v>
      </c>
      <c r="L7" s="45">
        <v>108.03030150753774</v>
      </c>
      <c r="M7" s="45">
        <v>105.77241206030151</v>
      </c>
      <c r="N7" s="45">
        <v>104.51022613065331</v>
      </c>
      <c r="O7" s="45">
        <v>100.97923684210527</v>
      </c>
      <c r="P7" s="45">
        <v>97.003809523809593</v>
      </c>
      <c r="Q7" s="45">
        <v>97.199974226804059</v>
      </c>
      <c r="R7" s="45">
        <v>98.59004901960779</v>
      </c>
      <c r="S7" s="45">
        <v>97.494029126213562</v>
      </c>
      <c r="T7" s="45">
        <v>96.393214285714322</v>
      </c>
      <c r="U7" s="45">
        <v>97.291619047619051</v>
      </c>
      <c r="V7" s="45">
        <v>96.921378504672873</v>
      </c>
      <c r="W7" s="45">
        <v>99.388217592592639</v>
      </c>
      <c r="X7" s="45">
        <v>100.39944186046519</v>
      </c>
      <c r="Y7" s="45">
        <v>101.95008968609868</v>
      </c>
      <c r="Z7" s="45">
        <v>104.37782327586214</v>
      </c>
      <c r="AA7" s="45">
        <v>104.42457081545062</v>
      </c>
      <c r="AB7" s="45">
        <v>106.69953781512604</v>
      </c>
      <c r="AC7" s="45">
        <v>106.73523012552306</v>
      </c>
      <c r="AD7" s="45">
        <v>107.70858299595137</v>
      </c>
      <c r="AE7" s="45">
        <v>107.40421370967742</v>
      </c>
      <c r="AF7" s="45">
        <v>108.53532128514057</v>
      </c>
      <c r="AG7" s="45">
        <v>107.11620078740157</v>
      </c>
      <c r="AH7" s="45">
        <v>107.31185999999998</v>
      </c>
      <c r="AI7" s="45">
        <v>107.06628048780487</v>
      </c>
      <c r="AJ7" s="45">
        <v>107.91833333333336</v>
      </c>
      <c r="AK7" s="45">
        <v>108.28485887096772</v>
      </c>
      <c r="AL7" s="45">
        <v>108.88983539094659</v>
      </c>
      <c r="AM7" s="45">
        <v>108.89284836065578</v>
      </c>
      <c r="AN7" s="45">
        <v>111.58647435897434</v>
      </c>
      <c r="AO7" s="45">
        <v>112.86678097345134</v>
      </c>
    </row>
    <row r="8" spans="2:41" ht="13.8" x14ac:dyDescent="0.25">
      <c r="B8" s="40" t="s">
        <v>108</v>
      </c>
      <c r="C8" s="41">
        <v>93.97</v>
      </c>
      <c r="D8" s="41">
        <v>95.37</v>
      </c>
      <c r="E8" s="41">
        <v>95.960000000000008</v>
      </c>
      <c r="F8" s="41">
        <v>94.58</v>
      </c>
      <c r="G8" s="41">
        <v>99.75</v>
      </c>
      <c r="H8" s="41">
        <v>102.42</v>
      </c>
      <c r="I8" s="41">
        <v>100.31</v>
      </c>
      <c r="J8" s="41">
        <v>99.5</v>
      </c>
      <c r="K8" s="41">
        <v>97.1</v>
      </c>
      <c r="L8" s="41">
        <v>97.19</v>
      </c>
      <c r="M8" s="41">
        <v>96.37</v>
      </c>
      <c r="N8" s="41">
        <v>90.68</v>
      </c>
      <c r="O8" s="41">
        <v>88.39</v>
      </c>
      <c r="P8" s="41">
        <v>87.82</v>
      </c>
      <c r="Q8" s="41">
        <v>87.435000000000002</v>
      </c>
      <c r="R8" s="41">
        <v>88.325000000000003</v>
      </c>
      <c r="S8" s="41">
        <v>87.055000000000007</v>
      </c>
      <c r="T8" s="41">
        <v>85.259999999999991</v>
      </c>
      <c r="U8" s="41">
        <v>87.47</v>
      </c>
      <c r="V8" s="41">
        <v>89.22999999999999</v>
      </c>
      <c r="W8" s="41">
        <v>89.365000000000009</v>
      </c>
      <c r="X8" s="41">
        <v>89.45</v>
      </c>
      <c r="Y8" s="41">
        <v>94.92</v>
      </c>
      <c r="Z8" s="41">
        <v>95.14</v>
      </c>
      <c r="AA8" s="41">
        <v>94.48</v>
      </c>
      <c r="AB8" s="41">
        <v>95.93</v>
      </c>
      <c r="AC8" s="41">
        <v>97.26</v>
      </c>
      <c r="AD8" s="41">
        <v>98</v>
      </c>
      <c r="AE8" s="41">
        <v>96.935000000000002</v>
      </c>
      <c r="AF8" s="41">
        <v>98</v>
      </c>
      <c r="AG8" s="41">
        <v>96.875</v>
      </c>
      <c r="AH8" s="41">
        <v>97.85</v>
      </c>
      <c r="AI8" s="41">
        <v>97.85</v>
      </c>
      <c r="AJ8" s="41">
        <v>98.38</v>
      </c>
      <c r="AK8" s="41">
        <v>98.275000000000006</v>
      </c>
      <c r="AL8" s="41">
        <v>98.43</v>
      </c>
      <c r="AM8" s="41">
        <v>98.76</v>
      </c>
      <c r="AN8" s="41">
        <v>99.555000000000007</v>
      </c>
      <c r="AO8" s="41">
        <v>105.875</v>
      </c>
    </row>
    <row r="9" spans="2:41" ht="13.8" x14ac:dyDescent="0.25">
      <c r="B9" s="38" t="s">
        <v>109</v>
      </c>
      <c r="C9" s="45">
        <v>115.53974202542565</v>
      </c>
      <c r="D9" s="45">
        <v>117.26302987980212</v>
      </c>
      <c r="E9" s="45">
        <v>117.18544690531451</v>
      </c>
      <c r="F9" s="45">
        <v>118.02223570454061</v>
      </c>
      <c r="G9" s="45">
        <v>122.62400333979366</v>
      </c>
      <c r="H9" s="45">
        <v>128.7713055265481</v>
      </c>
      <c r="I9" s="45">
        <v>129.92023807067378</v>
      </c>
      <c r="J9" s="45">
        <v>130.60246492432327</v>
      </c>
      <c r="K9" s="45">
        <v>121.84225556759716</v>
      </c>
      <c r="L9" s="45">
        <v>123.08437425166186</v>
      </c>
      <c r="M9" s="45">
        <v>121.87454317567156</v>
      </c>
      <c r="N9" s="45">
        <v>116.23895010174377</v>
      </c>
      <c r="O9" s="45">
        <v>113.39263754587542</v>
      </c>
      <c r="P9" s="45">
        <v>113.9729329766167</v>
      </c>
      <c r="Q9" s="45">
        <v>113.83168718662192</v>
      </c>
      <c r="R9" s="45">
        <v>110.68949559243936</v>
      </c>
      <c r="S9" s="45">
        <v>111.90579564177808</v>
      </c>
      <c r="T9" s="45">
        <v>107.64256334765059</v>
      </c>
      <c r="U9" s="45">
        <v>106.75264012669636</v>
      </c>
      <c r="V9" s="45">
        <v>108.09223686898183</v>
      </c>
      <c r="W9" s="45">
        <v>109.63472695318296</v>
      </c>
      <c r="X9" s="45">
        <v>112.23310493474787</v>
      </c>
      <c r="Y9" s="45">
        <v>112.87688155098218</v>
      </c>
      <c r="Z9" s="45">
        <v>113.26772352457566</v>
      </c>
      <c r="AA9" s="45">
        <v>114.35789957133019</v>
      </c>
      <c r="AB9" s="45">
        <v>114.17603488279794</v>
      </c>
      <c r="AC9" s="45">
        <v>114.16127151923004</v>
      </c>
      <c r="AD9" s="45">
        <v>113.29876138085258</v>
      </c>
      <c r="AE9" s="45">
        <v>113.94165569713765</v>
      </c>
      <c r="AF9" s="45">
        <v>114.5029988207308</v>
      </c>
      <c r="AG9" s="45">
        <v>113.80693540803203</v>
      </c>
      <c r="AH9" s="45">
        <v>114.5518586870735</v>
      </c>
      <c r="AI9" s="45">
        <v>114.44687803391329</v>
      </c>
      <c r="AJ9" s="45">
        <v>114.32359261802964</v>
      </c>
      <c r="AK9" s="45">
        <v>116.22154219673523</v>
      </c>
      <c r="AL9" s="45">
        <v>115.70019053235458</v>
      </c>
      <c r="AM9" s="45">
        <v>117.42195534736507</v>
      </c>
      <c r="AN9" s="45">
        <v>119.10696411588067</v>
      </c>
      <c r="AO9" s="45">
        <v>120.48761220512776</v>
      </c>
    </row>
    <row r="10" spans="2:41" ht="27.6" x14ac:dyDescent="0.25">
      <c r="B10" s="40" t="s">
        <v>290</v>
      </c>
      <c r="C10" s="41">
        <v>63.38315789473684</v>
      </c>
      <c r="D10" s="41">
        <v>67.01909090909092</v>
      </c>
      <c r="E10" s="41">
        <v>67.019444444444446</v>
      </c>
      <c r="F10" s="41">
        <v>65.800476190476189</v>
      </c>
      <c r="G10" s="41">
        <v>69.474285714285713</v>
      </c>
      <c r="H10" s="41">
        <v>76.258095238095251</v>
      </c>
      <c r="I10" s="41">
        <v>75.482727272727274</v>
      </c>
      <c r="J10" s="41">
        <v>74.192105263157885</v>
      </c>
      <c r="K10" s="41">
        <v>71.557894736842115</v>
      </c>
      <c r="L10" s="41">
        <v>69.046818181818196</v>
      </c>
      <c r="M10" s="41">
        <v>63.989999999999995</v>
      </c>
      <c r="N10" s="41">
        <v>58.644736842105274</v>
      </c>
      <c r="O10" s="41">
        <v>53.093499999999985</v>
      </c>
      <c r="P10" s="41">
        <v>51.382105263157904</v>
      </c>
      <c r="Q10" s="41">
        <v>50.316190476190471</v>
      </c>
      <c r="R10" s="41">
        <v>50.580000000000005</v>
      </c>
      <c r="S10" s="41">
        <v>51.148500000000006</v>
      </c>
      <c r="T10" s="41">
        <v>51.6</v>
      </c>
      <c r="U10" s="41">
        <v>50.715714285714284</v>
      </c>
      <c r="V10" s="41">
        <v>52.888421052631571</v>
      </c>
      <c r="W10" s="41">
        <v>55.409444444444446</v>
      </c>
      <c r="X10" s="41">
        <v>56.418500000000009</v>
      </c>
      <c r="Y10" s="41">
        <v>55.970555555555549</v>
      </c>
      <c r="Z10" s="41">
        <v>56.044545454545457</v>
      </c>
      <c r="AA10" s="41">
        <v>55.355500000000006</v>
      </c>
      <c r="AB10" s="41">
        <v>54.620526315789462</v>
      </c>
      <c r="AC10" s="41">
        <v>52.631428571428572</v>
      </c>
      <c r="AD10" s="41">
        <v>53.839047619047626</v>
      </c>
      <c r="AE10" s="41">
        <v>53.146190476190483</v>
      </c>
      <c r="AF10" s="41">
        <v>53.635454545454543</v>
      </c>
      <c r="AG10" s="41">
        <v>52.815263157894734</v>
      </c>
      <c r="AH10" s="41">
        <v>51.787142857142854</v>
      </c>
      <c r="AI10" s="41">
        <v>52.922999999999988</v>
      </c>
      <c r="AJ10" s="41">
        <v>54.889999999999993</v>
      </c>
      <c r="AK10" s="41">
        <v>55.854736842105261</v>
      </c>
      <c r="AL10" s="41">
        <v>56.012380952380965</v>
      </c>
      <c r="AM10" s="41">
        <v>57.906842105263173</v>
      </c>
      <c r="AN10" s="41">
        <v>58.933000000000007</v>
      </c>
      <c r="AO10" s="41">
        <v>60.250999999999998</v>
      </c>
    </row>
    <row r="11" spans="2:41" ht="13.8" x14ac:dyDescent="0.25">
      <c r="B11" s="154" t="s">
        <v>291</v>
      </c>
      <c r="C11" s="44">
        <v>55.8</v>
      </c>
      <c r="D11" s="44">
        <v>57.3</v>
      </c>
      <c r="E11" s="44">
        <v>55.8</v>
      </c>
      <c r="F11" s="44">
        <v>54.4</v>
      </c>
      <c r="G11" s="44">
        <v>54.5</v>
      </c>
      <c r="H11" s="44">
        <v>53.5</v>
      </c>
      <c r="I11" s="44">
        <v>50.5</v>
      </c>
      <c r="J11" s="44">
        <v>52.1</v>
      </c>
      <c r="K11" s="44">
        <v>53.8</v>
      </c>
      <c r="L11" s="44">
        <v>52.9</v>
      </c>
      <c r="M11" s="44">
        <v>50.3</v>
      </c>
      <c r="N11" s="44">
        <v>48.4</v>
      </c>
      <c r="O11" s="44">
        <v>45.6</v>
      </c>
      <c r="P11" s="44">
        <v>43.4</v>
      </c>
      <c r="Q11" s="44">
        <v>42.8</v>
      </c>
      <c r="R11" s="44">
        <v>42.4</v>
      </c>
      <c r="S11" s="44">
        <v>40.700000000000003</v>
      </c>
      <c r="T11" s="44">
        <v>36.6</v>
      </c>
      <c r="U11" s="44">
        <v>37.200000000000003</v>
      </c>
      <c r="V11" s="44">
        <v>35.799999999999997</v>
      </c>
      <c r="W11" s="44">
        <v>36.1</v>
      </c>
      <c r="X11" s="44">
        <v>38.5</v>
      </c>
      <c r="Y11" s="44">
        <v>40.700000000000003</v>
      </c>
      <c r="Z11" s="44">
        <v>42.6</v>
      </c>
      <c r="AA11" s="44">
        <v>46.3</v>
      </c>
      <c r="AB11" s="44">
        <v>48.8</v>
      </c>
      <c r="AC11" s="44">
        <v>50.2</v>
      </c>
      <c r="AD11" s="44">
        <v>51.8</v>
      </c>
      <c r="AE11" s="44">
        <v>51.4</v>
      </c>
      <c r="AF11" s="44">
        <v>52.5</v>
      </c>
      <c r="AG11" s="44">
        <v>52.1</v>
      </c>
      <c r="AH11" s="44">
        <v>51.2</v>
      </c>
      <c r="AI11" s="44">
        <v>50.9</v>
      </c>
      <c r="AJ11" s="44">
        <v>50.7</v>
      </c>
      <c r="AK11" s="44">
        <v>52.3</v>
      </c>
      <c r="AL11" s="44">
        <v>55.1</v>
      </c>
      <c r="AM11" s="44">
        <v>58</v>
      </c>
      <c r="AN11" s="44">
        <v>60.7</v>
      </c>
      <c r="AO11" s="44">
        <v>64</v>
      </c>
    </row>
    <row r="13" spans="2:41" ht="13.35" customHeight="1" x14ac:dyDescent="0.3">
      <c r="B13" s="34" t="s">
        <v>106</v>
      </c>
    </row>
    <row r="15" spans="2:41" ht="36" customHeight="1" x14ac:dyDescent="0.25">
      <c r="B15" s="35"/>
      <c r="C15" s="36" t="s">
        <v>189</v>
      </c>
      <c r="D15" s="36" t="s">
        <v>190</v>
      </c>
      <c r="E15" s="36" t="s">
        <v>169</v>
      </c>
      <c r="F15" s="36" t="s">
        <v>191</v>
      </c>
      <c r="G15" s="36" t="s">
        <v>192</v>
      </c>
      <c r="H15" s="36" t="s">
        <v>193</v>
      </c>
      <c r="I15" s="36" t="s">
        <v>194</v>
      </c>
      <c r="J15" s="36" t="s">
        <v>195</v>
      </c>
      <c r="K15" s="36" t="s">
        <v>168</v>
      </c>
      <c r="L15" s="37" t="s">
        <v>196</v>
      </c>
      <c r="M15" s="36" t="s">
        <v>197</v>
      </c>
      <c r="N15" s="36" t="s">
        <v>199</v>
      </c>
      <c r="O15" s="36" t="s">
        <v>200</v>
      </c>
      <c r="P15" s="36" t="s">
        <v>201</v>
      </c>
      <c r="Q15" s="36" t="s">
        <v>170</v>
      </c>
      <c r="R15" s="36" t="s">
        <v>202</v>
      </c>
      <c r="S15" s="36" t="s">
        <v>203</v>
      </c>
      <c r="T15" s="36" t="s">
        <v>204</v>
      </c>
      <c r="U15" s="36" t="s">
        <v>205</v>
      </c>
      <c r="V15" s="36" t="s">
        <v>206</v>
      </c>
      <c r="W15" s="36" t="s">
        <v>207</v>
      </c>
      <c r="X15" s="37" t="s">
        <v>208</v>
      </c>
      <c r="Y15" s="36" t="s">
        <v>209</v>
      </c>
      <c r="Z15" s="36" t="s">
        <v>210</v>
      </c>
      <c r="AA15" s="36" t="s">
        <v>211</v>
      </c>
      <c r="AB15" s="36" t="s">
        <v>212</v>
      </c>
      <c r="AC15" s="36" t="s">
        <v>171</v>
      </c>
      <c r="AD15" s="36" t="s">
        <v>213</v>
      </c>
      <c r="AE15" s="36" t="s">
        <v>214</v>
      </c>
      <c r="AF15" s="36" t="s">
        <v>215</v>
      </c>
      <c r="AG15" s="36" t="s">
        <v>217</v>
      </c>
      <c r="AH15" s="36" t="s">
        <v>216</v>
      </c>
      <c r="AI15" s="36" t="s">
        <v>172</v>
      </c>
      <c r="AJ15" s="37" t="s">
        <v>218</v>
      </c>
      <c r="AK15" s="36" t="s">
        <v>219</v>
      </c>
      <c r="AL15" s="36" t="s">
        <v>173</v>
      </c>
      <c r="AM15" s="36" t="s">
        <v>211</v>
      </c>
      <c r="AN15" s="36" t="s">
        <v>220</v>
      </c>
      <c r="AO15" s="36" t="s">
        <v>174</v>
      </c>
    </row>
    <row r="16" spans="2:41" ht="13.8" x14ac:dyDescent="0.25">
      <c r="B16" s="24" t="s">
        <v>83</v>
      </c>
      <c r="C16" s="45">
        <v>92.810903680959925</v>
      </c>
      <c r="D16" s="45">
        <v>94.136999611647468</v>
      </c>
      <c r="E16" s="45">
        <v>96.839536911407038</v>
      </c>
      <c r="F16" s="45">
        <v>97.87237910496809</v>
      </c>
      <c r="G16" s="45">
        <v>100.17516450645041</v>
      </c>
      <c r="H16" s="45">
        <v>106.16627025027294</v>
      </c>
      <c r="I16" s="45">
        <v>108.12407407290564</v>
      </c>
      <c r="J16" s="45">
        <v>108.11894223042455</v>
      </c>
      <c r="K16" s="45">
        <v>102.46386144791876</v>
      </c>
      <c r="L16" s="45">
        <v>102.76118845102629</v>
      </c>
      <c r="M16" s="45">
        <v>98.926445425304237</v>
      </c>
      <c r="N16" s="45">
        <v>91.375285919604266</v>
      </c>
      <c r="O16" s="45">
        <v>84.158819348912303</v>
      </c>
      <c r="P16" s="45">
        <v>74.521623732655598</v>
      </c>
      <c r="Q16" s="45">
        <v>78.657110045298381</v>
      </c>
      <c r="R16" s="45">
        <v>80.094255337930093</v>
      </c>
      <c r="S16" s="45">
        <v>80.278691277241592</v>
      </c>
      <c r="T16" s="45">
        <v>73.776952143656956</v>
      </c>
      <c r="U16" s="45">
        <v>73.181667135441813</v>
      </c>
      <c r="V16" s="45">
        <v>74.015929000758732</v>
      </c>
      <c r="W16" s="45">
        <v>73.924642414546213</v>
      </c>
      <c r="X16" s="45">
        <v>78.965352187342219</v>
      </c>
      <c r="Y16" s="45">
        <v>80.474451362649802</v>
      </c>
      <c r="Z16" s="45">
        <v>77.444612437387747</v>
      </c>
      <c r="AA16" s="45">
        <v>78.13165070049898</v>
      </c>
      <c r="AB16" s="45">
        <v>76.147016019137155</v>
      </c>
      <c r="AC16" s="45">
        <v>77.35573426892077</v>
      </c>
      <c r="AD16" s="45">
        <v>77.788889061278354</v>
      </c>
      <c r="AE16" s="45">
        <v>81.467507867319739</v>
      </c>
      <c r="AF16" s="45">
        <v>81.099445649699177</v>
      </c>
      <c r="AG16" s="45">
        <v>81.615789027597543</v>
      </c>
      <c r="AH16" s="45">
        <v>84.492985634014488</v>
      </c>
      <c r="AI16" s="45">
        <v>86.224149972907128</v>
      </c>
      <c r="AJ16" s="45">
        <v>87.946351099390384</v>
      </c>
      <c r="AK16" s="45">
        <v>89.066780272803683</v>
      </c>
      <c r="AL16" s="45">
        <v>87.83358976609766</v>
      </c>
      <c r="AM16" s="45">
        <v>87.97180535249926</v>
      </c>
      <c r="AN16" s="45">
        <v>87.666878761107185</v>
      </c>
      <c r="AO16" s="45">
        <v>91.83851241775848</v>
      </c>
    </row>
    <row r="17" spans="2:41" ht="13.8" x14ac:dyDescent="0.25">
      <c r="B17" s="26" t="s">
        <v>2</v>
      </c>
      <c r="C17" s="41">
        <v>136.61747751582379</v>
      </c>
      <c r="D17" s="41">
        <v>139.337862288666</v>
      </c>
      <c r="E17" s="41">
        <v>140.64692628040379</v>
      </c>
      <c r="F17" s="41">
        <v>139.09220493505507</v>
      </c>
      <c r="G17" s="41">
        <v>148.07521220427043</v>
      </c>
      <c r="H17" s="41">
        <v>156.23518736433982</v>
      </c>
      <c r="I17" s="41">
        <v>153.5995467597611</v>
      </c>
      <c r="J17" s="41">
        <v>156.31448780362027</v>
      </c>
      <c r="K17" s="41">
        <v>151.76038409374169</v>
      </c>
      <c r="L17" s="41">
        <v>158.55407973992578</v>
      </c>
      <c r="M17" s="41">
        <v>146.65367633931871</v>
      </c>
      <c r="N17" s="41">
        <v>141.10840923470005</v>
      </c>
      <c r="O17" s="41">
        <v>142.77911562969365</v>
      </c>
      <c r="P17" s="41">
        <v>149.76788996393853</v>
      </c>
      <c r="Q17" s="41">
        <v>150.07456905464747</v>
      </c>
      <c r="R17" s="41">
        <v>138.43054952959426</v>
      </c>
      <c r="S17" s="41">
        <v>136.6564042331191</v>
      </c>
      <c r="T17" s="41">
        <v>130.31193996591762</v>
      </c>
      <c r="U17" s="41">
        <v>129.87020663140342</v>
      </c>
      <c r="V17" s="41">
        <v>129.84120917943289</v>
      </c>
      <c r="W17" s="41">
        <v>132.28600849711117</v>
      </c>
      <c r="X17" s="41">
        <v>135.87573623391756</v>
      </c>
      <c r="Y17" s="41">
        <v>143.39713889963687</v>
      </c>
      <c r="Z17" s="41">
        <v>129.57434907791972</v>
      </c>
      <c r="AA17" s="41">
        <v>133.0810247727361</v>
      </c>
      <c r="AB17" s="41">
        <v>133.44917294500419</v>
      </c>
      <c r="AC17" s="41">
        <v>129.6007212854021</v>
      </c>
      <c r="AD17" s="41">
        <v>129.7027410171969</v>
      </c>
      <c r="AE17" s="41">
        <v>130.28048041311425</v>
      </c>
      <c r="AF17" s="41">
        <v>131.53466110982561</v>
      </c>
      <c r="AG17" s="41">
        <v>127.80886291509866</v>
      </c>
      <c r="AH17" s="41">
        <v>126.09348904027507</v>
      </c>
      <c r="AI17" s="41">
        <v>126.1329357548793</v>
      </c>
      <c r="AJ17" s="41">
        <v>124.00608948344957</v>
      </c>
      <c r="AK17" s="41">
        <v>123.03129751865261</v>
      </c>
      <c r="AL17" s="41">
        <v>120.07142924433771</v>
      </c>
      <c r="AM17" s="41">
        <v>122.18257549523861</v>
      </c>
      <c r="AN17" s="41">
        <v>122.61339101215447</v>
      </c>
      <c r="AO17" s="41">
        <v>124.52135159315517</v>
      </c>
    </row>
    <row r="18" spans="2:41" ht="13.8" x14ac:dyDescent="0.25">
      <c r="B18" s="24" t="s">
        <v>65</v>
      </c>
      <c r="C18" s="45">
        <v>82.79</v>
      </c>
      <c r="D18" s="45">
        <v>82.89</v>
      </c>
      <c r="E18" s="45">
        <v>91.15</v>
      </c>
      <c r="F18" s="45">
        <v>90.889999999999986</v>
      </c>
      <c r="G18" s="45">
        <v>90.97</v>
      </c>
      <c r="H18" s="45">
        <v>112.01</v>
      </c>
      <c r="I18" s="45">
        <v>129.32</v>
      </c>
      <c r="J18" s="45">
        <v>124.78999999999999</v>
      </c>
      <c r="K18" s="45">
        <v>112.13000000000001</v>
      </c>
      <c r="L18" s="45">
        <v>104.03</v>
      </c>
      <c r="M18" s="45">
        <v>106.43000000000002</v>
      </c>
      <c r="N18" s="45">
        <v>102.54</v>
      </c>
      <c r="O18" s="45">
        <v>94.07</v>
      </c>
      <c r="P18" s="45">
        <v>94.93</v>
      </c>
      <c r="Q18" s="45">
        <v>92.37</v>
      </c>
      <c r="R18" s="45">
        <v>91.58</v>
      </c>
      <c r="S18" s="45">
        <v>91.512032982862621</v>
      </c>
      <c r="T18" s="45">
        <v>89.84422285623711</v>
      </c>
      <c r="U18" s="45">
        <v>94.401220503236459</v>
      </c>
      <c r="V18" s="45">
        <v>99.26</v>
      </c>
      <c r="W18" s="45">
        <v>99.81</v>
      </c>
      <c r="X18" s="45">
        <v>99.4</v>
      </c>
      <c r="Y18" s="45">
        <v>101.70999999999998</v>
      </c>
      <c r="Z18" s="45">
        <v>108.26</v>
      </c>
      <c r="AA18" s="45">
        <v>108.21000000000001</v>
      </c>
      <c r="AB18" s="45">
        <v>107.06</v>
      </c>
      <c r="AC18" s="45">
        <v>101.77000000000001</v>
      </c>
      <c r="AD18" s="45">
        <v>103.85</v>
      </c>
      <c r="AE18" s="45">
        <v>103.23999999999998</v>
      </c>
      <c r="AF18" s="45">
        <v>102.4</v>
      </c>
      <c r="AG18" s="45">
        <v>104.11</v>
      </c>
      <c r="AH18" s="45">
        <v>103.65</v>
      </c>
      <c r="AI18" s="45">
        <v>104.11</v>
      </c>
      <c r="AJ18" s="45">
        <v>106.09</v>
      </c>
      <c r="AK18" s="45">
        <v>105.05</v>
      </c>
      <c r="AL18" s="45">
        <v>106.43</v>
      </c>
      <c r="AM18" s="45">
        <v>115.91999999999999</v>
      </c>
      <c r="AN18" s="45">
        <v>116.43</v>
      </c>
      <c r="AO18" s="45">
        <v>111.21</v>
      </c>
    </row>
    <row r="19" spans="2:41" ht="13.8" x14ac:dyDescent="0.25">
      <c r="B19" s="26" t="s">
        <v>64</v>
      </c>
      <c r="C19" s="41">
        <v>117.63452368469817</v>
      </c>
      <c r="D19" s="41">
        <v>119.71705607572653</v>
      </c>
      <c r="E19" s="41">
        <v>118.52308253055318</v>
      </c>
      <c r="F19" s="41">
        <v>120.39953884055508</v>
      </c>
      <c r="G19" s="41">
        <v>121.98893345439427</v>
      </c>
      <c r="H19" s="41">
        <v>124.83461549462422</v>
      </c>
      <c r="I19" s="41">
        <v>127.01102663199137</v>
      </c>
      <c r="J19" s="41">
        <v>127.90886031178547</v>
      </c>
      <c r="K19" s="41">
        <v>118.36510907089568</v>
      </c>
      <c r="L19" s="41">
        <v>116.0875250498502</v>
      </c>
      <c r="M19" s="41">
        <v>120.42813860022095</v>
      </c>
      <c r="N19" s="41">
        <v>115.87295267106619</v>
      </c>
      <c r="O19" s="41">
        <v>114.19134483711498</v>
      </c>
      <c r="P19" s="41">
        <v>116.87122233878567</v>
      </c>
      <c r="Q19" s="41">
        <v>117.16440005816331</v>
      </c>
      <c r="R19" s="41">
        <v>114.43669984700281</v>
      </c>
      <c r="S19" s="41">
        <v>120.40357410237695</v>
      </c>
      <c r="T19" s="41">
        <v>113.94085957030745</v>
      </c>
      <c r="U19" s="41">
        <v>110.77860761268514</v>
      </c>
      <c r="V19" s="41">
        <v>115.39598896307167</v>
      </c>
      <c r="W19" s="41">
        <v>116.49200933841821</v>
      </c>
      <c r="X19" s="41">
        <v>120.53928963304605</v>
      </c>
      <c r="Y19" s="41">
        <v>119.90357083545074</v>
      </c>
      <c r="Z19" s="41">
        <v>119.09974059013088</v>
      </c>
      <c r="AA19" s="41">
        <v>120.49608688641986</v>
      </c>
      <c r="AB19" s="41">
        <v>123.700166867161</v>
      </c>
      <c r="AC19" s="41">
        <v>128.15650634699458</v>
      </c>
      <c r="AD19" s="41">
        <v>116.05628387474532</v>
      </c>
      <c r="AE19" s="41">
        <v>116.00961265860866</v>
      </c>
      <c r="AF19" s="41">
        <v>114.91097828266824</v>
      </c>
      <c r="AG19" s="41">
        <v>114.40302560052487</v>
      </c>
      <c r="AH19" s="41">
        <v>116.70226784197594</v>
      </c>
      <c r="AI19" s="41">
        <v>111.69035553154433</v>
      </c>
      <c r="AJ19" s="41">
        <v>109.20025685634216</v>
      </c>
      <c r="AK19" s="41">
        <v>113.49840198642848</v>
      </c>
      <c r="AL19" s="41">
        <v>112.00108908175692</v>
      </c>
      <c r="AM19" s="41">
        <v>112.99362062776991</v>
      </c>
      <c r="AN19" s="41">
        <v>112.7112652403261</v>
      </c>
      <c r="AO19" s="41">
        <v>114.46081824880415</v>
      </c>
    </row>
    <row r="20" spans="2:41" ht="13.8" x14ac:dyDescent="0.25">
      <c r="B20" s="69" t="s">
        <v>66</v>
      </c>
      <c r="C20" s="44">
        <v>114.0417006988538</v>
      </c>
      <c r="D20" s="44">
        <v>114.26092589776596</v>
      </c>
      <c r="E20" s="44">
        <v>113.93862958208109</v>
      </c>
      <c r="F20" s="44">
        <v>114.45096766938887</v>
      </c>
      <c r="G20" s="44">
        <v>122.74761193981001</v>
      </c>
      <c r="H20" s="44">
        <v>135.09236816752215</v>
      </c>
      <c r="I20" s="44">
        <v>135.79217466815484</v>
      </c>
      <c r="J20" s="44">
        <v>137.2072389094792</v>
      </c>
      <c r="K20" s="44">
        <v>125.74467455378738</v>
      </c>
      <c r="L20" s="44">
        <v>126.2090578942526</v>
      </c>
      <c r="M20" s="44">
        <v>124.51976180166656</v>
      </c>
      <c r="N20" s="44">
        <v>118.46339531132436</v>
      </c>
      <c r="O20" s="44">
        <v>115.18547610697026</v>
      </c>
      <c r="P20" s="44">
        <v>116.16924841339097</v>
      </c>
      <c r="Q20" s="44">
        <v>113.59244332713503</v>
      </c>
      <c r="R20" s="44">
        <v>111.84201318280662</v>
      </c>
      <c r="S20" s="44">
        <v>111.5056648863125</v>
      </c>
      <c r="T20" s="44">
        <v>110.25135732409402</v>
      </c>
      <c r="U20" s="44">
        <v>110.14355008416358</v>
      </c>
      <c r="V20" s="44">
        <v>110.24360740962513</v>
      </c>
      <c r="W20" s="44">
        <v>112.6558715730752</v>
      </c>
      <c r="X20" s="44">
        <v>112.82407807435085</v>
      </c>
      <c r="Y20" s="44">
        <v>111.55433826005721</v>
      </c>
      <c r="Z20" s="44">
        <v>113.40317759794696</v>
      </c>
      <c r="AA20" s="44">
        <v>113.41445808116342</v>
      </c>
      <c r="AB20" s="44">
        <v>113.36326829937752</v>
      </c>
      <c r="AC20" s="44">
        <v>113.01914580089093</v>
      </c>
      <c r="AD20" s="44">
        <v>114.00873276554837</v>
      </c>
      <c r="AE20" s="44">
        <v>112.50269508936395</v>
      </c>
      <c r="AF20" s="44">
        <v>113.04127207549332</v>
      </c>
      <c r="AG20" s="44">
        <v>113.13358426751007</v>
      </c>
      <c r="AH20" s="44">
        <v>114.80681083644173</v>
      </c>
      <c r="AI20" s="44">
        <v>114.85922340924566</v>
      </c>
      <c r="AJ20" s="44">
        <v>115.91137630304802</v>
      </c>
      <c r="AK20" s="44">
        <v>119.47361019453267</v>
      </c>
      <c r="AL20" s="44">
        <v>121.2864121453467</v>
      </c>
      <c r="AM20" s="44">
        <v>122.98233664585105</v>
      </c>
      <c r="AN20" s="44">
        <v>126.81494262395891</v>
      </c>
      <c r="AO20" s="44">
        <v>126.41741726547679</v>
      </c>
    </row>
    <row r="22" spans="2:41" ht="13.35" customHeight="1" x14ac:dyDescent="0.25">
      <c r="B22" s="3" t="s">
        <v>332</v>
      </c>
    </row>
    <row r="24" spans="2:41" ht="13.35" customHeight="1" x14ac:dyDescent="0.25">
      <c r="B24" s="3" t="s">
        <v>82</v>
      </c>
    </row>
    <row r="25" spans="2:41" ht="13.35" customHeight="1" x14ac:dyDescent="0.25">
      <c r="B25" s="131"/>
    </row>
  </sheetData>
  <mergeCells count="2">
    <mergeCell ref="B2:AI2"/>
    <mergeCell ref="B3:AI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BD22"/>
  <sheetViews>
    <sheetView zoomScale="75" zoomScaleNormal="75" workbookViewId="0">
      <pane xSplit="2" ySplit="6" topLeftCell="AF7" activePane="bottomRight" state="frozen"/>
      <selection pane="topRight" activeCell="C1" sqref="C1"/>
      <selection pane="bottomLeft" activeCell="A7" sqref="A7"/>
      <selection pane="bottomRight" activeCell="AX24" sqref="AX24"/>
    </sheetView>
  </sheetViews>
  <sheetFormatPr baseColWidth="10" defaultColWidth="11.44140625" defaultRowHeight="13.35" customHeight="1" x14ac:dyDescent="0.25"/>
  <cols>
    <col min="1" max="1" width="5.33203125" style="3" customWidth="1"/>
    <col min="2" max="2" width="29.109375" style="3" bestFit="1" customWidth="1"/>
    <col min="3" max="49" width="8.44140625" style="3" customWidth="1"/>
    <col min="50" max="50" width="7.5546875" style="3" bestFit="1" customWidth="1"/>
    <col min="51" max="51" width="8.109375" style="3" bestFit="1" customWidth="1"/>
    <col min="52" max="52" width="7.6640625" style="3" bestFit="1" customWidth="1"/>
    <col min="53" max="53" width="8.44140625" style="3" bestFit="1" customWidth="1"/>
    <col min="54" max="54" width="7.6640625" style="3" bestFit="1" customWidth="1"/>
    <col min="55" max="55" width="8.88671875" style="3" bestFit="1" customWidth="1"/>
    <col min="56" max="56" width="7.5546875" style="3" bestFit="1" customWidth="1"/>
    <col min="57" max="16384" width="11.44140625" style="3"/>
  </cols>
  <sheetData>
    <row r="2" spans="2:56" ht="13.35" customHeight="1" x14ac:dyDescent="0.25">
      <c r="B2" s="168" t="s">
        <v>306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row>
    <row r="3" spans="2:56" ht="13.35" customHeight="1" x14ac:dyDescent="0.25">
      <c r="B3" s="33"/>
      <c r="C3" s="33"/>
      <c r="D3" s="33"/>
      <c r="E3" s="33"/>
      <c r="F3" s="33"/>
      <c r="G3" s="33"/>
      <c r="H3" s="33"/>
      <c r="I3" s="33"/>
      <c r="J3" s="33"/>
      <c r="K3" s="33"/>
      <c r="L3" s="33"/>
      <c r="M3" s="33"/>
      <c r="N3" s="23"/>
      <c r="AF3" s="23"/>
      <c r="AX3" s="23"/>
    </row>
    <row r="4" spans="2:56" ht="13.35" customHeight="1" x14ac:dyDescent="0.3">
      <c r="B4" s="34" t="s">
        <v>9</v>
      </c>
      <c r="C4" s="33"/>
      <c r="D4" s="33"/>
      <c r="E4" s="33"/>
      <c r="F4" s="33"/>
      <c r="G4" s="33"/>
      <c r="H4" s="33"/>
      <c r="I4" s="33"/>
      <c r="J4" s="33"/>
      <c r="K4" s="33"/>
      <c r="L4" s="33"/>
      <c r="M4" s="33"/>
      <c r="N4" s="23"/>
      <c r="AF4" s="23"/>
      <c r="AX4" s="23"/>
    </row>
    <row r="5" spans="2:56" ht="13.35" customHeight="1" x14ac:dyDescent="0.25">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row>
    <row r="6" spans="2:56" ht="36" customHeight="1" x14ac:dyDescent="0.25">
      <c r="B6" s="35"/>
      <c r="C6" s="36" t="s">
        <v>71</v>
      </c>
      <c r="D6" s="36" t="s">
        <v>185</v>
      </c>
      <c r="E6" s="36" t="s">
        <v>72</v>
      </c>
      <c r="F6" s="36" t="s">
        <v>73</v>
      </c>
      <c r="G6" s="36" t="s">
        <v>74</v>
      </c>
      <c r="H6" s="36" t="s">
        <v>54</v>
      </c>
      <c r="I6" s="36" t="s">
        <v>75</v>
      </c>
      <c r="J6" s="36" t="s">
        <v>76</v>
      </c>
      <c r="K6" s="36" t="s">
        <v>186</v>
      </c>
      <c r="L6" s="36" t="s">
        <v>77</v>
      </c>
      <c r="M6" s="36" t="s">
        <v>78</v>
      </c>
      <c r="N6" s="36" t="s">
        <v>79</v>
      </c>
      <c r="O6" s="37" t="s">
        <v>187</v>
      </c>
      <c r="P6" s="36" t="s">
        <v>198</v>
      </c>
      <c r="Q6" s="36" t="s">
        <v>188</v>
      </c>
      <c r="R6" s="36" t="s">
        <v>189</v>
      </c>
      <c r="S6" s="36" t="s">
        <v>190</v>
      </c>
      <c r="T6" s="36" t="s">
        <v>169</v>
      </c>
      <c r="U6" s="36" t="s">
        <v>191</v>
      </c>
      <c r="V6" s="36" t="s">
        <v>192</v>
      </c>
      <c r="W6" s="36" t="s">
        <v>193</v>
      </c>
      <c r="X6" s="36" t="s">
        <v>194</v>
      </c>
      <c r="Y6" s="36" t="s">
        <v>195</v>
      </c>
      <c r="Z6" s="36" t="s">
        <v>168</v>
      </c>
      <c r="AA6" s="37" t="s">
        <v>196</v>
      </c>
      <c r="AB6" s="36" t="s">
        <v>197</v>
      </c>
      <c r="AC6" s="36" t="s">
        <v>199</v>
      </c>
      <c r="AD6" s="36" t="s">
        <v>200</v>
      </c>
      <c r="AE6" s="36" t="s">
        <v>201</v>
      </c>
      <c r="AF6" s="36" t="s">
        <v>170</v>
      </c>
      <c r="AG6" s="36" t="s">
        <v>202</v>
      </c>
      <c r="AH6" s="36" t="s">
        <v>203</v>
      </c>
      <c r="AI6" s="36" t="s">
        <v>204</v>
      </c>
      <c r="AJ6" s="36" t="s">
        <v>205</v>
      </c>
      <c r="AK6" s="36" t="s">
        <v>206</v>
      </c>
      <c r="AL6" s="36" t="s">
        <v>207</v>
      </c>
      <c r="AM6" s="37" t="s">
        <v>208</v>
      </c>
      <c r="AN6" s="36" t="s">
        <v>209</v>
      </c>
      <c r="AO6" s="36" t="s">
        <v>210</v>
      </c>
      <c r="AP6" s="36" t="s">
        <v>211</v>
      </c>
      <c r="AQ6" s="36" t="s">
        <v>212</v>
      </c>
      <c r="AR6" s="36" t="s">
        <v>171</v>
      </c>
      <c r="AS6" s="36" t="s">
        <v>213</v>
      </c>
      <c r="AT6" s="36" t="s">
        <v>214</v>
      </c>
      <c r="AU6" s="36" t="s">
        <v>215</v>
      </c>
      <c r="AV6" s="36" t="s">
        <v>217</v>
      </c>
      <c r="AW6" s="36" t="s">
        <v>216</v>
      </c>
      <c r="AX6" s="36" t="s">
        <v>172</v>
      </c>
      <c r="AY6" s="37" t="s">
        <v>218</v>
      </c>
      <c r="AZ6" s="36" t="s">
        <v>219</v>
      </c>
      <c r="BA6" s="36" t="s">
        <v>173</v>
      </c>
      <c r="BB6" s="36" t="s">
        <v>211</v>
      </c>
      <c r="BC6" s="36" t="s">
        <v>220</v>
      </c>
      <c r="BD6" s="36" t="s">
        <v>174</v>
      </c>
    </row>
    <row r="7" spans="2:56" ht="13.8" x14ac:dyDescent="0.25">
      <c r="B7" s="38" t="s">
        <v>107</v>
      </c>
      <c r="C7" s="45">
        <v>53.592386363636393</v>
      </c>
      <c r="D7" s="45">
        <v>53.467500000000015</v>
      </c>
      <c r="E7" s="45">
        <v>55.398636363636371</v>
      </c>
      <c r="F7" s="45">
        <v>54.652111111111125</v>
      </c>
      <c r="G7" s="45">
        <v>54.217555555555556</v>
      </c>
      <c r="H7" s="45">
        <v>55.52087912087913</v>
      </c>
      <c r="I7" s="45">
        <v>57.058131868131909</v>
      </c>
      <c r="J7" s="45">
        <v>59.478681318681353</v>
      </c>
      <c r="K7" s="45">
        <v>59.949139784946261</v>
      </c>
      <c r="L7" s="45">
        <v>63.053736263736305</v>
      </c>
      <c r="M7" s="45">
        <v>68.747391304347857</v>
      </c>
      <c r="N7" s="45">
        <v>75.207526881720383</v>
      </c>
      <c r="O7" s="45">
        <v>80.552580645161285</v>
      </c>
      <c r="P7" s="45">
        <v>80.453870967741878</v>
      </c>
      <c r="Q7" s="45">
        <v>79.893440860215037</v>
      </c>
      <c r="R7" s="45">
        <v>77.377741935483868</v>
      </c>
      <c r="S7" s="45">
        <v>75.24408602150541</v>
      </c>
      <c r="T7" s="45">
        <v>87.393723404255297</v>
      </c>
      <c r="U7" s="45">
        <v>94.738297872340397</v>
      </c>
      <c r="V7" s="45">
        <v>97.580326086956575</v>
      </c>
      <c r="W7" s="45">
        <v>97.304835164835168</v>
      </c>
      <c r="X7" s="45">
        <v>100.30022222222223</v>
      </c>
      <c r="Y7" s="45">
        <v>104.05351648351653</v>
      </c>
      <c r="Z7" s="45">
        <v>106.16277777777775</v>
      </c>
      <c r="AA7" s="45">
        <v>107.23595505617976</v>
      </c>
      <c r="AB7" s="45">
        <v>101.48191011235954</v>
      </c>
      <c r="AC7" s="45">
        <v>78.142159090909118</v>
      </c>
      <c r="AD7" s="45">
        <v>70.103636363636369</v>
      </c>
      <c r="AE7" s="45">
        <v>67.420114942528741</v>
      </c>
      <c r="AF7" s="45">
        <v>61.966551724137965</v>
      </c>
      <c r="AG7" s="45">
        <v>59.985172413793144</v>
      </c>
      <c r="AH7" s="45">
        <v>59.064482758620706</v>
      </c>
      <c r="AI7" s="45">
        <v>59.576666666666689</v>
      </c>
      <c r="AJ7" s="45">
        <v>59.979655172413807</v>
      </c>
      <c r="AK7" s="45">
        <v>60.400459770114935</v>
      </c>
      <c r="AL7" s="45">
        <v>60.103908045977043</v>
      </c>
      <c r="AM7" s="45">
        <v>61.964942528735612</v>
      </c>
      <c r="AN7" s="45">
        <v>65.009883720930191</v>
      </c>
      <c r="AO7" s="45">
        <v>66.116551724137921</v>
      </c>
      <c r="AP7" s="45">
        <v>65.733372093023277</v>
      </c>
      <c r="AQ7" s="45">
        <v>65.751764705882351</v>
      </c>
      <c r="AR7" s="45">
        <v>65.509999999999977</v>
      </c>
      <c r="AS7" s="45">
        <v>64.731294117647096</v>
      </c>
      <c r="AT7" s="45">
        <v>62.748941176470588</v>
      </c>
      <c r="AU7" s="45">
        <v>63.680000000000035</v>
      </c>
      <c r="AV7" s="45">
        <v>63.380117647058853</v>
      </c>
      <c r="AW7" s="45">
        <v>63.737619047619035</v>
      </c>
      <c r="AX7" s="45">
        <v>62.95642857142856</v>
      </c>
      <c r="AY7" s="45">
        <v>62.031428571428521</v>
      </c>
      <c r="AZ7" s="45">
        <v>63.39518072289156</v>
      </c>
      <c r="BA7" s="45">
        <v>65.632048192771094</v>
      </c>
      <c r="BB7" s="45">
        <v>66.651927710843395</v>
      </c>
      <c r="BC7" s="45">
        <v>67.076144578313276</v>
      </c>
      <c r="BD7" s="45">
        <v>69.337804878048829</v>
      </c>
    </row>
    <row r="8" spans="2:56" ht="13.8" x14ac:dyDescent="0.25">
      <c r="B8" s="70" t="s">
        <v>108</v>
      </c>
      <c r="C8" s="47">
        <v>58.77</v>
      </c>
      <c r="D8" s="47">
        <v>58.84</v>
      </c>
      <c r="E8" s="47">
        <v>60.504999999999995</v>
      </c>
      <c r="F8" s="47">
        <v>59.945</v>
      </c>
      <c r="G8" s="47">
        <v>59.945</v>
      </c>
      <c r="H8" s="47">
        <v>60.96</v>
      </c>
      <c r="I8" s="47">
        <v>63.27</v>
      </c>
      <c r="J8" s="47">
        <v>65.7</v>
      </c>
      <c r="K8" s="47">
        <v>66.31</v>
      </c>
      <c r="L8" s="47">
        <v>69.72</v>
      </c>
      <c r="M8" s="47">
        <v>76</v>
      </c>
      <c r="N8" s="47">
        <v>82.97</v>
      </c>
      <c r="O8" s="47">
        <v>90</v>
      </c>
      <c r="P8" s="47">
        <v>89.5</v>
      </c>
      <c r="Q8" s="47">
        <v>89</v>
      </c>
      <c r="R8" s="47">
        <v>86.8</v>
      </c>
      <c r="S8" s="47">
        <v>81.63</v>
      </c>
      <c r="T8" s="47">
        <v>92.164999999999992</v>
      </c>
      <c r="U8" s="47">
        <v>99.87</v>
      </c>
      <c r="V8" s="47">
        <v>104.955</v>
      </c>
      <c r="W8" s="47">
        <v>113.15</v>
      </c>
      <c r="X8" s="47">
        <v>111.815</v>
      </c>
      <c r="Y8" s="47">
        <v>117.65</v>
      </c>
      <c r="Z8" s="47">
        <v>118.75</v>
      </c>
      <c r="AA8" s="47">
        <v>118.71</v>
      </c>
      <c r="AB8" s="47">
        <v>114.37</v>
      </c>
      <c r="AC8" s="47">
        <v>86</v>
      </c>
      <c r="AD8" s="47">
        <v>79.039999999999992</v>
      </c>
      <c r="AE8" s="47">
        <v>74.209999999999994</v>
      </c>
      <c r="AF8" s="47">
        <v>66</v>
      </c>
      <c r="AG8" s="47">
        <v>63.6</v>
      </c>
      <c r="AH8" s="47">
        <v>62.6</v>
      </c>
      <c r="AI8" s="47">
        <v>63</v>
      </c>
      <c r="AJ8" s="47">
        <v>63.37</v>
      </c>
      <c r="AK8" s="47">
        <v>64</v>
      </c>
      <c r="AL8" s="47">
        <v>63.02</v>
      </c>
      <c r="AM8" s="47">
        <v>65.94</v>
      </c>
      <c r="AN8" s="47">
        <v>69.16</v>
      </c>
      <c r="AO8" s="47">
        <v>70</v>
      </c>
      <c r="AP8" s="47">
        <v>69.814999999999998</v>
      </c>
      <c r="AQ8" s="47">
        <v>69.84</v>
      </c>
      <c r="AR8" s="47">
        <v>69.11</v>
      </c>
      <c r="AS8" s="47">
        <v>68.13</v>
      </c>
      <c r="AT8" s="47">
        <v>65.8</v>
      </c>
      <c r="AU8" s="47">
        <v>67.11</v>
      </c>
      <c r="AV8" s="47">
        <v>66.31</v>
      </c>
      <c r="AW8" s="47">
        <v>66.92</v>
      </c>
      <c r="AX8" s="47">
        <v>66</v>
      </c>
      <c r="AY8" s="47">
        <v>64.625</v>
      </c>
      <c r="AZ8" s="47">
        <v>66.08</v>
      </c>
      <c r="BA8" s="47">
        <v>68.38</v>
      </c>
      <c r="BB8" s="47">
        <v>69.489999999999995</v>
      </c>
      <c r="BC8" s="47">
        <v>69.83</v>
      </c>
      <c r="BD8" s="47">
        <v>72.39</v>
      </c>
    </row>
    <row r="10" spans="2:56" ht="13.35" customHeight="1" x14ac:dyDescent="0.3">
      <c r="B10" s="34" t="s">
        <v>106</v>
      </c>
    </row>
    <row r="12" spans="2:56" ht="36" customHeight="1" x14ac:dyDescent="0.25">
      <c r="B12" s="35"/>
      <c r="C12" s="36" t="s">
        <v>71</v>
      </c>
      <c r="D12" s="36" t="s">
        <v>185</v>
      </c>
      <c r="E12" s="36" t="s">
        <v>72</v>
      </c>
      <c r="F12" s="36" t="s">
        <v>73</v>
      </c>
      <c r="G12" s="36" t="s">
        <v>74</v>
      </c>
      <c r="H12" s="36" t="s">
        <v>54</v>
      </c>
      <c r="I12" s="36" t="s">
        <v>75</v>
      </c>
      <c r="J12" s="36" t="s">
        <v>76</v>
      </c>
      <c r="K12" s="36" t="s">
        <v>186</v>
      </c>
      <c r="L12" s="36" t="s">
        <v>77</v>
      </c>
      <c r="M12" s="36" t="s">
        <v>78</v>
      </c>
      <c r="N12" s="36" t="s">
        <v>79</v>
      </c>
      <c r="O12" s="37" t="s">
        <v>187</v>
      </c>
      <c r="P12" s="36" t="s">
        <v>198</v>
      </c>
      <c r="Q12" s="36" t="s">
        <v>188</v>
      </c>
      <c r="R12" s="36" t="s">
        <v>189</v>
      </c>
      <c r="S12" s="36" t="s">
        <v>190</v>
      </c>
      <c r="T12" s="36" t="s">
        <v>169</v>
      </c>
      <c r="U12" s="36" t="s">
        <v>191</v>
      </c>
      <c r="V12" s="36" t="s">
        <v>192</v>
      </c>
      <c r="W12" s="36" t="s">
        <v>193</v>
      </c>
      <c r="X12" s="36" t="s">
        <v>194</v>
      </c>
      <c r="Y12" s="36" t="s">
        <v>195</v>
      </c>
      <c r="Z12" s="36" t="s">
        <v>168</v>
      </c>
      <c r="AA12" s="37" t="s">
        <v>196</v>
      </c>
      <c r="AB12" s="36" t="s">
        <v>197</v>
      </c>
      <c r="AC12" s="36" t="s">
        <v>199</v>
      </c>
      <c r="AD12" s="36" t="s">
        <v>200</v>
      </c>
      <c r="AE12" s="36" t="s">
        <v>201</v>
      </c>
      <c r="AF12" s="36" t="s">
        <v>170</v>
      </c>
      <c r="AG12" s="36" t="s">
        <v>202</v>
      </c>
      <c r="AH12" s="36" t="s">
        <v>203</v>
      </c>
      <c r="AI12" s="36" t="s">
        <v>204</v>
      </c>
      <c r="AJ12" s="36" t="s">
        <v>205</v>
      </c>
      <c r="AK12" s="36" t="s">
        <v>206</v>
      </c>
      <c r="AL12" s="36" t="s">
        <v>207</v>
      </c>
      <c r="AM12" s="37" t="s">
        <v>208</v>
      </c>
      <c r="AN12" s="36" t="s">
        <v>209</v>
      </c>
      <c r="AO12" s="36" t="s">
        <v>210</v>
      </c>
      <c r="AP12" s="36" t="s">
        <v>211</v>
      </c>
      <c r="AQ12" s="36" t="s">
        <v>212</v>
      </c>
      <c r="AR12" s="36" t="s">
        <v>171</v>
      </c>
      <c r="AS12" s="36" t="s">
        <v>213</v>
      </c>
      <c r="AT12" s="36" t="s">
        <v>214</v>
      </c>
      <c r="AU12" s="36" t="s">
        <v>215</v>
      </c>
      <c r="AV12" s="36" t="s">
        <v>217</v>
      </c>
      <c r="AW12" s="36" t="s">
        <v>216</v>
      </c>
      <c r="AX12" s="36" t="s">
        <v>172</v>
      </c>
      <c r="AY12" s="37" t="s">
        <v>218</v>
      </c>
      <c r="AZ12" s="36" t="s">
        <v>219</v>
      </c>
      <c r="BA12" s="36" t="s">
        <v>173</v>
      </c>
      <c r="BB12" s="36" t="s">
        <v>211</v>
      </c>
      <c r="BC12" s="36" t="s">
        <v>220</v>
      </c>
      <c r="BD12" s="36" t="s">
        <v>174</v>
      </c>
    </row>
    <row r="13" spans="2:56" ht="13.8" x14ac:dyDescent="0.25">
      <c r="B13" s="72" t="s">
        <v>110</v>
      </c>
      <c r="C13" s="45">
        <v>53.592386363636393</v>
      </c>
      <c r="D13" s="45">
        <v>53.467500000000015</v>
      </c>
      <c r="E13" s="45">
        <v>55.398636363636371</v>
      </c>
      <c r="F13" s="45">
        <v>54.652111111111125</v>
      </c>
      <c r="G13" s="45">
        <v>54.217555555555556</v>
      </c>
      <c r="H13" s="45">
        <v>55.52087912087913</v>
      </c>
      <c r="I13" s="45">
        <v>57.058131868131909</v>
      </c>
      <c r="J13" s="45">
        <v>59.478681318681353</v>
      </c>
      <c r="K13" s="45">
        <v>59.949139784946261</v>
      </c>
      <c r="L13" s="45">
        <v>63.053736263736305</v>
      </c>
      <c r="M13" s="45">
        <v>68.747391304347857</v>
      </c>
      <c r="N13" s="45">
        <v>75.207526881720383</v>
      </c>
      <c r="O13" s="45">
        <v>80.552580645161285</v>
      </c>
      <c r="P13" s="45">
        <v>80.453870967741878</v>
      </c>
      <c r="Q13" s="45">
        <v>79.893440860215037</v>
      </c>
      <c r="R13" s="45">
        <v>77.377741935483868</v>
      </c>
      <c r="S13" s="45">
        <v>75.24408602150541</v>
      </c>
      <c r="T13" s="45">
        <v>87.393723404255297</v>
      </c>
      <c r="U13" s="45">
        <v>94.738297872340397</v>
      </c>
      <c r="V13" s="45">
        <v>97.580326086956575</v>
      </c>
      <c r="W13" s="45">
        <v>97.304835164835168</v>
      </c>
      <c r="X13" s="45">
        <v>100.30022222222223</v>
      </c>
      <c r="Y13" s="45">
        <v>104.05351648351653</v>
      </c>
      <c r="Z13" s="45">
        <v>106.16277777777775</v>
      </c>
      <c r="AA13" s="45">
        <v>107.23595505617976</v>
      </c>
      <c r="AB13" s="45">
        <v>101.48191011235954</v>
      </c>
      <c r="AC13" s="45">
        <v>78.142159090909118</v>
      </c>
      <c r="AD13" s="45">
        <v>70.103636363636369</v>
      </c>
      <c r="AE13" s="45">
        <v>67.420114942528741</v>
      </c>
      <c r="AF13" s="45">
        <v>61.966551724137965</v>
      </c>
      <c r="AG13" s="45">
        <v>59.985172413793144</v>
      </c>
      <c r="AH13" s="45">
        <v>59.064482758620706</v>
      </c>
      <c r="AI13" s="45">
        <v>59.576666666666689</v>
      </c>
      <c r="AJ13" s="45">
        <v>59.979655172413807</v>
      </c>
      <c r="AK13" s="45">
        <v>60.400459770114935</v>
      </c>
      <c r="AL13" s="45">
        <v>60.103908045977043</v>
      </c>
      <c r="AM13" s="45">
        <v>61.964942528735612</v>
      </c>
      <c r="AN13" s="45">
        <v>65.009883720930191</v>
      </c>
      <c r="AO13" s="45">
        <v>66.116551724137921</v>
      </c>
      <c r="AP13" s="45">
        <v>65.733372093023277</v>
      </c>
      <c r="AQ13" s="45">
        <v>65.751764705882351</v>
      </c>
      <c r="AR13" s="45">
        <v>65.509999999999977</v>
      </c>
      <c r="AS13" s="45">
        <v>64.731294117647096</v>
      </c>
      <c r="AT13" s="45">
        <v>62.748941176470588</v>
      </c>
      <c r="AU13" s="45">
        <v>63.680000000000035</v>
      </c>
      <c r="AV13" s="45">
        <v>63.380117647058853</v>
      </c>
      <c r="AW13" s="45">
        <v>63.737619047619035</v>
      </c>
      <c r="AX13" s="45">
        <v>62.95642857142856</v>
      </c>
      <c r="AY13" s="45">
        <v>62.031428571428521</v>
      </c>
      <c r="AZ13" s="45">
        <v>63.39518072289156</v>
      </c>
      <c r="BA13" s="45">
        <v>65.632048192771094</v>
      </c>
      <c r="BB13" s="45">
        <v>66.651927710843395</v>
      </c>
      <c r="BC13" s="45">
        <v>67.076144578313276</v>
      </c>
      <c r="BD13" s="45">
        <v>69.337804878048829</v>
      </c>
    </row>
    <row r="14" spans="2:56" ht="13.8" x14ac:dyDescent="0.25">
      <c r="B14" s="73" t="s">
        <v>83</v>
      </c>
      <c r="C14" s="41">
        <v>46.895000000000003</v>
      </c>
      <c r="D14" s="41">
        <v>47.110909090909097</v>
      </c>
      <c r="E14" s="41">
        <v>47.424090909090914</v>
      </c>
      <c r="F14" s="41">
        <v>47.643478260869564</v>
      </c>
      <c r="G14" s="41">
        <v>47.952173913043474</v>
      </c>
      <c r="H14" s="41">
        <v>48.322608695652164</v>
      </c>
      <c r="I14" s="41">
        <v>49.599565217391302</v>
      </c>
      <c r="J14" s="41">
        <v>51.367826086956526</v>
      </c>
      <c r="K14" s="41">
        <v>52.613913043478263</v>
      </c>
      <c r="L14" s="41">
        <v>54.549090909090914</v>
      </c>
      <c r="M14" s="41">
        <v>57.469090909090916</v>
      </c>
      <c r="N14" s="41">
        <v>60.411739130434782</v>
      </c>
      <c r="O14" s="41">
        <v>63.045217391304348</v>
      </c>
      <c r="P14" s="41">
        <v>62.373478260869568</v>
      </c>
      <c r="Q14" s="41">
        <v>62.938260869565227</v>
      </c>
      <c r="R14" s="41">
        <v>62.210869565217401</v>
      </c>
      <c r="S14" s="41">
        <v>62.869565217391312</v>
      </c>
      <c r="T14" s="41">
        <v>65.112916666666663</v>
      </c>
      <c r="U14" s="41">
        <v>69.212083333333339</v>
      </c>
      <c r="V14" s="41">
        <v>72.716956521739135</v>
      </c>
      <c r="W14" s="41">
        <v>74.836818181818188</v>
      </c>
      <c r="X14" s="41">
        <v>75.024999999999991</v>
      </c>
      <c r="Y14" s="41">
        <v>77.796818181818196</v>
      </c>
      <c r="Z14" s="41">
        <v>79.782380952380947</v>
      </c>
      <c r="AA14" s="41">
        <v>82.405000000000001</v>
      </c>
      <c r="AB14" s="41">
        <v>81.898499999999999</v>
      </c>
      <c r="AC14" s="41">
        <v>64.695499999999996</v>
      </c>
      <c r="AD14" s="41">
        <v>58.286500000000011</v>
      </c>
      <c r="AE14" s="41">
        <v>57.392105263157909</v>
      </c>
      <c r="AF14" s="41">
        <v>56.647368421052626</v>
      </c>
      <c r="AG14" s="41">
        <v>55.519473684210517</v>
      </c>
      <c r="AH14" s="41">
        <v>55.077368421052618</v>
      </c>
      <c r="AI14" s="41">
        <v>55.599999999999994</v>
      </c>
      <c r="AJ14" s="41">
        <v>55.695789473684201</v>
      </c>
      <c r="AK14" s="41">
        <v>56.111578947368415</v>
      </c>
      <c r="AL14" s="41">
        <v>57.234736842105264</v>
      </c>
      <c r="AM14" s="41">
        <v>58.160499999999999</v>
      </c>
      <c r="AN14" s="41">
        <v>59.350499999999997</v>
      </c>
      <c r="AO14" s="41">
        <v>59.802999999999997</v>
      </c>
      <c r="AP14" s="41">
        <v>60.406999999999996</v>
      </c>
      <c r="AQ14" s="41">
        <v>60.826000000000001</v>
      </c>
      <c r="AR14" s="41">
        <v>60.946499999999993</v>
      </c>
      <c r="AS14" s="41">
        <v>60.468499999999992</v>
      </c>
      <c r="AT14" s="41">
        <v>59.025500000000008</v>
      </c>
      <c r="AU14" s="41">
        <v>59.198999999999998</v>
      </c>
      <c r="AV14" s="41">
        <v>59.071499999999993</v>
      </c>
      <c r="AW14" s="41">
        <v>59.217999999999996</v>
      </c>
      <c r="AX14" s="41">
        <v>58.837499999999999</v>
      </c>
      <c r="AY14" s="41">
        <v>58.532500000000006</v>
      </c>
      <c r="AZ14" s="41">
        <v>60.152105263157914</v>
      </c>
      <c r="BA14" s="41">
        <v>62.98368421052632</v>
      </c>
      <c r="BB14" s="41">
        <v>64.017368421052623</v>
      </c>
      <c r="BC14" s="41">
        <v>65.09368421052632</v>
      </c>
      <c r="BD14" s="41">
        <v>67.328947368421055</v>
      </c>
    </row>
    <row r="15" spans="2:56" ht="13.8" x14ac:dyDescent="0.25">
      <c r="B15" s="72" t="s">
        <v>2</v>
      </c>
      <c r="C15" s="45">
        <v>58.887999999999998</v>
      </c>
      <c r="D15" s="45">
        <v>59.616</v>
      </c>
      <c r="E15" s="45">
        <v>61.048000000000002</v>
      </c>
      <c r="F15" s="45">
        <v>60.152000000000001</v>
      </c>
      <c r="G15" s="45">
        <v>60.319999999999993</v>
      </c>
      <c r="H15" s="45">
        <v>61.085999999999999</v>
      </c>
      <c r="I15" s="45">
        <v>63.6</v>
      </c>
      <c r="J15" s="45">
        <v>66.135999999999996</v>
      </c>
      <c r="K15" s="45">
        <v>66.5</v>
      </c>
      <c r="L15" s="45">
        <v>69.8</v>
      </c>
      <c r="M15" s="45">
        <v>76.099999999999994</v>
      </c>
      <c r="N15" s="45">
        <v>83.03</v>
      </c>
      <c r="O15" s="45">
        <v>90.46</v>
      </c>
      <c r="P15" s="45">
        <v>89.986000000000004</v>
      </c>
      <c r="Q15" s="45">
        <v>89.224000000000004</v>
      </c>
      <c r="R15" s="45">
        <v>87</v>
      </c>
      <c r="S15" s="45">
        <v>81.709999999999994</v>
      </c>
      <c r="T15" s="45">
        <v>104.95</v>
      </c>
      <c r="U15" s="45">
        <v>114.398</v>
      </c>
      <c r="V15" s="45">
        <v>118.26249999999999</v>
      </c>
      <c r="W15" s="45">
        <v>114.285</v>
      </c>
      <c r="X15" s="45">
        <v>121.53750000000001</v>
      </c>
      <c r="Y15" s="45">
        <v>126.35</v>
      </c>
      <c r="Z15" s="45">
        <v>128.97749999999999</v>
      </c>
      <c r="AA15" s="45">
        <v>128.83500000000001</v>
      </c>
      <c r="AB15" s="45">
        <v>127.1275</v>
      </c>
      <c r="AC15" s="45">
        <v>86.337500000000006</v>
      </c>
      <c r="AD15" s="45">
        <v>79.935000000000002</v>
      </c>
      <c r="AE15" s="45">
        <v>74.400000000000006</v>
      </c>
      <c r="AF15" s="45">
        <v>65.682500000000005</v>
      </c>
      <c r="AG15" s="45">
        <v>63.8</v>
      </c>
      <c r="AH15" s="45">
        <v>62.787500000000001</v>
      </c>
      <c r="AI15" s="45">
        <v>63.102499999999999</v>
      </c>
      <c r="AJ15" s="45">
        <v>63.887500000000003</v>
      </c>
      <c r="AK15" s="45">
        <v>64.344999999999999</v>
      </c>
      <c r="AL15" s="45">
        <v>63.25</v>
      </c>
      <c r="AM15" s="45">
        <v>65</v>
      </c>
      <c r="AN15" s="45">
        <v>69.237499999999997</v>
      </c>
      <c r="AO15" s="45">
        <v>70.357500000000002</v>
      </c>
      <c r="AP15" s="45">
        <v>69.927500000000009</v>
      </c>
      <c r="AQ15" s="45">
        <v>69.98</v>
      </c>
      <c r="AR15" s="45">
        <v>69.035000000000011</v>
      </c>
      <c r="AS15" s="45">
        <v>68.277500000000003</v>
      </c>
      <c r="AT15" s="45">
        <v>65.877499999999998</v>
      </c>
      <c r="AU15" s="45">
        <v>67.277500000000003</v>
      </c>
      <c r="AV15" s="45">
        <v>66.427500000000009</v>
      </c>
      <c r="AW15" s="45">
        <v>66.885000000000005</v>
      </c>
      <c r="AX15" s="45">
        <v>66.087500000000006</v>
      </c>
      <c r="AY15" s="45">
        <v>65.075000000000003</v>
      </c>
      <c r="AZ15" s="45">
        <v>66.207499999999996</v>
      </c>
      <c r="BA15" s="45">
        <v>68.61</v>
      </c>
      <c r="BB15" s="45">
        <v>69.777500000000003</v>
      </c>
      <c r="BC15" s="45">
        <v>69.897499999999994</v>
      </c>
      <c r="BD15" s="45">
        <v>72.527500000000003</v>
      </c>
    </row>
    <row r="16" spans="2:56" ht="13.8" x14ac:dyDescent="0.25">
      <c r="B16" s="73" t="s">
        <v>65</v>
      </c>
      <c r="C16" s="41">
        <v>53.362499999999997</v>
      </c>
      <c r="D16" s="41">
        <v>54.05</v>
      </c>
      <c r="E16" s="41">
        <v>54.9925</v>
      </c>
      <c r="F16" s="41">
        <v>54.337499999999999</v>
      </c>
      <c r="G16" s="41">
        <v>54.5</v>
      </c>
      <c r="H16" s="41">
        <v>55.012499999999996</v>
      </c>
      <c r="I16" s="41">
        <v>58.699999999999996</v>
      </c>
      <c r="J16" s="41">
        <v>59.352500000000006</v>
      </c>
      <c r="K16" s="41">
        <v>60.875</v>
      </c>
      <c r="L16" s="41">
        <v>66.599999999999994</v>
      </c>
      <c r="M16" s="41">
        <v>71.324999999999989</v>
      </c>
      <c r="N16" s="41">
        <v>78.777500000000003</v>
      </c>
      <c r="O16" s="41">
        <v>81.125</v>
      </c>
      <c r="P16" s="41">
        <v>82.25</v>
      </c>
      <c r="Q16" s="41">
        <v>81.87</v>
      </c>
      <c r="R16" s="41">
        <v>80.760000000000005</v>
      </c>
      <c r="S16" s="41">
        <v>77.779999999999987</v>
      </c>
      <c r="T16" s="41">
        <v>86.54249999999999</v>
      </c>
      <c r="U16" s="41">
        <v>97.112500000000011</v>
      </c>
      <c r="V16" s="41">
        <v>99.424999999999997</v>
      </c>
      <c r="W16" s="41">
        <v>102.2825</v>
      </c>
      <c r="X16" s="41">
        <v>105.355</v>
      </c>
      <c r="Y16" s="41">
        <v>108.3475</v>
      </c>
      <c r="Z16" s="41">
        <v>109.0025</v>
      </c>
      <c r="AA16" s="41">
        <v>107.9675</v>
      </c>
      <c r="AB16" s="41">
        <v>88.292500000000004</v>
      </c>
      <c r="AC16" s="41">
        <v>79.575000000000003</v>
      </c>
      <c r="AD16" s="41">
        <v>64.989999999999995</v>
      </c>
      <c r="AE16" s="41">
        <v>60.1875</v>
      </c>
      <c r="AF16" s="41">
        <v>60.09</v>
      </c>
      <c r="AG16" s="41">
        <v>58.987499999999997</v>
      </c>
      <c r="AH16" s="41">
        <v>56.625</v>
      </c>
      <c r="AI16" s="41">
        <v>56.945</v>
      </c>
      <c r="AJ16" s="41">
        <v>57.855000000000004</v>
      </c>
      <c r="AK16" s="41">
        <v>58.037500000000001</v>
      </c>
      <c r="AL16" s="41">
        <v>58.232500000000002</v>
      </c>
      <c r="AM16" s="41">
        <v>60.312500000000007</v>
      </c>
      <c r="AN16" s="41">
        <v>62.717500000000001</v>
      </c>
      <c r="AO16" s="41">
        <v>63.672499999999999</v>
      </c>
      <c r="AP16" s="41">
        <v>63.240000000000009</v>
      </c>
      <c r="AQ16" s="41">
        <v>63.297499999999999</v>
      </c>
      <c r="AR16" s="41">
        <v>62.7575</v>
      </c>
      <c r="AS16" s="41">
        <v>61.997500000000002</v>
      </c>
      <c r="AT16" s="41">
        <v>60.2</v>
      </c>
      <c r="AU16" s="41">
        <v>61.25</v>
      </c>
      <c r="AV16" s="41">
        <v>66.412499999999994</v>
      </c>
      <c r="AW16" s="41">
        <v>67.02000000000001</v>
      </c>
      <c r="AX16" s="41">
        <v>66.082499999999996</v>
      </c>
      <c r="AY16" s="41">
        <v>64.717500000000001</v>
      </c>
      <c r="AZ16" s="41">
        <v>66.260000000000005</v>
      </c>
      <c r="BA16" s="41">
        <v>68.60499999999999</v>
      </c>
      <c r="BB16" s="41">
        <v>69.77</v>
      </c>
      <c r="BC16" s="41">
        <v>69.917500000000004</v>
      </c>
      <c r="BD16" s="41">
        <v>72.512499999999989</v>
      </c>
    </row>
    <row r="17" spans="2:56" ht="13.8" x14ac:dyDescent="0.25">
      <c r="B17" s="74" t="s">
        <v>66</v>
      </c>
      <c r="C17" s="44">
        <v>55.728947368421046</v>
      </c>
      <c r="D17" s="44">
        <v>55.340701754385975</v>
      </c>
      <c r="E17" s="44">
        <v>58.009473684210512</v>
      </c>
      <c r="F17" s="44">
        <v>56.978965517241377</v>
      </c>
      <c r="G17" s="44">
        <v>56.156551724137927</v>
      </c>
      <c r="H17" s="44">
        <v>57.88983050847456</v>
      </c>
      <c r="I17" s="44">
        <v>59.3</v>
      </c>
      <c r="J17" s="44">
        <v>62.084915254237309</v>
      </c>
      <c r="K17" s="44">
        <v>62.117213114754108</v>
      </c>
      <c r="L17" s="44">
        <v>65.373500000000021</v>
      </c>
      <c r="M17" s="44">
        <v>72.043278688524609</v>
      </c>
      <c r="N17" s="44">
        <v>79.910983606557366</v>
      </c>
      <c r="O17" s="44">
        <v>86.304098360655743</v>
      </c>
      <c r="P17" s="44">
        <v>86.371967213114687</v>
      </c>
      <c r="Q17" s="44">
        <v>85.391967213114739</v>
      </c>
      <c r="R17" s="44">
        <v>82.085901639344243</v>
      </c>
      <c r="S17" s="44">
        <v>79.213606557377062</v>
      </c>
      <c r="T17" s="44">
        <v>94.776721311475413</v>
      </c>
      <c r="U17" s="44">
        <v>103.01426229508195</v>
      </c>
      <c r="V17" s="44">
        <v>105.47786885245905</v>
      </c>
      <c r="W17" s="44">
        <v>103.96819672131146</v>
      </c>
      <c r="X17" s="44">
        <v>107.81499999999998</v>
      </c>
      <c r="Y17" s="44">
        <v>111.77950819672138</v>
      </c>
      <c r="Z17" s="44">
        <v>113.56229508196719</v>
      </c>
      <c r="AA17" s="44">
        <v>113.91295081967213</v>
      </c>
      <c r="AB17" s="44">
        <v>107.08590163934429</v>
      </c>
      <c r="AC17" s="44">
        <v>81.98250000000003</v>
      </c>
      <c r="AD17" s="44">
        <v>73.728166666666695</v>
      </c>
      <c r="AE17" s="44">
        <v>70.612500000000026</v>
      </c>
      <c r="AF17" s="44">
        <v>63.528333333333315</v>
      </c>
      <c r="AG17" s="44">
        <v>61.211500000000029</v>
      </c>
      <c r="AH17" s="44">
        <v>60.241500000000023</v>
      </c>
      <c r="AI17" s="44">
        <v>60.776333333333348</v>
      </c>
      <c r="AJ17" s="44">
        <v>61.217333333333336</v>
      </c>
      <c r="AK17" s="44">
        <v>61.653166666666678</v>
      </c>
      <c r="AL17" s="44">
        <v>60.92750000000003</v>
      </c>
      <c r="AM17" s="44">
        <v>63.160847457627128</v>
      </c>
      <c r="AN17" s="44">
        <v>66.827931034482731</v>
      </c>
      <c r="AO17" s="44">
        <v>68.134915254237285</v>
      </c>
      <c r="AP17" s="44">
        <v>67.45275862068965</v>
      </c>
      <c r="AQ17" s="44">
        <v>67.355614035087726</v>
      </c>
      <c r="AR17" s="44">
        <v>67.057017543859672</v>
      </c>
      <c r="AS17" s="44">
        <v>66.17000000000003</v>
      </c>
      <c r="AT17" s="44">
        <v>64.014736842105251</v>
      </c>
      <c r="AU17" s="44">
        <v>65.170350877193002</v>
      </c>
      <c r="AV17" s="44">
        <v>64.465263157894739</v>
      </c>
      <c r="AW17" s="44">
        <v>64.892500000000013</v>
      </c>
      <c r="AX17" s="44">
        <v>63.980535714285715</v>
      </c>
      <c r="AY17" s="44">
        <v>62.8717857142857</v>
      </c>
      <c r="AZ17" s="44">
        <v>64.089999999999989</v>
      </c>
      <c r="BA17" s="44">
        <v>66.105535714285722</v>
      </c>
      <c r="BB17" s="44">
        <v>67.099821428571445</v>
      </c>
      <c r="BC17" s="44">
        <v>67.344285714285704</v>
      </c>
      <c r="BD17" s="44">
        <v>69.568909090909102</v>
      </c>
    </row>
    <row r="19" spans="2:56" ht="13.35" customHeight="1" x14ac:dyDescent="0.25">
      <c r="B19" s="3" t="s">
        <v>60</v>
      </c>
    </row>
    <row r="22" spans="2:56" ht="13.35" customHeight="1" x14ac:dyDescent="0.25">
      <c r="B22" s="131"/>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BD22"/>
  <sheetViews>
    <sheetView zoomScale="75" zoomScaleNormal="75" workbookViewId="0">
      <pane xSplit="2" ySplit="6" topLeftCell="C7" activePane="bottomRight" state="frozen"/>
      <selection pane="topRight" activeCell="C1" sqref="C1"/>
      <selection pane="bottomLeft" activeCell="A7" sqref="A7"/>
      <selection pane="bottomRight" activeCell="U25" sqref="U25"/>
    </sheetView>
  </sheetViews>
  <sheetFormatPr baseColWidth="10" defaultColWidth="11.44140625" defaultRowHeight="13.35" customHeight="1" x14ac:dyDescent="0.25"/>
  <cols>
    <col min="1" max="1" width="5.33203125" style="3" customWidth="1"/>
    <col min="2" max="2" width="29.6640625" style="3" bestFit="1" customWidth="1"/>
    <col min="3" max="50" width="8.44140625" style="3" customWidth="1"/>
    <col min="51" max="51" width="8.109375" style="3" bestFit="1" customWidth="1"/>
    <col min="52" max="52" width="7.6640625" style="3" bestFit="1" customWidth="1"/>
    <col min="53" max="53" width="8.44140625" style="3" bestFit="1" customWidth="1"/>
    <col min="54" max="54" width="7.6640625" style="3" bestFit="1" customWidth="1"/>
    <col min="55" max="55" width="8.88671875" style="3" bestFit="1" customWidth="1"/>
    <col min="56" max="56" width="7.5546875" style="3" bestFit="1" customWidth="1"/>
    <col min="57" max="16384" width="11.44140625" style="3"/>
  </cols>
  <sheetData>
    <row r="2" spans="2:56" ht="13.35" customHeight="1" x14ac:dyDescent="0.25">
      <c r="B2" s="23" t="s">
        <v>246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row>
    <row r="3" spans="2:56" ht="13.35" customHeight="1" x14ac:dyDescent="0.25">
      <c r="B3" s="33"/>
      <c r="C3" s="33"/>
      <c r="D3" s="33"/>
      <c r="E3" s="33"/>
      <c r="F3" s="33"/>
      <c r="G3" s="33"/>
      <c r="H3" s="33"/>
      <c r="I3" s="33"/>
      <c r="J3" s="33"/>
      <c r="K3" s="33"/>
      <c r="L3" s="33"/>
      <c r="M3" s="33"/>
      <c r="N3" s="23"/>
      <c r="AF3" s="23"/>
      <c r="AX3" s="23"/>
    </row>
    <row r="4" spans="2:56" ht="13.35" customHeight="1" x14ac:dyDescent="0.3">
      <c r="B4" s="34" t="s">
        <v>111</v>
      </c>
      <c r="C4" s="33"/>
      <c r="D4" s="33"/>
      <c r="E4" s="33"/>
      <c r="F4" s="33"/>
      <c r="G4" s="33"/>
      <c r="H4" s="33"/>
      <c r="I4" s="33"/>
      <c r="J4" s="33"/>
      <c r="K4" s="33"/>
      <c r="L4" s="33"/>
      <c r="M4" s="33"/>
      <c r="N4" s="23"/>
      <c r="AF4" s="23"/>
      <c r="AX4" s="23"/>
    </row>
    <row r="5" spans="2:56" ht="13.35" customHeight="1" x14ac:dyDescent="0.25">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row>
    <row r="6" spans="2:56" ht="36" customHeight="1" x14ac:dyDescent="0.25">
      <c r="B6" s="35"/>
      <c r="C6" s="36" t="s">
        <v>71</v>
      </c>
      <c r="D6" s="36" t="s">
        <v>185</v>
      </c>
      <c r="E6" s="36" t="s">
        <v>72</v>
      </c>
      <c r="F6" s="36" t="s">
        <v>73</v>
      </c>
      <c r="G6" s="36" t="s">
        <v>74</v>
      </c>
      <c r="H6" s="36" t="s">
        <v>54</v>
      </c>
      <c r="I6" s="36" t="s">
        <v>75</v>
      </c>
      <c r="J6" s="36" t="s">
        <v>76</v>
      </c>
      <c r="K6" s="36" t="s">
        <v>186</v>
      </c>
      <c r="L6" s="36" t="s">
        <v>77</v>
      </c>
      <c r="M6" s="36" t="s">
        <v>78</v>
      </c>
      <c r="N6" s="36" t="s">
        <v>79</v>
      </c>
      <c r="O6" s="37" t="s">
        <v>187</v>
      </c>
      <c r="P6" s="36" t="s">
        <v>198</v>
      </c>
      <c r="Q6" s="36" t="s">
        <v>188</v>
      </c>
      <c r="R6" s="36" t="s">
        <v>189</v>
      </c>
      <c r="S6" s="36" t="s">
        <v>190</v>
      </c>
      <c r="T6" s="36" t="s">
        <v>169</v>
      </c>
      <c r="U6" s="36" t="s">
        <v>191</v>
      </c>
      <c r="V6" s="36" t="s">
        <v>192</v>
      </c>
      <c r="W6" s="36" t="s">
        <v>193</v>
      </c>
      <c r="X6" s="36" t="s">
        <v>194</v>
      </c>
      <c r="Y6" s="36" t="s">
        <v>195</v>
      </c>
      <c r="Z6" s="36" t="s">
        <v>168</v>
      </c>
      <c r="AA6" s="37" t="s">
        <v>196</v>
      </c>
      <c r="AB6" s="36" t="s">
        <v>197</v>
      </c>
      <c r="AC6" s="36" t="s">
        <v>199</v>
      </c>
      <c r="AD6" s="36" t="s">
        <v>200</v>
      </c>
      <c r="AE6" s="36" t="s">
        <v>201</v>
      </c>
      <c r="AF6" s="36" t="s">
        <v>170</v>
      </c>
      <c r="AG6" s="36" t="s">
        <v>202</v>
      </c>
      <c r="AH6" s="36" t="s">
        <v>203</v>
      </c>
      <c r="AI6" s="36" t="s">
        <v>204</v>
      </c>
      <c r="AJ6" s="36" t="s">
        <v>205</v>
      </c>
      <c r="AK6" s="36" t="s">
        <v>206</v>
      </c>
      <c r="AL6" s="36" t="s">
        <v>207</v>
      </c>
      <c r="AM6" s="37" t="s">
        <v>208</v>
      </c>
      <c r="AN6" s="36" t="s">
        <v>209</v>
      </c>
      <c r="AO6" s="36" t="s">
        <v>210</v>
      </c>
      <c r="AP6" s="36" t="s">
        <v>211</v>
      </c>
      <c r="AQ6" s="36" t="s">
        <v>212</v>
      </c>
      <c r="AR6" s="36" t="s">
        <v>171</v>
      </c>
      <c r="AS6" s="36" t="s">
        <v>213</v>
      </c>
      <c r="AT6" s="36" t="s">
        <v>214</v>
      </c>
      <c r="AU6" s="36" t="s">
        <v>215</v>
      </c>
      <c r="AV6" s="36" t="s">
        <v>217</v>
      </c>
      <c r="AW6" s="36" t="s">
        <v>216</v>
      </c>
      <c r="AX6" s="36" t="s">
        <v>172</v>
      </c>
      <c r="AY6" s="37" t="s">
        <v>218</v>
      </c>
      <c r="AZ6" s="36" t="s">
        <v>219</v>
      </c>
      <c r="BA6" s="36" t="s">
        <v>173</v>
      </c>
      <c r="BB6" s="36" t="s">
        <v>211</v>
      </c>
      <c r="BC6" s="36" t="s">
        <v>220</v>
      </c>
      <c r="BD6" s="36" t="s">
        <v>174</v>
      </c>
    </row>
    <row r="7" spans="2:56" ht="13.8" x14ac:dyDescent="0.25">
      <c r="B7" s="38" t="s">
        <v>112</v>
      </c>
      <c r="C7" s="75">
        <v>72.788513209664814</v>
      </c>
      <c r="D7" s="75">
        <v>73.023492973220556</v>
      </c>
      <c r="E7" s="75">
        <v>73.618576570926621</v>
      </c>
      <c r="F7" s="75">
        <v>73.552405277672236</v>
      </c>
      <c r="G7" s="75">
        <v>73.887186530615708</v>
      </c>
      <c r="H7" s="75">
        <v>73.571179510160476</v>
      </c>
      <c r="I7" s="75">
        <v>73.389830806187135</v>
      </c>
      <c r="J7" s="75">
        <v>73.628612283577937</v>
      </c>
      <c r="K7" s="75">
        <v>71.839232221131127</v>
      </c>
      <c r="L7" s="75">
        <v>71.594716142188517</v>
      </c>
      <c r="M7" s="75">
        <v>71.587456532856464</v>
      </c>
      <c r="N7" s="75">
        <v>71.172657876534217</v>
      </c>
      <c r="O7" s="75">
        <v>70.062472426416093</v>
      </c>
      <c r="P7" s="75">
        <v>69.938161547728683</v>
      </c>
      <c r="Q7" s="75">
        <v>68.653990046557027</v>
      </c>
      <c r="R7" s="75">
        <v>67.36378102482108</v>
      </c>
      <c r="S7" s="75">
        <v>66.605960368343133</v>
      </c>
      <c r="T7" s="75">
        <v>65.971061904602053</v>
      </c>
      <c r="U7" s="75">
        <v>65.296194817621611</v>
      </c>
      <c r="V7" s="75">
        <v>65.513036550921541</v>
      </c>
      <c r="W7" s="75">
        <v>65.639243621572845</v>
      </c>
      <c r="X7" s="75">
        <v>65.736892411452075</v>
      </c>
      <c r="Y7" s="75">
        <v>64.940566120825878</v>
      </c>
      <c r="Z7" s="75">
        <v>64.410669114492137</v>
      </c>
      <c r="AA7" s="75">
        <v>64.665062378120879</v>
      </c>
      <c r="AB7" s="75">
        <v>64.128843675418011</v>
      </c>
      <c r="AC7" s="75">
        <v>64.125263134564165</v>
      </c>
      <c r="AD7" s="75">
        <v>63.688868242727445</v>
      </c>
      <c r="AE7" s="75">
        <v>63.510759472835709</v>
      </c>
      <c r="AF7" s="75">
        <v>63.104915500545886</v>
      </c>
      <c r="AG7" s="75">
        <v>63.423285337901888</v>
      </c>
      <c r="AH7" s="75">
        <v>63.058865756905746</v>
      </c>
      <c r="AI7" s="75">
        <v>62.436954762150577</v>
      </c>
      <c r="AJ7" s="75">
        <v>61.479967095047506</v>
      </c>
      <c r="AK7" s="75">
        <v>60.932851775146133</v>
      </c>
      <c r="AL7" s="75">
        <v>60.495035640304081</v>
      </c>
      <c r="AM7" s="75">
        <v>60.039009456783219</v>
      </c>
      <c r="AN7" s="75">
        <v>59.838239089452486</v>
      </c>
      <c r="AO7" s="75">
        <v>59.477003506096118</v>
      </c>
      <c r="AP7" s="75">
        <v>59.085970442544522</v>
      </c>
      <c r="AQ7" s="75">
        <v>59.188285565186597</v>
      </c>
      <c r="AR7" s="75">
        <v>58.712313993059048</v>
      </c>
      <c r="AS7" s="75">
        <v>58.436339818571767</v>
      </c>
      <c r="AT7" s="75">
        <v>58.510475023083529</v>
      </c>
      <c r="AU7" s="75">
        <v>58.38743447629998</v>
      </c>
      <c r="AV7" s="75">
        <v>58.385466590191591</v>
      </c>
      <c r="AW7" s="75">
        <v>58.534026097957813</v>
      </c>
      <c r="AX7" s="75">
        <v>58.775854156971519</v>
      </c>
      <c r="AY7" s="75">
        <v>59.087936837665509</v>
      </c>
      <c r="AZ7" s="75">
        <v>59.005286500020503</v>
      </c>
      <c r="BA7" s="75">
        <v>59.099419105436091</v>
      </c>
      <c r="BB7" s="75">
        <v>58.651791847423439</v>
      </c>
      <c r="BC7" s="75">
        <v>58.681565440440821</v>
      </c>
      <c r="BD7" s="75">
        <v>58.553607940715047</v>
      </c>
    </row>
    <row r="8" spans="2:56" ht="13.8" x14ac:dyDescent="0.25">
      <c r="B8" s="40" t="s">
        <v>113</v>
      </c>
      <c r="C8" s="76">
        <v>27.211343941177692</v>
      </c>
      <c r="D8" s="76">
        <v>26.976368340336716</v>
      </c>
      <c r="E8" s="76">
        <v>26.381289141640458</v>
      </c>
      <c r="F8" s="76">
        <v>26.447462585957577</v>
      </c>
      <c r="G8" s="76">
        <v>26.112691269936999</v>
      </c>
      <c r="H8" s="76">
        <v>26.42870348977188</v>
      </c>
      <c r="I8" s="76">
        <v>26.610051667725525</v>
      </c>
      <c r="J8" s="76">
        <v>26.371255418696936</v>
      </c>
      <c r="K8" s="76">
        <v>25.774230056009962</v>
      </c>
      <c r="L8" s="76">
        <v>25.875973747181618</v>
      </c>
      <c r="M8" s="76">
        <v>25.817473606054204</v>
      </c>
      <c r="N8" s="76">
        <v>26.317598347107619</v>
      </c>
      <c r="O8" s="76">
        <v>25.943188896065539</v>
      </c>
      <c r="P8" s="76">
        <v>25.353336185645741</v>
      </c>
      <c r="Q8" s="76">
        <v>25.477002755609867</v>
      </c>
      <c r="R8" s="76">
        <v>26.160441959812104</v>
      </c>
      <c r="S8" s="76">
        <v>26.313183468239298</v>
      </c>
      <c r="T8" s="76">
        <v>26.860955412154407</v>
      </c>
      <c r="U8" s="76">
        <v>27.070514298492128</v>
      </c>
      <c r="V8" s="76">
        <v>26.571536423983559</v>
      </c>
      <c r="W8" s="76">
        <v>25.827872101447852</v>
      </c>
      <c r="X8" s="76">
        <v>25.816592637426027</v>
      </c>
      <c r="Y8" s="76">
        <v>25.711443070509706</v>
      </c>
      <c r="Z8" s="76">
        <v>25.852596742288007</v>
      </c>
      <c r="AA8" s="76">
        <v>25.986756124317306</v>
      </c>
      <c r="AB8" s="76">
        <v>26.025450207411204</v>
      </c>
      <c r="AC8" s="76">
        <v>26.575537363692597</v>
      </c>
      <c r="AD8" s="76">
        <v>28.034972858442593</v>
      </c>
      <c r="AE8" s="76">
        <v>28.447489252073638</v>
      </c>
      <c r="AF8" s="76">
        <v>28.589248863866583</v>
      </c>
      <c r="AG8" s="76">
        <v>28.193748352846406</v>
      </c>
      <c r="AH8" s="76">
        <v>28.28541006306985</v>
      </c>
      <c r="AI8" s="76">
        <v>28.929503417377678</v>
      </c>
      <c r="AJ8" s="76">
        <v>29.858190139622103</v>
      </c>
      <c r="AK8" s="76">
        <v>30.479922128598503</v>
      </c>
      <c r="AL8" s="76">
        <v>31.113138595870815</v>
      </c>
      <c r="AM8" s="76">
        <v>31.651673269924625</v>
      </c>
      <c r="AN8" s="76">
        <v>31.681032789142893</v>
      </c>
      <c r="AO8" s="76">
        <v>31.317871441660078</v>
      </c>
      <c r="AP8" s="76">
        <v>31.726579079823896</v>
      </c>
      <c r="AQ8" s="76">
        <v>31.478418430519778</v>
      </c>
      <c r="AR8" s="76">
        <v>31.998479092697242</v>
      </c>
      <c r="AS8" s="76">
        <v>32.112050334204206</v>
      </c>
      <c r="AT8" s="76">
        <v>32.428532758041932</v>
      </c>
      <c r="AU8" s="76">
        <v>32.232362032172418</v>
      </c>
      <c r="AV8" s="76">
        <v>32.16392162513911</v>
      </c>
      <c r="AW8" s="76">
        <v>31.963244417522418</v>
      </c>
      <c r="AX8" s="76">
        <v>32.568060998226571</v>
      </c>
      <c r="AY8" s="76">
        <v>32.873143762197202</v>
      </c>
      <c r="AZ8" s="76">
        <v>32.764841140682776</v>
      </c>
      <c r="BA8" s="76">
        <v>32.64172797002152</v>
      </c>
      <c r="BB8" s="76">
        <v>32.644683480330805</v>
      </c>
      <c r="BC8" s="76">
        <v>32.777257535150497</v>
      </c>
      <c r="BD8" s="76">
        <v>33.028056506620771</v>
      </c>
    </row>
    <row r="9" spans="2:56" ht="13.8" x14ac:dyDescent="0.25">
      <c r="B9" s="38" t="s">
        <v>114</v>
      </c>
      <c r="C9" s="126">
        <v>0</v>
      </c>
      <c r="D9" s="126">
        <v>0</v>
      </c>
      <c r="E9" s="126">
        <v>0</v>
      </c>
      <c r="F9" s="126">
        <v>0</v>
      </c>
      <c r="G9" s="126">
        <v>0</v>
      </c>
      <c r="H9" s="126">
        <v>0</v>
      </c>
      <c r="I9" s="126">
        <v>0</v>
      </c>
      <c r="J9" s="126">
        <v>0</v>
      </c>
      <c r="K9" s="75">
        <v>2.0739354475946286</v>
      </c>
      <c r="L9" s="75">
        <v>2.2169836362763835</v>
      </c>
      <c r="M9" s="75">
        <v>2.309466063163208</v>
      </c>
      <c r="N9" s="75">
        <v>2.2258892145432783</v>
      </c>
      <c r="O9" s="75">
        <v>3.4929060819713857</v>
      </c>
      <c r="P9" s="75">
        <v>4.1805305800995622</v>
      </c>
      <c r="Q9" s="75">
        <v>5.2816683896967751</v>
      </c>
      <c r="R9" s="75">
        <v>5.6818275123342561</v>
      </c>
      <c r="S9" s="75">
        <v>6.1763862500879574</v>
      </c>
      <c r="T9" s="75">
        <v>6.3344192669457868</v>
      </c>
      <c r="U9" s="75">
        <v>6.6300833823634244</v>
      </c>
      <c r="V9" s="75">
        <v>6.8068730891990619</v>
      </c>
      <c r="W9" s="75">
        <v>7.333676218499809</v>
      </c>
      <c r="X9" s="75">
        <v>7.2387103893961591</v>
      </c>
      <c r="Y9" s="75">
        <v>8.1231512901847989</v>
      </c>
      <c r="Z9" s="75">
        <v>8.5154459950503636</v>
      </c>
      <c r="AA9" s="75">
        <v>8.1777446280599957</v>
      </c>
      <c r="AB9" s="75">
        <v>8.627446351791896</v>
      </c>
      <c r="AC9" s="75">
        <v>8.1745299446783619</v>
      </c>
      <c r="AD9" s="75">
        <v>7.482788813378435</v>
      </c>
      <c r="AE9" s="75">
        <v>7.1572771156878208</v>
      </c>
      <c r="AF9" s="75">
        <v>7.4586732297267231</v>
      </c>
      <c r="AG9" s="75">
        <v>7.5192487954343319</v>
      </c>
      <c r="AH9" s="75">
        <v>7.7837635031636658</v>
      </c>
      <c r="AI9" s="75">
        <v>7.7068494722027623</v>
      </c>
      <c r="AJ9" s="75">
        <v>7.7899757150912947</v>
      </c>
      <c r="AK9" s="75">
        <v>7.6804557009151484</v>
      </c>
      <c r="AL9" s="75">
        <v>7.4564609224687244</v>
      </c>
      <c r="AM9" s="75">
        <v>7.3969697590340733</v>
      </c>
      <c r="AN9" s="75">
        <v>7.5930708632191228</v>
      </c>
      <c r="AO9" s="75">
        <v>7.8970193389689287</v>
      </c>
      <c r="AP9" s="75">
        <v>8.0062870096454564</v>
      </c>
      <c r="AQ9" s="75">
        <v>8.2268016313869321</v>
      </c>
      <c r="AR9" s="75">
        <v>8.2254078781351776</v>
      </c>
      <c r="AS9" s="75">
        <v>8.3850851136610771</v>
      </c>
      <c r="AT9" s="75">
        <v>7.9403858643472702</v>
      </c>
      <c r="AU9" s="75">
        <v>8.2606995403065131</v>
      </c>
      <c r="AV9" s="75">
        <v>8.3477858823712623</v>
      </c>
      <c r="AW9" s="75">
        <v>8.452860269441862</v>
      </c>
      <c r="AX9" s="75">
        <v>7.6795268901651479</v>
      </c>
      <c r="AY9" s="75">
        <v>7.1078279333773642</v>
      </c>
      <c r="AZ9" s="75">
        <v>7.2953349664855267</v>
      </c>
      <c r="BA9" s="75">
        <v>7.1624295381385403</v>
      </c>
      <c r="BB9" s="75">
        <v>7.7003679539994527</v>
      </c>
      <c r="BC9" s="75">
        <v>7.3599513482308838</v>
      </c>
      <c r="BD9" s="75">
        <v>7.3153563928459553</v>
      </c>
    </row>
    <row r="10" spans="2:56" ht="13.8" x14ac:dyDescent="0.25">
      <c r="B10" s="70" t="s">
        <v>255</v>
      </c>
      <c r="C10" s="77">
        <v>1.4284915748928641E-4</v>
      </c>
      <c r="D10" s="77">
        <v>1.3868644271328889E-4</v>
      </c>
      <c r="E10" s="77">
        <v>1.342874329433013E-4</v>
      </c>
      <c r="F10" s="77">
        <v>1.3213637018128155E-4</v>
      </c>
      <c r="G10" s="77">
        <v>1.2219944729125333E-4</v>
      </c>
      <c r="H10" s="77">
        <v>1.1700006762987514E-4</v>
      </c>
      <c r="I10" s="77">
        <v>1.1752608735822657E-4</v>
      </c>
      <c r="J10" s="77">
        <v>1.3229772513309232E-4</v>
      </c>
      <c r="K10" s="77">
        <v>0.31260227526427425</v>
      </c>
      <c r="L10" s="77">
        <v>0.31232647435347555</v>
      </c>
      <c r="M10" s="77">
        <v>0.28560379792606178</v>
      </c>
      <c r="N10" s="77">
        <v>0.28385456181488772</v>
      </c>
      <c r="O10" s="77">
        <v>0.50143259554696318</v>
      </c>
      <c r="P10" s="77">
        <v>0.52797168652602877</v>
      </c>
      <c r="Q10" s="77">
        <v>0.58733880813632133</v>
      </c>
      <c r="R10" s="77">
        <v>0.79394950303254463</v>
      </c>
      <c r="S10" s="77">
        <v>0.90446991332962456</v>
      </c>
      <c r="T10" s="77">
        <v>0.83356341629774755</v>
      </c>
      <c r="U10" s="77">
        <v>1.0032075015228035</v>
      </c>
      <c r="V10" s="77">
        <v>1.1085539358958163</v>
      </c>
      <c r="W10" s="77">
        <v>1.1992080584794924</v>
      </c>
      <c r="X10" s="77">
        <v>1.20780456172573</v>
      </c>
      <c r="Y10" s="77">
        <v>1.2248395184795808</v>
      </c>
      <c r="Z10" s="77">
        <v>1.2212881481694784</v>
      </c>
      <c r="AA10" s="77">
        <v>1.1704368695018053</v>
      </c>
      <c r="AB10" s="77">
        <v>1.2182597653789042</v>
      </c>
      <c r="AC10" s="77">
        <v>1.124669557064871</v>
      </c>
      <c r="AD10" s="77">
        <v>0.79337008545154675</v>
      </c>
      <c r="AE10" s="77">
        <v>0.88447415940281515</v>
      </c>
      <c r="AF10" s="77">
        <v>0.84716240586082858</v>
      </c>
      <c r="AG10" s="77">
        <v>0.86371751381736983</v>
      </c>
      <c r="AH10" s="77">
        <v>0.87196067686072887</v>
      </c>
      <c r="AI10" s="77">
        <v>0.92669234826900093</v>
      </c>
      <c r="AJ10" s="77">
        <v>0.87186705023907274</v>
      </c>
      <c r="AK10" s="77">
        <v>0.90677039534022186</v>
      </c>
      <c r="AL10" s="77">
        <v>0.93536484135636389</v>
      </c>
      <c r="AM10" s="77">
        <v>0.91234751425809446</v>
      </c>
      <c r="AN10" s="77">
        <v>0.88765725818549435</v>
      </c>
      <c r="AO10" s="77">
        <v>1.3081057132748739</v>
      </c>
      <c r="AP10" s="77">
        <v>1.1811634679861218</v>
      </c>
      <c r="AQ10" s="77">
        <v>1.1064943729067094</v>
      </c>
      <c r="AR10" s="77">
        <v>1.0637990361085317</v>
      </c>
      <c r="AS10" s="77">
        <v>1.0665247335629437</v>
      </c>
      <c r="AT10" s="77">
        <v>1.1206063545272407</v>
      </c>
      <c r="AU10" s="77">
        <v>1.1195039512210707</v>
      </c>
      <c r="AV10" s="77">
        <v>1.1028259022980003</v>
      </c>
      <c r="AW10" s="77">
        <v>1.0498692150778848</v>
      </c>
      <c r="AX10" s="77">
        <v>0.97655795463674011</v>
      </c>
      <c r="AY10" s="77">
        <v>0.93109146675990195</v>
      </c>
      <c r="AZ10" s="77">
        <v>0.93453739281116832</v>
      </c>
      <c r="BA10" s="77">
        <v>1.0964233864038311</v>
      </c>
      <c r="BB10" s="77">
        <v>1.0031567182462808</v>
      </c>
      <c r="BC10" s="77">
        <v>1.1812256761777928</v>
      </c>
      <c r="BD10" s="77">
        <v>1.1029791598182566</v>
      </c>
    </row>
    <row r="12" spans="2:56" ht="13.35" customHeight="1" x14ac:dyDescent="0.25">
      <c r="B12" s="3" t="s">
        <v>256</v>
      </c>
    </row>
    <row r="14" spans="2:56" ht="13.35" customHeight="1" x14ac:dyDescent="0.3">
      <c r="B14" s="34" t="s">
        <v>115</v>
      </c>
    </row>
    <row r="16" spans="2:56" ht="36" customHeight="1" x14ac:dyDescent="0.25">
      <c r="B16" s="35"/>
      <c r="C16" s="36" t="s">
        <v>71</v>
      </c>
      <c r="D16" s="36" t="s">
        <v>185</v>
      </c>
      <c r="E16" s="36" t="s">
        <v>72</v>
      </c>
      <c r="F16" s="36" t="s">
        <v>73</v>
      </c>
      <c r="G16" s="36" t="s">
        <v>74</v>
      </c>
      <c r="H16" s="36" t="s">
        <v>54</v>
      </c>
      <c r="I16" s="36" t="s">
        <v>75</v>
      </c>
      <c r="J16" s="36" t="s">
        <v>76</v>
      </c>
      <c r="K16" s="36" t="s">
        <v>186</v>
      </c>
      <c r="L16" s="36" t="s">
        <v>77</v>
      </c>
      <c r="M16" s="36" t="s">
        <v>78</v>
      </c>
      <c r="N16" s="36" t="s">
        <v>79</v>
      </c>
      <c r="O16" s="37" t="s">
        <v>187</v>
      </c>
      <c r="P16" s="36" t="s">
        <v>198</v>
      </c>
      <c r="Q16" s="36" t="s">
        <v>188</v>
      </c>
      <c r="R16" s="36" t="s">
        <v>189</v>
      </c>
      <c r="S16" s="36" t="s">
        <v>190</v>
      </c>
      <c r="T16" s="36" t="s">
        <v>169</v>
      </c>
      <c r="U16" s="36" t="s">
        <v>191</v>
      </c>
      <c r="V16" s="36" t="s">
        <v>192</v>
      </c>
      <c r="W16" s="36" t="s">
        <v>193</v>
      </c>
      <c r="X16" s="36" t="s">
        <v>194</v>
      </c>
      <c r="Y16" s="36" t="s">
        <v>195</v>
      </c>
      <c r="Z16" s="36" t="s">
        <v>168</v>
      </c>
      <c r="AA16" s="37" t="s">
        <v>196</v>
      </c>
      <c r="AB16" s="36" t="s">
        <v>197</v>
      </c>
      <c r="AC16" s="36" t="s">
        <v>199</v>
      </c>
      <c r="AD16" s="36" t="s">
        <v>200</v>
      </c>
      <c r="AE16" s="36" t="s">
        <v>201</v>
      </c>
      <c r="AF16" s="36" t="s">
        <v>170</v>
      </c>
      <c r="AG16" s="36" t="s">
        <v>202</v>
      </c>
      <c r="AH16" s="36" t="s">
        <v>203</v>
      </c>
      <c r="AI16" s="36" t="s">
        <v>204</v>
      </c>
      <c r="AJ16" s="36" t="s">
        <v>205</v>
      </c>
      <c r="AK16" s="36" t="s">
        <v>206</v>
      </c>
      <c r="AL16" s="36" t="s">
        <v>207</v>
      </c>
      <c r="AM16" s="37" t="s">
        <v>208</v>
      </c>
      <c r="AN16" s="36" t="s">
        <v>209</v>
      </c>
      <c r="AO16" s="36" t="s">
        <v>210</v>
      </c>
      <c r="AP16" s="36" t="s">
        <v>211</v>
      </c>
      <c r="AQ16" s="36" t="s">
        <v>212</v>
      </c>
      <c r="AR16" s="36" t="s">
        <v>171</v>
      </c>
      <c r="AS16" s="36" t="s">
        <v>213</v>
      </c>
      <c r="AT16" s="36" t="s">
        <v>214</v>
      </c>
      <c r="AU16" s="36" t="s">
        <v>215</v>
      </c>
      <c r="AV16" s="36" t="s">
        <v>217</v>
      </c>
      <c r="AW16" s="36" t="s">
        <v>216</v>
      </c>
      <c r="AX16" s="36" t="s">
        <v>172</v>
      </c>
      <c r="AY16" s="37" t="s">
        <v>218</v>
      </c>
      <c r="AZ16" s="36" t="s">
        <v>219</v>
      </c>
      <c r="BA16" s="36" t="s">
        <v>173</v>
      </c>
      <c r="BB16" s="36" t="s">
        <v>211</v>
      </c>
      <c r="BC16" s="36" t="s">
        <v>220</v>
      </c>
      <c r="BD16" s="36" t="s">
        <v>174</v>
      </c>
    </row>
    <row r="17" spans="2:56" ht="13.8" x14ac:dyDescent="0.25">
      <c r="B17" s="38" t="s">
        <v>116</v>
      </c>
      <c r="C17" s="45">
        <v>52.77848563685442</v>
      </c>
      <c r="D17" s="45">
        <v>52.815314258313407</v>
      </c>
      <c r="E17" s="45">
        <v>52.977927126630561</v>
      </c>
      <c r="F17" s="45">
        <v>52.962777067918388</v>
      </c>
      <c r="G17" s="45">
        <v>53.024066628651177</v>
      </c>
      <c r="H17" s="45">
        <v>53.027392119849523</v>
      </c>
      <c r="I17" s="45">
        <v>52.979451095169097</v>
      </c>
      <c r="J17" s="45">
        <v>53.070041116682567</v>
      </c>
      <c r="K17" s="45">
        <v>53.070232106444038</v>
      </c>
      <c r="L17" s="45">
        <v>53.155618066973986</v>
      </c>
      <c r="M17" s="45">
        <v>53.16121744845865</v>
      </c>
      <c r="N17" s="45">
        <v>53.083664691512475</v>
      </c>
      <c r="O17" s="45">
        <v>53.085418536459862</v>
      </c>
      <c r="P17" s="45">
        <v>53.255074698624142</v>
      </c>
      <c r="Q17" s="45">
        <v>53.239434961577729</v>
      </c>
      <c r="R17" s="45">
        <v>53.004838797777708</v>
      </c>
      <c r="S17" s="45">
        <v>52.944837130770338</v>
      </c>
      <c r="T17" s="45">
        <v>52.835167648236173</v>
      </c>
      <c r="U17" s="45">
        <v>52.801839936534108</v>
      </c>
      <c r="V17" s="45">
        <v>52.988031750413967</v>
      </c>
      <c r="W17" s="45">
        <v>53.076839981821486</v>
      </c>
      <c r="X17" s="45">
        <v>53.17817371755369</v>
      </c>
      <c r="Y17" s="45">
        <v>53.142381801527193</v>
      </c>
      <c r="Z17" s="45">
        <v>53.06277982804216</v>
      </c>
      <c r="AA17" s="45">
        <v>52.880443401871268</v>
      </c>
      <c r="AB17" s="45">
        <v>52.853387322311981</v>
      </c>
      <c r="AC17" s="45">
        <v>52.762336415277602</v>
      </c>
      <c r="AD17" s="45">
        <v>52.976394838521479</v>
      </c>
      <c r="AE17" s="45">
        <v>53.071916034335175</v>
      </c>
      <c r="AF17" s="45">
        <v>52.908280685254226</v>
      </c>
      <c r="AG17" s="45">
        <v>53.007577309402542</v>
      </c>
      <c r="AH17" s="45">
        <v>52.932813525741174</v>
      </c>
      <c r="AI17" s="45">
        <v>52.864121911136777</v>
      </c>
      <c r="AJ17" s="45">
        <v>53.101885969747428</v>
      </c>
      <c r="AK17" s="45">
        <v>52.985814028528331</v>
      </c>
      <c r="AL17" s="45">
        <v>52.667761009544819</v>
      </c>
      <c r="AM17" s="45">
        <v>52.643130653122924</v>
      </c>
      <c r="AN17" s="45">
        <v>53.167290378154149</v>
      </c>
      <c r="AO17" s="45">
        <v>53.152703203643568</v>
      </c>
      <c r="AP17" s="45">
        <v>53.255036429223601</v>
      </c>
      <c r="AQ17" s="45">
        <v>53.108670606833698</v>
      </c>
      <c r="AR17" s="45">
        <v>52.898345136927624</v>
      </c>
      <c r="AS17" s="45">
        <v>52.775023867915941</v>
      </c>
      <c r="AT17" s="45">
        <v>52.687882275604011</v>
      </c>
      <c r="AU17" s="45">
        <v>52.656478707115554</v>
      </c>
      <c r="AV17" s="45">
        <v>52.51934502311488</v>
      </c>
      <c r="AW17" s="45">
        <v>52.400073342258366</v>
      </c>
      <c r="AX17" s="45">
        <v>52.087391679688785</v>
      </c>
      <c r="AY17" s="45">
        <v>52.126330390983021</v>
      </c>
      <c r="AZ17" s="45">
        <v>51.916281927006715</v>
      </c>
      <c r="BA17" s="45">
        <v>51.827186343913588</v>
      </c>
      <c r="BB17" s="45">
        <v>51.619826567246626</v>
      </c>
      <c r="BC17" s="45">
        <v>51.372065073972436</v>
      </c>
      <c r="BD17" s="45">
        <v>51.16249950156967</v>
      </c>
    </row>
    <row r="18" spans="2:56" ht="13.8" x14ac:dyDescent="0.25">
      <c r="B18" s="70" t="s">
        <v>117</v>
      </c>
      <c r="C18" s="47">
        <v>47.00990854282616</v>
      </c>
      <c r="D18" s="47">
        <v>46.975200994609011</v>
      </c>
      <c r="E18" s="47">
        <v>46.812501294613966</v>
      </c>
      <c r="F18" s="47">
        <v>46.797166561013611</v>
      </c>
      <c r="G18" s="47">
        <v>46.736863115018373</v>
      </c>
      <c r="H18" s="47">
        <v>46.731052966101281</v>
      </c>
      <c r="I18" s="47">
        <v>46.781282755445282</v>
      </c>
      <c r="J18" s="47">
        <v>46.696717685334995</v>
      </c>
      <c r="K18" s="47">
        <v>46.696059055225412</v>
      </c>
      <c r="L18" s="47">
        <v>46.614862726854334</v>
      </c>
      <c r="M18" s="47">
        <v>46.607602645687052</v>
      </c>
      <c r="N18" s="47">
        <v>46.689562905544463</v>
      </c>
      <c r="O18" s="47">
        <v>46.682707484476246</v>
      </c>
      <c r="P18" s="47">
        <v>46.510370362083258</v>
      </c>
      <c r="Q18" s="47">
        <v>46.566582916054053</v>
      </c>
      <c r="R18" s="47">
        <v>46.750351374460372</v>
      </c>
      <c r="S18" s="47">
        <v>46.807252472177737</v>
      </c>
      <c r="T18" s="47">
        <v>46.916162827046087</v>
      </c>
      <c r="U18" s="47">
        <v>46.946709491264123</v>
      </c>
      <c r="V18" s="47">
        <v>46.767963090127452</v>
      </c>
      <c r="W18" s="47">
        <v>46.681090225508868</v>
      </c>
      <c r="X18" s="47">
        <v>46.584767825621824</v>
      </c>
      <c r="Y18" s="47">
        <v>46.622642482867334</v>
      </c>
      <c r="Z18" s="47">
        <v>46.712467513337913</v>
      </c>
      <c r="AA18" s="47">
        <v>46.898151045247509</v>
      </c>
      <c r="AB18" s="47">
        <v>46.929124903633991</v>
      </c>
      <c r="AC18" s="47">
        <v>47.021819853834451</v>
      </c>
      <c r="AD18" s="47">
        <v>46.799446487774716</v>
      </c>
      <c r="AE18" s="47">
        <v>46.712091256024991</v>
      </c>
      <c r="AF18" s="47">
        <v>46.877804931549697</v>
      </c>
      <c r="AG18" s="47">
        <v>46.76995956949127</v>
      </c>
      <c r="AH18" s="47">
        <v>46.856355869692599</v>
      </c>
      <c r="AI18" s="47">
        <v>46.934681550620191</v>
      </c>
      <c r="AJ18" s="47">
        <v>46.714885273209923</v>
      </c>
      <c r="AK18" s="47">
        <v>46.835633741684717</v>
      </c>
      <c r="AL18" s="47">
        <v>47.158448321222977</v>
      </c>
      <c r="AM18" s="47">
        <v>47.191320833328248</v>
      </c>
      <c r="AN18" s="47">
        <v>46.665648647651928</v>
      </c>
      <c r="AO18" s="47">
        <v>46.684552409876424</v>
      </c>
      <c r="AP18" s="47">
        <v>46.586002769431964</v>
      </c>
      <c r="AQ18" s="47">
        <v>46.746470416285966</v>
      </c>
      <c r="AR18" s="47">
        <v>46.954763622691992</v>
      </c>
      <c r="AS18" s="47">
        <v>47.082844644914339</v>
      </c>
      <c r="AT18" s="47">
        <v>47.168918944630214</v>
      </c>
      <c r="AU18" s="47">
        <v>47.20243352250553</v>
      </c>
      <c r="AV18" s="47">
        <v>47.340681056701108</v>
      </c>
      <c r="AW18" s="47">
        <v>47.458881373228138</v>
      </c>
      <c r="AX18" s="47">
        <v>47.775646276399868</v>
      </c>
      <c r="AY18" s="47">
        <v>47.744166910870057</v>
      </c>
      <c r="AZ18" s="47">
        <v>47.846107584375289</v>
      </c>
      <c r="BA18" s="47">
        <v>47.944780020777749</v>
      </c>
      <c r="BB18" s="47">
        <v>48.156810278992026</v>
      </c>
      <c r="BC18" s="47">
        <v>48.412676989183097</v>
      </c>
      <c r="BD18" s="47">
        <v>48.631107194591642</v>
      </c>
    </row>
    <row r="20" spans="2:56" ht="13.35" customHeight="1" x14ac:dyDescent="0.25">
      <c r="B20" s="3" t="s">
        <v>82</v>
      </c>
    </row>
    <row r="21" spans="2:56" ht="13.35" customHeight="1" x14ac:dyDescent="0.25">
      <c r="B21" s="1"/>
    </row>
    <row r="22" spans="2:56" ht="13.35" customHeight="1" x14ac:dyDescent="0.25">
      <c r="B22" s="1"/>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M14"/>
  <sheetViews>
    <sheetView zoomScale="75" zoomScaleNormal="75" workbookViewId="0">
      <selection activeCell="D4" sqref="D4:F4"/>
    </sheetView>
  </sheetViews>
  <sheetFormatPr baseColWidth="10" defaultColWidth="11.44140625" defaultRowHeight="13.35" customHeight="1" x14ac:dyDescent="0.25"/>
  <cols>
    <col min="1" max="1" width="5.33203125" style="3" customWidth="1"/>
    <col min="2" max="2" width="10" style="3" bestFit="1" customWidth="1"/>
    <col min="3" max="3" width="16.6640625" style="3" customWidth="1"/>
    <col min="4" max="12" width="14.44140625" style="3" customWidth="1"/>
    <col min="13" max="16384" width="11.44140625" style="3"/>
  </cols>
  <sheetData>
    <row r="2" spans="2:13" s="8" customFormat="1" ht="13.35" customHeight="1" x14ac:dyDescent="0.25">
      <c r="B2" s="186" t="s">
        <v>180</v>
      </c>
      <c r="C2" s="186"/>
      <c r="D2" s="186"/>
      <c r="E2" s="186"/>
      <c r="F2" s="186"/>
      <c r="G2" s="186"/>
      <c r="H2" s="186"/>
      <c r="I2" s="186"/>
      <c r="J2" s="186"/>
      <c r="K2" s="186"/>
      <c r="L2" s="186"/>
      <c r="M2" s="23"/>
    </row>
    <row r="4" spans="2:13" s="8" customFormat="1" ht="36" customHeight="1" x14ac:dyDescent="0.3">
      <c r="B4" s="214" t="s">
        <v>118</v>
      </c>
      <c r="C4" s="215"/>
      <c r="D4" s="209" t="s">
        <v>119</v>
      </c>
      <c r="E4" s="212"/>
      <c r="F4" s="213"/>
      <c r="G4" s="209" t="s">
        <v>128</v>
      </c>
      <c r="H4" s="210"/>
      <c r="I4" s="211"/>
      <c r="J4" s="209" t="s">
        <v>292</v>
      </c>
      <c r="K4" s="210"/>
      <c r="L4" s="211"/>
    </row>
    <row r="5" spans="2:13" s="8" customFormat="1" ht="36" customHeight="1" x14ac:dyDescent="0.3">
      <c r="B5" s="214"/>
      <c r="C5" s="215"/>
      <c r="D5" s="36" t="s">
        <v>171</v>
      </c>
      <c r="E5" s="36" t="s">
        <v>174</v>
      </c>
      <c r="F5" s="98" t="s">
        <v>120</v>
      </c>
      <c r="G5" s="36" t="s">
        <v>171</v>
      </c>
      <c r="H5" s="36" t="s">
        <v>174</v>
      </c>
      <c r="I5" s="98" t="s">
        <v>120</v>
      </c>
      <c r="J5" s="36" t="s">
        <v>171</v>
      </c>
      <c r="K5" s="36" t="s">
        <v>174</v>
      </c>
      <c r="L5" s="98" t="s">
        <v>120</v>
      </c>
    </row>
    <row r="6" spans="2:13" s="8" customFormat="1" ht="13.8" x14ac:dyDescent="0.3">
      <c r="B6" s="206" t="s">
        <v>117</v>
      </c>
      <c r="C6" s="24" t="s">
        <v>121</v>
      </c>
      <c r="D6" s="80">
        <v>2.055898</v>
      </c>
      <c r="E6" s="80">
        <v>2.7660520000000002</v>
      </c>
      <c r="F6" s="81">
        <v>34.542277875653383</v>
      </c>
      <c r="G6" s="81">
        <v>90.052940308093653</v>
      </c>
      <c r="H6" s="81">
        <v>111.14003558300001</v>
      </c>
      <c r="I6" s="81">
        <v>23.416331774134335</v>
      </c>
      <c r="J6" s="81">
        <v>43.80224131162813</v>
      </c>
      <c r="K6" s="81">
        <v>40.180023941343116</v>
      </c>
      <c r="L6" s="81">
        <v>-8.2694795102264038</v>
      </c>
    </row>
    <row r="7" spans="2:13" s="8" customFormat="1" ht="13.8" x14ac:dyDescent="0.3">
      <c r="B7" s="207"/>
      <c r="C7" s="71" t="s">
        <v>122</v>
      </c>
      <c r="D7" s="82">
        <v>2.0031699999999999</v>
      </c>
      <c r="E7" s="82">
        <v>2.3101319999999999</v>
      </c>
      <c r="F7" s="83">
        <v>15.323811758362993</v>
      </c>
      <c r="G7" s="83">
        <v>165.85933875933017</v>
      </c>
      <c r="H7" s="83">
        <v>192.16195957599999</v>
      </c>
      <c r="I7" s="83">
        <v>15.858390014948867</v>
      </c>
      <c r="J7" s="83">
        <v>82.798433861993828</v>
      </c>
      <c r="K7" s="83">
        <v>83.182242216462086</v>
      </c>
      <c r="L7" s="83">
        <v>0.46354542781325847</v>
      </c>
    </row>
    <row r="8" spans="2:13" s="8" customFormat="1" ht="13.8" x14ac:dyDescent="0.3">
      <c r="B8" s="206" t="s">
        <v>116</v>
      </c>
      <c r="C8" s="24" t="s">
        <v>121</v>
      </c>
      <c r="D8" s="80">
        <v>1.9571700000000001</v>
      </c>
      <c r="E8" s="80">
        <v>2.4394680000000002</v>
      </c>
      <c r="F8" s="81">
        <v>24.642621744661938</v>
      </c>
      <c r="G8" s="81">
        <v>101.42466947180333</v>
      </c>
      <c r="H8" s="81">
        <v>112.52006926399999</v>
      </c>
      <c r="I8" s="81">
        <v>10.939547400034911</v>
      </c>
      <c r="J8" s="81">
        <v>51.822105116981824</v>
      </c>
      <c r="K8" s="81">
        <v>46.124839212484027</v>
      </c>
      <c r="L8" s="81">
        <v>-10.993891297231059</v>
      </c>
    </row>
    <row r="9" spans="2:13" s="8" customFormat="1" ht="13.8" x14ac:dyDescent="0.3">
      <c r="B9" s="207"/>
      <c r="C9" s="71" t="s">
        <v>122</v>
      </c>
      <c r="D9" s="82">
        <v>1.918822</v>
      </c>
      <c r="E9" s="82">
        <v>2.1845910000000002</v>
      </c>
      <c r="F9" s="83">
        <v>13.850633357341138</v>
      </c>
      <c r="G9" s="83">
        <v>186.88124495397153</v>
      </c>
      <c r="H9" s="83">
        <v>206.569687711</v>
      </c>
      <c r="I9" s="83">
        <v>10.53526947654791</v>
      </c>
      <c r="J9" s="83">
        <v>97.39373686249769</v>
      </c>
      <c r="K9" s="83">
        <v>94.557602640952013</v>
      </c>
      <c r="L9" s="83">
        <v>-2.9120293695577004</v>
      </c>
    </row>
    <row r="10" spans="2:13" ht="13.35" customHeight="1" x14ac:dyDescent="0.25">
      <c r="B10" s="208" t="s">
        <v>1</v>
      </c>
      <c r="C10" s="208"/>
      <c r="D10" s="84">
        <v>7.93506</v>
      </c>
      <c r="E10" s="84">
        <v>9.7002430000000004</v>
      </c>
      <c r="F10" s="84">
        <v>22.245364244252713</v>
      </c>
      <c r="G10" s="84">
        <v>544.21819349319867</v>
      </c>
      <c r="H10" s="84">
        <v>622.39175213399994</v>
      </c>
      <c r="I10" s="84">
        <v>14.364378033565004</v>
      </c>
      <c r="J10" s="84">
        <v>68.584004845987138</v>
      </c>
      <c r="K10" s="84">
        <v>64.162490788529723</v>
      </c>
      <c r="L10" s="84">
        <v>-6.4468589540468031</v>
      </c>
    </row>
    <row r="11" spans="2:13" ht="13.35" customHeight="1" x14ac:dyDescent="0.25">
      <c r="B11" s="78"/>
      <c r="C11" s="78"/>
    </row>
    <row r="12" spans="2:13" ht="13.35" customHeight="1" x14ac:dyDescent="0.25">
      <c r="B12" s="3" t="s">
        <v>256</v>
      </c>
      <c r="C12" s="55"/>
      <c r="D12" s="55"/>
      <c r="E12" s="55"/>
      <c r="F12" s="55"/>
      <c r="G12" s="55"/>
      <c r="H12" s="55"/>
      <c r="I12" s="55"/>
      <c r="J12" s="55"/>
      <c r="K12" s="55"/>
      <c r="L12" s="55"/>
    </row>
    <row r="13" spans="2:13" ht="13.35" customHeight="1" x14ac:dyDescent="0.25">
      <c r="C13" s="134"/>
      <c r="D13" s="134"/>
      <c r="E13" s="134"/>
      <c r="F13" s="134"/>
      <c r="G13" s="134"/>
      <c r="H13" s="134"/>
      <c r="I13" s="134"/>
      <c r="J13" s="134"/>
      <c r="K13" s="134"/>
      <c r="L13" s="134"/>
    </row>
    <row r="14" spans="2:13" ht="13.35" customHeight="1" x14ac:dyDescent="0.25">
      <c r="B14" s="3" t="s">
        <v>82</v>
      </c>
    </row>
  </sheetData>
  <mergeCells count="8">
    <mergeCell ref="B6:B7"/>
    <mergeCell ref="B10:C10"/>
    <mergeCell ref="B2:L2"/>
    <mergeCell ref="G4:I4"/>
    <mergeCell ref="J4:L4"/>
    <mergeCell ref="D4:F4"/>
    <mergeCell ref="B4:C5"/>
    <mergeCell ref="B8:B9"/>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BD28"/>
  <sheetViews>
    <sheetView showGridLines="0" zoomScaleNormal="100" workbookViewId="0">
      <pane xSplit="2" ySplit="6" topLeftCell="C7" activePane="bottomRight" state="frozen"/>
      <selection pane="topRight" activeCell="C1" sqref="C1"/>
      <selection pane="bottomLeft" activeCell="A7" sqref="A7"/>
      <selection pane="bottomRight" activeCell="B10" sqref="B10"/>
    </sheetView>
  </sheetViews>
  <sheetFormatPr baseColWidth="10" defaultColWidth="11.44140625" defaultRowHeight="13.35" customHeight="1" x14ac:dyDescent="0.25"/>
  <cols>
    <col min="1" max="1" width="5.33203125" style="3" customWidth="1"/>
    <col min="2" max="2" width="29.6640625" style="3" bestFit="1" customWidth="1"/>
    <col min="3" max="49" width="8.44140625" style="3" customWidth="1"/>
    <col min="50" max="50" width="7.5546875" style="3" bestFit="1" customWidth="1"/>
    <col min="51" max="51" width="8.109375" style="3" bestFit="1" customWidth="1"/>
    <col min="52" max="52" width="7.6640625" style="3" bestFit="1" customWidth="1"/>
    <col min="53" max="53" width="8.44140625" style="3" bestFit="1" customWidth="1"/>
    <col min="54" max="54" width="7.6640625" style="3" bestFit="1" customWidth="1"/>
    <col min="55" max="55" width="8.88671875" style="3" bestFit="1" customWidth="1"/>
    <col min="56" max="56" width="7.5546875" style="3" bestFit="1" customWidth="1"/>
    <col min="57" max="16384" width="11.44140625" style="3"/>
  </cols>
  <sheetData>
    <row r="2" spans="2:56" ht="13.35" customHeight="1" x14ac:dyDescent="0.25">
      <c r="B2" s="186" t="s">
        <v>259</v>
      </c>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row>
    <row r="4" spans="2:56" ht="13.35" customHeight="1" x14ac:dyDescent="0.3">
      <c r="B4" s="137" t="s">
        <v>346</v>
      </c>
      <c r="C4" s="33"/>
      <c r="D4" s="33"/>
      <c r="E4" s="33"/>
      <c r="F4" s="33"/>
      <c r="G4" s="33"/>
      <c r="H4" s="33"/>
      <c r="I4" s="33"/>
      <c r="J4" s="33"/>
      <c r="K4" s="33"/>
      <c r="L4" s="33"/>
      <c r="M4" s="33"/>
      <c r="N4" s="23"/>
      <c r="AF4" s="23"/>
      <c r="AX4" s="23"/>
    </row>
    <row r="5" spans="2:56" ht="13.35" customHeight="1" x14ac:dyDescent="0.25">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row>
    <row r="6" spans="2:56" ht="36" customHeight="1" x14ac:dyDescent="0.25">
      <c r="B6" s="35"/>
      <c r="C6" s="36" t="s">
        <v>71</v>
      </c>
      <c r="D6" s="36" t="s">
        <v>185</v>
      </c>
      <c r="E6" s="36" t="s">
        <v>72</v>
      </c>
      <c r="F6" s="36" t="s">
        <v>73</v>
      </c>
      <c r="G6" s="36" t="s">
        <v>74</v>
      </c>
      <c r="H6" s="36" t="s">
        <v>54</v>
      </c>
      <c r="I6" s="36" t="s">
        <v>75</v>
      </c>
      <c r="J6" s="36" t="s">
        <v>76</v>
      </c>
      <c r="K6" s="36" t="s">
        <v>186</v>
      </c>
      <c r="L6" s="36" t="s">
        <v>77</v>
      </c>
      <c r="M6" s="36" t="s">
        <v>78</v>
      </c>
      <c r="N6" s="36" t="s">
        <v>79</v>
      </c>
      <c r="O6" s="37" t="s">
        <v>187</v>
      </c>
      <c r="P6" s="36" t="s">
        <v>198</v>
      </c>
      <c r="Q6" s="36" t="s">
        <v>188</v>
      </c>
      <c r="R6" s="36" t="s">
        <v>189</v>
      </c>
      <c r="S6" s="36" t="s">
        <v>190</v>
      </c>
      <c r="T6" s="36" t="s">
        <v>169</v>
      </c>
      <c r="U6" s="36" t="s">
        <v>191</v>
      </c>
      <c r="V6" s="36" t="s">
        <v>192</v>
      </c>
      <c r="W6" s="36" t="s">
        <v>193</v>
      </c>
      <c r="X6" s="36" t="s">
        <v>194</v>
      </c>
      <c r="Y6" s="36" t="s">
        <v>195</v>
      </c>
      <c r="Z6" s="36" t="s">
        <v>168</v>
      </c>
      <c r="AA6" s="37" t="s">
        <v>196</v>
      </c>
      <c r="AB6" s="36" t="s">
        <v>197</v>
      </c>
      <c r="AC6" s="36" t="s">
        <v>199</v>
      </c>
      <c r="AD6" s="36" t="s">
        <v>200</v>
      </c>
      <c r="AE6" s="36" t="s">
        <v>201</v>
      </c>
      <c r="AF6" s="36" t="s">
        <v>170</v>
      </c>
      <c r="AG6" s="36" t="s">
        <v>202</v>
      </c>
      <c r="AH6" s="36" t="s">
        <v>203</v>
      </c>
      <c r="AI6" s="36" t="s">
        <v>204</v>
      </c>
      <c r="AJ6" s="36" t="s">
        <v>205</v>
      </c>
      <c r="AK6" s="36" t="s">
        <v>206</v>
      </c>
      <c r="AL6" s="36" t="s">
        <v>207</v>
      </c>
      <c r="AM6" s="37" t="s">
        <v>208</v>
      </c>
      <c r="AN6" s="36" t="s">
        <v>209</v>
      </c>
      <c r="AO6" s="36" t="s">
        <v>210</v>
      </c>
      <c r="AP6" s="36" t="s">
        <v>211</v>
      </c>
      <c r="AQ6" s="36" t="s">
        <v>212</v>
      </c>
      <c r="AR6" s="36" t="s">
        <v>171</v>
      </c>
      <c r="AS6" s="36" t="s">
        <v>213</v>
      </c>
      <c r="AT6" s="36" t="s">
        <v>214</v>
      </c>
      <c r="AU6" s="36" t="s">
        <v>215</v>
      </c>
      <c r="AV6" s="36" t="s">
        <v>217</v>
      </c>
      <c r="AW6" s="36" t="s">
        <v>216</v>
      </c>
      <c r="AX6" s="36" t="s">
        <v>172</v>
      </c>
      <c r="AY6" s="37" t="s">
        <v>218</v>
      </c>
      <c r="AZ6" s="36" t="s">
        <v>219</v>
      </c>
      <c r="BA6" s="36" t="s">
        <v>173</v>
      </c>
      <c r="BB6" s="36" t="s">
        <v>211</v>
      </c>
      <c r="BC6" s="36" t="s">
        <v>220</v>
      </c>
      <c r="BD6" s="36" t="s">
        <v>174</v>
      </c>
    </row>
    <row r="7" spans="2:56" ht="13.8" x14ac:dyDescent="0.25">
      <c r="B7" s="38" t="s">
        <v>280</v>
      </c>
      <c r="C7" s="75">
        <v>41.312898808578396</v>
      </c>
      <c r="D7" s="75">
        <v>40.99382922232104</v>
      </c>
      <c r="E7" s="75">
        <v>41.682259288565291</v>
      </c>
      <c r="F7" s="75">
        <v>44.058582186169716</v>
      </c>
      <c r="G7" s="75">
        <v>43.556905915982085</v>
      </c>
      <c r="H7" s="75">
        <v>43.370622847775856</v>
      </c>
      <c r="I7" s="75">
        <v>43.215877483761233</v>
      </c>
      <c r="J7" s="75">
        <v>43.622630089767782</v>
      </c>
      <c r="K7" s="75">
        <v>43.830254950923312</v>
      </c>
      <c r="L7" s="75">
        <v>43.81331210017354</v>
      </c>
      <c r="M7" s="75">
        <v>43.906140783589876</v>
      </c>
      <c r="N7" s="75">
        <v>43.481424409317157</v>
      </c>
      <c r="O7" s="75">
        <v>43.575112088574798</v>
      </c>
      <c r="P7" s="75">
        <v>43.011253905289784</v>
      </c>
      <c r="Q7" s="75">
        <v>42.915903978514969</v>
      </c>
      <c r="R7" s="75">
        <v>43.099723745823738</v>
      </c>
      <c r="S7" s="75">
        <v>43.239488551947034</v>
      </c>
      <c r="T7" s="75">
        <v>43.354771267901128</v>
      </c>
      <c r="U7" s="75">
        <v>42.035612666589564</v>
      </c>
      <c r="V7" s="75">
        <v>43.384156487627443</v>
      </c>
      <c r="W7" s="75">
        <v>42.242940186734998</v>
      </c>
      <c r="X7" s="75">
        <v>42.759753608120342</v>
      </c>
      <c r="Y7" s="75">
        <v>42.647105977544911</v>
      </c>
      <c r="Z7" s="75">
        <v>44.430594985192187</v>
      </c>
      <c r="AA7" s="75">
        <v>43.883844872718811</v>
      </c>
      <c r="AB7" s="75">
        <v>43.62398889792189</v>
      </c>
      <c r="AC7" s="75">
        <v>43.66280514095034</v>
      </c>
      <c r="AD7" s="75">
        <v>42.077329986963576</v>
      </c>
      <c r="AE7" s="75">
        <v>42.720302957826355</v>
      </c>
      <c r="AF7" s="75">
        <v>44.161146070645394</v>
      </c>
      <c r="AG7" s="75">
        <v>46.394101185088132</v>
      </c>
      <c r="AH7" s="75">
        <v>46.440661681930365</v>
      </c>
      <c r="AI7" s="75">
        <v>47.884120231100461</v>
      </c>
      <c r="AJ7" s="75">
        <v>51.919437839323336</v>
      </c>
      <c r="AK7" s="75">
        <v>53.611029184746229</v>
      </c>
      <c r="AL7" s="75">
        <v>55.286049671446555</v>
      </c>
      <c r="AM7" s="75">
        <v>55.678375825275431</v>
      </c>
      <c r="AN7" s="75">
        <v>55.581641427273873</v>
      </c>
      <c r="AO7" s="75">
        <v>53.988767602632493</v>
      </c>
      <c r="AP7" s="75">
        <v>53.239666072552197</v>
      </c>
      <c r="AQ7" s="75">
        <v>54.793936530784052</v>
      </c>
      <c r="AR7" s="75">
        <v>54.679512501292507</v>
      </c>
      <c r="AS7" s="75">
        <v>53.751693260467768</v>
      </c>
      <c r="AT7" s="75">
        <v>53.372374437819026</v>
      </c>
      <c r="AU7" s="75">
        <v>51.811498367720354</v>
      </c>
      <c r="AV7" s="75">
        <v>51.567548744863977</v>
      </c>
      <c r="AW7" s="75">
        <v>50.437916554863136</v>
      </c>
      <c r="AX7" s="75">
        <v>51.012899181789408</v>
      </c>
      <c r="AY7" s="75">
        <v>50.876608917783884</v>
      </c>
      <c r="AZ7" s="75">
        <v>49.318174045408561</v>
      </c>
      <c r="BA7" s="75">
        <v>48.674601642926412</v>
      </c>
      <c r="BB7" s="75">
        <v>48.471621289538803</v>
      </c>
      <c r="BC7" s="75">
        <v>48.372672643076285</v>
      </c>
      <c r="BD7" s="75">
        <v>49.331894141779102</v>
      </c>
    </row>
    <row r="8" spans="2:56" ht="13.8" x14ac:dyDescent="0.25">
      <c r="B8" s="70" t="s">
        <v>81</v>
      </c>
      <c r="C8" s="77">
        <v>58.687101191421618</v>
      </c>
      <c r="D8" s="77">
        <v>59.00617077767896</v>
      </c>
      <c r="E8" s="77">
        <v>58.31774071143473</v>
      </c>
      <c r="F8" s="77">
        <v>55.941417813830277</v>
      </c>
      <c r="G8" s="77">
        <v>56.443094084017922</v>
      </c>
      <c r="H8" s="77">
        <v>56.629377152224158</v>
      </c>
      <c r="I8" s="77">
        <v>56.784122516238767</v>
      </c>
      <c r="J8" s="77">
        <v>56.377369910232225</v>
      </c>
      <c r="K8" s="77">
        <v>56.169745049076717</v>
      </c>
      <c r="L8" s="77">
        <v>56.186687899826474</v>
      </c>
      <c r="M8" s="77">
        <v>56.093859216410124</v>
      </c>
      <c r="N8" s="77">
        <v>56.518575590682843</v>
      </c>
      <c r="O8" s="77">
        <v>56.424887911425195</v>
      </c>
      <c r="P8" s="77">
        <v>56.988746094710216</v>
      </c>
      <c r="Q8" s="77">
        <v>57.084096021485017</v>
      </c>
      <c r="R8" s="77">
        <v>56.900276254176262</v>
      </c>
      <c r="S8" s="77">
        <v>56.760511448052974</v>
      </c>
      <c r="T8" s="77">
        <v>56.645228732098872</v>
      </c>
      <c r="U8" s="77">
        <v>57.964387333410436</v>
      </c>
      <c r="V8" s="77">
        <v>56.615843512372543</v>
      </c>
      <c r="W8" s="77">
        <v>57.757059813265002</v>
      </c>
      <c r="X8" s="77">
        <v>57.240246391879658</v>
      </c>
      <c r="Y8" s="77">
        <v>57.352894022455089</v>
      </c>
      <c r="Z8" s="77">
        <v>55.569405014807806</v>
      </c>
      <c r="AA8" s="77">
        <v>56.116155127281196</v>
      </c>
      <c r="AB8" s="77">
        <v>56.376011102078117</v>
      </c>
      <c r="AC8" s="77">
        <v>56.337194859049653</v>
      </c>
      <c r="AD8" s="77">
        <v>57.922670013036416</v>
      </c>
      <c r="AE8" s="77">
        <v>57.279697042173638</v>
      </c>
      <c r="AF8" s="77">
        <v>55.838853929354606</v>
      </c>
      <c r="AG8" s="77">
        <v>53.605898814911853</v>
      </c>
      <c r="AH8" s="77">
        <v>53.559338318069628</v>
      </c>
      <c r="AI8" s="77">
        <v>52.115879768899539</v>
      </c>
      <c r="AJ8" s="77">
        <v>48.080562160676649</v>
      </c>
      <c r="AK8" s="77">
        <v>46.388970815253764</v>
      </c>
      <c r="AL8" s="77">
        <v>44.713950328553437</v>
      </c>
      <c r="AM8" s="77">
        <v>44.321624174724569</v>
      </c>
      <c r="AN8" s="77">
        <v>44.418358572726127</v>
      </c>
      <c r="AO8" s="77">
        <v>46.011232397367493</v>
      </c>
      <c r="AP8" s="77">
        <v>46.760333927447803</v>
      </c>
      <c r="AQ8" s="77">
        <v>45.206063469215955</v>
      </c>
      <c r="AR8" s="77">
        <v>45.320487498707493</v>
      </c>
      <c r="AS8" s="77">
        <v>46.248306739532225</v>
      </c>
      <c r="AT8" s="77">
        <v>46.627625562180981</v>
      </c>
      <c r="AU8" s="77">
        <v>48.188501632279646</v>
      </c>
      <c r="AV8" s="77">
        <v>48.432451255136023</v>
      </c>
      <c r="AW8" s="77">
        <v>49.562083445136871</v>
      </c>
      <c r="AX8" s="77">
        <v>48.9871008182106</v>
      </c>
      <c r="AY8" s="77">
        <v>49.123391082216109</v>
      </c>
      <c r="AZ8" s="77">
        <v>50.681825954591439</v>
      </c>
      <c r="BA8" s="77">
        <v>51.325398357073581</v>
      </c>
      <c r="BB8" s="77">
        <v>51.528378710461212</v>
      </c>
      <c r="BC8" s="77">
        <v>51.627327356923701</v>
      </c>
      <c r="BD8" s="77">
        <v>50.668105858220891</v>
      </c>
    </row>
    <row r="10" spans="2:56" ht="13.35" customHeight="1" x14ac:dyDescent="0.3">
      <c r="B10" s="137" t="s">
        <v>347</v>
      </c>
      <c r="C10" s="1"/>
      <c r="D10" s="1"/>
      <c r="E10" s="1"/>
      <c r="F10" s="1"/>
    </row>
    <row r="12" spans="2:56" ht="36" customHeight="1" x14ac:dyDescent="0.25">
      <c r="B12" s="35"/>
      <c r="C12" s="36" t="s">
        <v>71</v>
      </c>
      <c r="D12" s="36" t="s">
        <v>185</v>
      </c>
      <c r="E12" s="36" t="s">
        <v>72</v>
      </c>
      <c r="F12" s="36" t="s">
        <v>73</v>
      </c>
      <c r="G12" s="36" t="s">
        <v>74</v>
      </c>
      <c r="H12" s="36" t="s">
        <v>54</v>
      </c>
      <c r="I12" s="36" t="s">
        <v>75</v>
      </c>
      <c r="J12" s="36" t="s">
        <v>76</v>
      </c>
      <c r="K12" s="36" t="s">
        <v>186</v>
      </c>
      <c r="L12" s="36" t="s">
        <v>77</v>
      </c>
      <c r="M12" s="36" t="s">
        <v>78</v>
      </c>
      <c r="N12" s="36" t="s">
        <v>79</v>
      </c>
      <c r="O12" s="37" t="s">
        <v>187</v>
      </c>
      <c r="P12" s="36" t="s">
        <v>198</v>
      </c>
      <c r="Q12" s="36" t="s">
        <v>188</v>
      </c>
      <c r="R12" s="36" t="s">
        <v>189</v>
      </c>
      <c r="S12" s="36" t="s">
        <v>190</v>
      </c>
      <c r="T12" s="36" t="s">
        <v>169</v>
      </c>
      <c r="U12" s="36" t="s">
        <v>191</v>
      </c>
      <c r="V12" s="36" t="s">
        <v>192</v>
      </c>
      <c r="W12" s="36" t="s">
        <v>193</v>
      </c>
      <c r="X12" s="36" t="s">
        <v>194</v>
      </c>
      <c r="Y12" s="36" t="s">
        <v>195</v>
      </c>
      <c r="Z12" s="36" t="s">
        <v>168</v>
      </c>
      <c r="AA12" s="37" t="s">
        <v>196</v>
      </c>
      <c r="AB12" s="36" t="s">
        <v>197</v>
      </c>
      <c r="AC12" s="36" t="s">
        <v>199</v>
      </c>
      <c r="AD12" s="36" t="s">
        <v>200</v>
      </c>
      <c r="AE12" s="36" t="s">
        <v>201</v>
      </c>
      <c r="AF12" s="36" t="s">
        <v>170</v>
      </c>
      <c r="AG12" s="36" t="s">
        <v>202</v>
      </c>
      <c r="AH12" s="36" t="s">
        <v>203</v>
      </c>
      <c r="AI12" s="36" t="s">
        <v>204</v>
      </c>
      <c r="AJ12" s="36" t="s">
        <v>205</v>
      </c>
      <c r="AK12" s="36" t="s">
        <v>206</v>
      </c>
      <c r="AL12" s="36" t="s">
        <v>207</v>
      </c>
      <c r="AM12" s="37" t="s">
        <v>208</v>
      </c>
      <c r="AN12" s="36" t="s">
        <v>209</v>
      </c>
      <c r="AO12" s="36" t="s">
        <v>210</v>
      </c>
      <c r="AP12" s="36" t="s">
        <v>211</v>
      </c>
      <c r="AQ12" s="36" t="s">
        <v>212</v>
      </c>
      <c r="AR12" s="36" t="s">
        <v>171</v>
      </c>
      <c r="AS12" s="36" t="s">
        <v>213</v>
      </c>
      <c r="AT12" s="36" t="s">
        <v>214</v>
      </c>
      <c r="AU12" s="36" t="s">
        <v>215</v>
      </c>
      <c r="AV12" s="36" t="s">
        <v>217</v>
      </c>
      <c r="AW12" s="36" t="s">
        <v>216</v>
      </c>
      <c r="AX12" s="36" t="s">
        <v>172</v>
      </c>
      <c r="AY12" s="37" t="s">
        <v>218</v>
      </c>
      <c r="AZ12" s="36" t="s">
        <v>219</v>
      </c>
      <c r="BA12" s="36" t="s">
        <v>173</v>
      </c>
      <c r="BB12" s="36" t="s">
        <v>211</v>
      </c>
      <c r="BC12" s="36" t="s">
        <v>220</v>
      </c>
      <c r="BD12" s="36" t="s">
        <v>174</v>
      </c>
    </row>
    <row r="13" spans="2:56" ht="13.8" x14ac:dyDescent="0.25">
      <c r="B13" s="38" t="s">
        <v>280</v>
      </c>
      <c r="C13" s="75">
        <v>54.789818921131051</v>
      </c>
      <c r="D13" s="75">
        <v>54.42854434362242</v>
      </c>
      <c r="E13" s="75">
        <v>54.481473000183399</v>
      </c>
      <c r="F13" s="75">
        <v>59.025851385458949</v>
      </c>
      <c r="G13" s="75">
        <v>58.147978285852361</v>
      </c>
      <c r="H13" s="75">
        <v>58.426496672489179</v>
      </c>
      <c r="I13" s="75">
        <v>58.180959030387527</v>
      </c>
      <c r="J13" s="75">
        <v>58.849977552462185</v>
      </c>
      <c r="K13" s="75">
        <v>59.365259413859441</v>
      </c>
      <c r="L13" s="75">
        <v>60.200065984669813</v>
      </c>
      <c r="M13" s="75">
        <v>60.634087819607593</v>
      </c>
      <c r="N13" s="75">
        <v>60.871859788726809</v>
      </c>
      <c r="O13" s="75">
        <v>60.427708068734844</v>
      </c>
      <c r="P13" s="75">
        <v>59.646568294432058</v>
      </c>
      <c r="Q13" s="75">
        <v>59.649736560050627</v>
      </c>
      <c r="R13" s="75">
        <v>59.938763203228575</v>
      </c>
      <c r="S13" s="75">
        <v>60.727570850650558</v>
      </c>
      <c r="T13" s="75">
        <v>61.156579439326777</v>
      </c>
      <c r="U13" s="75">
        <v>60.312462057064543</v>
      </c>
      <c r="V13" s="75">
        <v>60.855799846687184</v>
      </c>
      <c r="W13" s="75">
        <v>60.332085203547017</v>
      </c>
      <c r="X13" s="75">
        <v>60.909540716605711</v>
      </c>
      <c r="Y13" s="75">
        <v>60.934139793563865</v>
      </c>
      <c r="Z13" s="75">
        <v>62.543578302987612</v>
      </c>
      <c r="AA13" s="75">
        <v>61.583757303404511</v>
      </c>
      <c r="AB13" s="75">
        <v>61.101416676358809</v>
      </c>
      <c r="AC13" s="75">
        <v>60.634165571883258</v>
      </c>
      <c r="AD13" s="75">
        <v>58.821897570353386</v>
      </c>
      <c r="AE13" s="75">
        <v>59.561258781715686</v>
      </c>
      <c r="AF13" s="75">
        <v>61.018717647103941</v>
      </c>
      <c r="AG13" s="75">
        <v>62.406347916765725</v>
      </c>
      <c r="AH13" s="75">
        <v>62.638725884469871</v>
      </c>
      <c r="AI13" s="75">
        <v>63.353212232949907</v>
      </c>
      <c r="AJ13" s="75">
        <v>64.145247257731214</v>
      </c>
      <c r="AK13" s="75">
        <v>64.464548666495659</v>
      </c>
      <c r="AL13" s="75">
        <v>65.306444001016345</v>
      </c>
      <c r="AM13" s="75">
        <v>64.752801668169312</v>
      </c>
      <c r="AN13" s="75">
        <v>63.810405819704805</v>
      </c>
      <c r="AO13" s="75">
        <v>61.331717010821961</v>
      </c>
      <c r="AP13" s="75">
        <v>60.553752148712917</v>
      </c>
      <c r="AQ13" s="75">
        <v>61.275154599392522</v>
      </c>
      <c r="AR13" s="75">
        <v>61.110447287840387</v>
      </c>
      <c r="AS13" s="75">
        <v>60.335044672261532</v>
      </c>
      <c r="AT13" s="75">
        <v>59.776763215040482</v>
      </c>
      <c r="AU13" s="75">
        <v>58.84657843114919</v>
      </c>
      <c r="AV13" s="75">
        <v>58.647575838117326</v>
      </c>
      <c r="AW13" s="75">
        <v>58.063432930657818</v>
      </c>
      <c r="AX13" s="75">
        <v>58.661840502846765</v>
      </c>
      <c r="AY13" s="75">
        <v>58.174946162066817</v>
      </c>
      <c r="AZ13" s="75">
        <v>56.492774776589229</v>
      </c>
      <c r="BA13" s="75">
        <v>55.833555871664778</v>
      </c>
      <c r="BB13" s="75">
        <v>55.832287140339488</v>
      </c>
      <c r="BC13" s="75">
        <v>55.821520002202654</v>
      </c>
      <c r="BD13" s="75">
        <v>56.833732689846443</v>
      </c>
    </row>
    <row r="14" spans="2:56" ht="13.8" x14ac:dyDescent="0.25">
      <c r="B14" s="70" t="s">
        <v>81</v>
      </c>
      <c r="C14" s="77">
        <v>45.210181078868921</v>
      </c>
      <c r="D14" s="77">
        <v>45.571455656377587</v>
      </c>
      <c r="E14" s="77">
        <v>45.518526999816586</v>
      </c>
      <c r="F14" s="77">
        <v>40.974148614541043</v>
      </c>
      <c r="G14" s="77">
        <v>41.852021714147639</v>
      </c>
      <c r="H14" s="77">
        <v>41.573503327510821</v>
      </c>
      <c r="I14" s="77">
        <v>41.819040969612473</v>
      </c>
      <c r="J14" s="77">
        <v>41.150022447537822</v>
      </c>
      <c r="K14" s="77">
        <v>40.634740586140559</v>
      </c>
      <c r="L14" s="77">
        <v>39.799934015330187</v>
      </c>
      <c r="M14" s="77">
        <v>39.365912180392407</v>
      </c>
      <c r="N14" s="77">
        <v>39.128140211273191</v>
      </c>
      <c r="O14" s="77">
        <v>39.57229193126517</v>
      </c>
      <c r="P14" s="77">
        <v>40.353431705567949</v>
      </c>
      <c r="Q14" s="77">
        <v>40.350263439949366</v>
      </c>
      <c r="R14" s="77">
        <v>40.061236796771418</v>
      </c>
      <c r="S14" s="77">
        <v>39.272429149349435</v>
      </c>
      <c r="T14" s="77">
        <v>38.843420560673216</v>
      </c>
      <c r="U14" s="77">
        <v>39.687537942935464</v>
      </c>
      <c r="V14" s="77">
        <v>39.144200153312816</v>
      </c>
      <c r="W14" s="77">
        <v>39.667914796452983</v>
      </c>
      <c r="X14" s="77">
        <v>39.090459283394289</v>
      </c>
      <c r="Y14" s="77">
        <v>39.065860206436128</v>
      </c>
      <c r="Z14" s="77">
        <v>37.456421697012402</v>
      </c>
      <c r="AA14" s="77">
        <v>38.416242696595489</v>
      </c>
      <c r="AB14" s="77">
        <v>38.898583323641176</v>
      </c>
      <c r="AC14" s="77">
        <v>39.365834428116742</v>
      </c>
      <c r="AD14" s="77">
        <v>41.178102429646607</v>
      </c>
      <c r="AE14" s="77">
        <v>40.438741218284314</v>
      </c>
      <c r="AF14" s="77">
        <v>38.981282352896059</v>
      </c>
      <c r="AG14" s="77">
        <v>37.593652083234289</v>
      </c>
      <c r="AH14" s="77">
        <v>37.361274115530136</v>
      </c>
      <c r="AI14" s="77">
        <v>36.646787767050085</v>
      </c>
      <c r="AJ14" s="77">
        <v>35.854752742268772</v>
      </c>
      <c r="AK14" s="77">
        <v>35.535451333504341</v>
      </c>
      <c r="AL14" s="77">
        <v>34.693555998983655</v>
      </c>
      <c r="AM14" s="77">
        <v>35.247198331830695</v>
      </c>
      <c r="AN14" s="77">
        <v>36.189594180295195</v>
      </c>
      <c r="AO14" s="77">
        <v>38.668282989178032</v>
      </c>
      <c r="AP14" s="77">
        <v>39.44624785128709</v>
      </c>
      <c r="AQ14" s="77">
        <v>38.724845400607478</v>
      </c>
      <c r="AR14" s="77">
        <v>38.889552712159627</v>
      </c>
      <c r="AS14" s="77">
        <v>39.664955327738468</v>
      </c>
      <c r="AT14" s="77">
        <v>40.223236784959518</v>
      </c>
      <c r="AU14" s="77">
        <v>41.15342156885081</v>
      </c>
      <c r="AV14" s="77">
        <v>41.352424161882666</v>
      </c>
      <c r="AW14" s="77">
        <v>41.936567069342182</v>
      </c>
      <c r="AX14" s="77">
        <v>41.338159497153242</v>
      </c>
      <c r="AY14" s="77">
        <v>41.825053837933169</v>
      </c>
      <c r="AZ14" s="77">
        <v>43.507225223410778</v>
      </c>
      <c r="BA14" s="77">
        <v>44.166444128335236</v>
      </c>
      <c r="BB14" s="77">
        <v>44.167712859660512</v>
      </c>
      <c r="BC14" s="77">
        <v>44.178479997797353</v>
      </c>
      <c r="BD14" s="77">
        <v>43.166267310153557</v>
      </c>
    </row>
    <row r="16" spans="2:56" ht="13.35" customHeight="1" x14ac:dyDescent="0.25">
      <c r="B16" s="3" t="s">
        <v>307</v>
      </c>
    </row>
    <row r="17" spans="2:2" ht="13.35" customHeight="1" x14ac:dyDescent="0.25">
      <c r="B17" s="8"/>
    </row>
    <row r="18" spans="2:2" ht="13.35" customHeight="1" x14ac:dyDescent="0.25">
      <c r="B18" s="3" t="s">
        <v>82</v>
      </c>
    </row>
    <row r="19" spans="2:2" ht="13.35" customHeight="1" x14ac:dyDescent="0.25">
      <c r="B19" s="131"/>
    </row>
    <row r="20" spans="2:2" ht="13.35" customHeight="1" x14ac:dyDescent="0.25">
      <c r="B20" s="1"/>
    </row>
    <row r="21" spans="2:2" ht="13.35" customHeight="1" x14ac:dyDescent="0.25">
      <c r="B21" s="1"/>
    </row>
    <row r="22" spans="2:2" ht="13.35" customHeight="1" x14ac:dyDescent="0.25">
      <c r="B22" s="1"/>
    </row>
    <row r="23" spans="2:2" ht="13.35" customHeight="1" x14ac:dyDescent="0.25">
      <c r="B23" s="1"/>
    </row>
    <row r="24" spans="2:2" ht="13.35" customHeight="1" x14ac:dyDescent="0.25">
      <c r="B24" s="1"/>
    </row>
    <row r="25" spans="2:2" ht="13.35" customHeight="1" x14ac:dyDescent="0.25">
      <c r="B25" s="1"/>
    </row>
    <row r="26" spans="2:2" ht="13.35" customHeight="1" x14ac:dyDescent="0.25">
      <c r="B26" s="1"/>
    </row>
    <row r="27" spans="2:2" ht="13.35" customHeight="1" x14ac:dyDescent="0.25">
      <c r="B27" s="1"/>
    </row>
    <row r="28" spans="2:2" ht="13.35" customHeight="1" x14ac:dyDescent="0.25">
      <c r="B28" s="1"/>
    </row>
  </sheetData>
  <mergeCells count="1">
    <mergeCell ref="B2:AX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BD19"/>
  <sheetViews>
    <sheetView zoomScale="75" zoomScaleNormal="75" workbookViewId="0">
      <pane xSplit="2" ySplit="6" topLeftCell="C7" activePane="bottomRight" state="frozen"/>
      <selection pane="topRight" activeCell="C1" sqref="C1"/>
      <selection pane="bottomLeft" activeCell="A7" sqref="A7"/>
      <selection pane="bottomRight" activeCell="AB24" sqref="AB24"/>
    </sheetView>
  </sheetViews>
  <sheetFormatPr baseColWidth="10" defaultColWidth="11.44140625" defaultRowHeight="13.35" customHeight="1" x14ac:dyDescent="0.25"/>
  <cols>
    <col min="1" max="1" width="5.33203125" style="3" customWidth="1"/>
    <col min="2" max="2" width="37.88671875" style="3" bestFit="1" customWidth="1"/>
    <col min="3" max="3" width="8.109375" style="3" bestFit="1" customWidth="1"/>
    <col min="4" max="4" width="7.6640625" style="3" bestFit="1" customWidth="1"/>
    <col min="5" max="5" width="8.44140625" style="3" bestFit="1" customWidth="1"/>
    <col min="6" max="6" width="7.6640625" style="3" bestFit="1" customWidth="1"/>
    <col min="7" max="49" width="8.44140625" style="3" customWidth="1"/>
    <col min="50" max="50" width="7.5546875" style="3" bestFit="1" customWidth="1"/>
    <col min="51" max="51" width="8.109375" style="3" bestFit="1" customWidth="1"/>
    <col min="52" max="52" width="7.6640625" style="3" bestFit="1" customWidth="1"/>
    <col min="53" max="53" width="8.44140625" style="3" bestFit="1" customWidth="1"/>
    <col min="54" max="54" width="7.6640625" style="3" bestFit="1" customWidth="1"/>
    <col min="55" max="55" width="8.88671875" style="3" bestFit="1" customWidth="1"/>
    <col min="56" max="56" width="7.5546875" style="3" bestFit="1" customWidth="1"/>
    <col min="57" max="16384" width="11.44140625" style="3"/>
  </cols>
  <sheetData>
    <row r="2" spans="2:56" ht="13.35" customHeight="1" x14ac:dyDescent="0.25">
      <c r="B2" s="216" t="s">
        <v>308</v>
      </c>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row>
    <row r="3" spans="2:56" ht="13.35" customHeight="1" x14ac:dyDescent="0.25">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row>
    <row r="4" spans="2:56" ht="13.35" customHeight="1" x14ac:dyDescent="0.3">
      <c r="B4" s="34" t="s">
        <v>123</v>
      </c>
      <c r="C4" s="33"/>
      <c r="D4" s="33"/>
      <c r="E4" s="33"/>
      <c r="F4" s="33"/>
      <c r="G4" s="33"/>
      <c r="H4" s="33"/>
      <c r="I4" s="33"/>
      <c r="J4" s="33"/>
      <c r="K4" s="33"/>
      <c r="L4" s="33"/>
      <c r="M4" s="33"/>
      <c r="N4" s="23"/>
      <c r="AF4" s="23"/>
      <c r="AX4" s="23"/>
    </row>
    <row r="5" spans="2:56" ht="13.35" customHeight="1" x14ac:dyDescent="0.3">
      <c r="B5" s="34"/>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row>
    <row r="6" spans="2:56" ht="36" customHeight="1" x14ac:dyDescent="0.25">
      <c r="B6" s="35"/>
      <c r="C6" s="36" t="s">
        <v>71</v>
      </c>
      <c r="D6" s="36" t="s">
        <v>185</v>
      </c>
      <c r="E6" s="36" t="s">
        <v>72</v>
      </c>
      <c r="F6" s="36" t="s">
        <v>73</v>
      </c>
      <c r="G6" s="36" t="s">
        <v>74</v>
      </c>
      <c r="H6" s="36" t="s">
        <v>54</v>
      </c>
      <c r="I6" s="36" t="s">
        <v>75</v>
      </c>
      <c r="J6" s="36" t="s">
        <v>76</v>
      </c>
      <c r="K6" s="36" t="s">
        <v>186</v>
      </c>
      <c r="L6" s="36" t="s">
        <v>77</v>
      </c>
      <c r="M6" s="36" t="s">
        <v>78</v>
      </c>
      <c r="N6" s="36" t="s">
        <v>79</v>
      </c>
      <c r="O6" s="37" t="s">
        <v>187</v>
      </c>
      <c r="P6" s="36" t="s">
        <v>198</v>
      </c>
      <c r="Q6" s="36" t="s">
        <v>188</v>
      </c>
      <c r="R6" s="36" t="s">
        <v>189</v>
      </c>
      <c r="S6" s="36" t="s">
        <v>190</v>
      </c>
      <c r="T6" s="36" t="s">
        <v>169</v>
      </c>
      <c r="U6" s="36" t="s">
        <v>191</v>
      </c>
      <c r="V6" s="36" t="s">
        <v>192</v>
      </c>
      <c r="W6" s="36" t="s">
        <v>193</v>
      </c>
      <c r="X6" s="36" t="s">
        <v>194</v>
      </c>
      <c r="Y6" s="36" t="s">
        <v>195</v>
      </c>
      <c r="Z6" s="36" t="s">
        <v>168</v>
      </c>
      <c r="AA6" s="37" t="s">
        <v>196</v>
      </c>
      <c r="AB6" s="36" t="s">
        <v>197</v>
      </c>
      <c r="AC6" s="36" t="s">
        <v>199</v>
      </c>
      <c r="AD6" s="36" t="s">
        <v>200</v>
      </c>
      <c r="AE6" s="36" t="s">
        <v>201</v>
      </c>
      <c r="AF6" s="36" t="s">
        <v>170</v>
      </c>
      <c r="AG6" s="36" t="s">
        <v>202</v>
      </c>
      <c r="AH6" s="36" t="s">
        <v>203</v>
      </c>
      <c r="AI6" s="36" t="s">
        <v>204</v>
      </c>
      <c r="AJ6" s="36" t="s">
        <v>205</v>
      </c>
      <c r="AK6" s="36" t="s">
        <v>206</v>
      </c>
      <c r="AL6" s="36" t="s">
        <v>207</v>
      </c>
      <c r="AM6" s="37" t="s">
        <v>208</v>
      </c>
      <c r="AN6" s="36" t="s">
        <v>209</v>
      </c>
      <c r="AO6" s="36" t="s">
        <v>210</v>
      </c>
      <c r="AP6" s="36" t="s">
        <v>211</v>
      </c>
      <c r="AQ6" s="36" t="s">
        <v>212</v>
      </c>
      <c r="AR6" s="36" t="s">
        <v>171</v>
      </c>
      <c r="AS6" s="36" t="s">
        <v>213</v>
      </c>
      <c r="AT6" s="36" t="s">
        <v>214</v>
      </c>
      <c r="AU6" s="36" t="s">
        <v>215</v>
      </c>
      <c r="AV6" s="36" t="s">
        <v>217</v>
      </c>
      <c r="AW6" s="36" t="s">
        <v>216</v>
      </c>
      <c r="AX6" s="36" t="s">
        <v>172</v>
      </c>
      <c r="AY6" s="37" t="s">
        <v>218</v>
      </c>
      <c r="AZ6" s="36" t="s">
        <v>219</v>
      </c>
      <c r="BA6" s="36" t="s">
        <v>173</v>
      </c>
      <c r="BB6" s="36" t="s">
        <v>211</v>
      </c>
      <c r="BC6" s="36" t="s">
        <v>220</v>
      </c>
      <c r="BD6" s="36" t="s">
        <v>174</v>
      </c>
    </row>
    <row r="7" spans="2:56" ht="13.8" x14ac:dyDescent="0.25">
      <c r="B7" s="38" t="s">
        <v>125</v>
      </c>
      <c r="C7" s="75">
        <v>54.424173795196097</v>
      </c>
      <c r="D7" s="75">
        <v>54.201495068068319</v>
      </c>
      <c r="E7" s="75">
        <v>53.476266851467294</v>
      </c>
      <c r="F7" s="75">
        <v>53.431576629656533</v>
      </c>
      <c r="G7" s="75">
        <v>53.550710036230242</v>
      </c>
      <c r="H7" s="75">
        <v>53.046897268699269</v>
      </c>
      <c r="I7" s="75">
        <v>53.152724352758007</v>
      </c>
      <c r="J7" s="75">
        <v>53.288627343951987</v>
      </c>
      <c r="K7" s="75">
        <v>54.595326912039219</v>
      </c>
      <c r="L7" s="75">
        <v>53.353272938581121</v>
      </c>
      <c r="M7" s="75">
        <v>53.886768476937952</v>
      </c>
      <c r="N7" s="75">
        <v>53.077393690369625</v>
      </c>
      <c r="O7" s="75">
        <v>54.775469997105105</v>
      </c>
      <c r="P7" s="75">
        <v>54.545983098311076</v>
      </c>
      <c r="Q7" s="75">
        <v>54.255044767587449</v>
      </c>
      <c r="R7" s="75">
        <v>54.834073838812571</v>
      </c>
      <c r="S7" s="75">
        <v>54.155243124247207</v>
      </c>
      <c r="T7" s="75">
        <v>54.278358032745835</v>
      </c>
      <c r="U7" s="75">
        <v>54.449352069115818</v>
      </c>
      <c r="V7" s="75">
        <v>54.178177268095297</v>
      </c>
      <c r="W7" s="75">
        <v>53.1042773976923</v>
      </c>
      <c r="X7" s="75">
        <v>52.935437043213895</v>
      </c>
      <c r="Y7" s="75">
        <v>53.516873358732134</v>
      </c>
      <c r="Z7" s="75">
        <v>52.778789373487257</v>
      </c>
      <c r="AA7" s="75">
        <v>53.913006577835802</v>
      </c>
      <c r="AB7" s="75">
        <v>54.660450844621721</v>
      </c>
      <c r="AC7" s="75">
        <v>54.939668948908562</v>
      </c>
      <c r="AD7" s="75">
        <v>54.057972050981419</v>
      </c>
      <c r="AE7" s="75">
        <v>54.336093576236578</v>
      </c>
      <c r="AF7" s="75">
        <v>52.86560573082221</v>
      </c>
      <c r="AG7" s="75">
        <v>52.481110252263399</v>
      </c>
      <c r="AH7" s="75">
        <v>53.606722818798083</v>
      </c>
      <c r="AI7" s="75">
        <v>53.137625275092773</v>
      </c>
      <c r="AJ7" s="75">
        <v>52.636024034696618</v>
      </c>
      <c r="AK7" s="75">
        <v>52.015842963211455</v>
      </c>
      <c r="AL7" s="75">
        <v>50.786518547640668</v>
      </c>
      <c r="AM7" s="75">
        <v>52.431556836818039</v>
      </c>
      <c r="AN7" s="75">
        <v>52.063194364310462</v>
      </c>
      <c r="AO7" s="75">
        <v>51.815302194419779</v>
      </c>
      <c r="AP7" s="75">
        <v>54.009563916086215</v>
      </c>
      <c r="AQ7" s="75">
        <v>52.573854055028725</v>
      </c>
      <c r="AR7" s="75">
        <v>51.332386260512266</v>
      </c>
      <c r="AS7" s="75">
        <v>52.03382347323717</v>
      </c>
      <c r="AT7" s="75">
        <v>51.304580847066042</v>
      </c>
      <c r="AU7" s="75">
        <v>51.380034562266509</v>
      </c>
      <c r="AV7" s="75">
        <v>51.781183140089794</v>
      </c>
      <c r="AW7" s="75">
        <v>51.531866702947113</v>
      </c>
      <c r="AX7" s="75">
        <v>51.226119736085742</v>
      </c>
      <c r="AY7" s="75">
        <v>52.584604627058454</v>
      </c>
      <c r="AZ7" s="75">
        <v>55.797796045130411</v>
      </c>
      <c r="BA7" s="75">
        <v>51.294620920401776</v>
      </c>
      <c r="BB7" s="75">
        <v>51.822881295380817</v>
      </c>
      <c r="BC7" s="75">
        <v>53.951136033469851</v>
      </c>
      <c r="BD7" s="75">
        <v>52.682609726436795</v>
      </c>
    </row>
    <row r="8" spans="2:56" ht="13.8" x14ac:dyDescent="0.25">
      <c r="B8" s="70" t="s">
        <v>126</v>
      </c>
      <c r="C8" s="77">
        <v>45.575826204803889</v>
      </c>
      <c r="D8" s="77">
        <v>45.798504931931703</v>
      </c>
      <c r="E8" s="77">
        <v>46.523733148532727</v>
      </c>
      <c r="F8" s="77">
        <v>46.568423370343481</v>
      </c>
      <c r="G8" s="77">
        <v>46.449289963769765</v>
      </c>
      <c r="H8" s="77">
        <v>46.953102731300724</v>
      </c>
      <c r="I8" s="77">
        <v>46.847275647242</v>
      </c>
      <c r="J8" s="77">
        <v>46.711372656047999</v>
      </c>
      <c r="K8" s="77">
        <v>45.404673087960788</v>
      </c>
      <c r="L8" s="77">
        <v>46.646727061418872</v>
      </c>
      <c r="M8" s="77">
        <v>46.113231523061998</v>
      </c>
      <c r="N8" s="77">
        <v>46.922606309630375</v>
      </c>
      <c r="O8" s="77">
        <v>45.224530002894895</v>
      </c>
      <c r="P8" s="77">
        <v>45.45401690168891</v>
      </c>
      <c r="Q8" s="77">
        <v>45.744955232412529</v>
      </c>
      <c r="R8" s="77">
        <v>45.165926161187429</v>
      </c>
      <c r="S8" s="77">
        <v>45.844756875752765</v>
      </c>
      <c r="T8" s="77">
        <v>45.721641967254158</v>
      </c>
      <c r="U8" s="77">
        <v>45.550647930884153</v>
      </c>
      <c r="V8" s="77">
        <v>45.82182273190471</v>
      </c>
      <c r="W8" s="77">
        <v>46.895722602307707</v>
      </c>
      <c r="X8" s="77">
        <v>47.064562956786091</v>
      </c>
      <c r="Y8" s="77">
        <v>46.483126641267845</v>
      </c>
      <c r="Z8" s="77">
        <v>47.221210626512736</v>
      </c>
      <c r="AA8" s="77">
        <v>46.086993422164177</v>
      </c>
      <c r="AB8" s="77">
        <v>45.339549155378293</v>
      </c>
      <c r="AC8" s="77">
        <v>45.060331051091453</v>
      </c>
      <c r="AD8" s="77">
        <v>45.942027949018573</v>
      </c>
      <c r="AE8" s="77">
        <v>45.663906423763414</v>
      </c>
      <c r="AF8" s="77">
        <v>47.13439426917779</v>
      </c>
      <c r="AG8" s="77">
        <v>47.518889747736587</v>
      </c>
      <c r="AH8" s="77">
        <v>46.393277181201896</v>
      </c>
      <c r="AI8" s="77">
        <v>46.862374724907227</v>
      </c>
      <c r="AJ8" s="77">
        <v>47.363975965303375</v>
      </c>
      <c r="AK8" s="77">
        <v>47.984157036788574</v>
      </c>
      <c r="AL8" s="77">
        <v>49.213481452359332</v>
      </c>
      <c r="AM8" s="77">
        <v>47.568443163181968</v>
      </c>
      <c r="AN8" s="77">
        <v>47.936805635689538</v>
      </c>
      <c r="AO8" s="77">
        <v>48.184697805580186</v>
      </c>
      <c r="AP8" s="77">
        <v>45.990436083913814</v>
      </c>
      <c r="AQ8" s="77">
        <v>47.426145944971246</v>
      </c>
      <c r="AR8" s="77">
        <v>48.667613739487749</v>
      </c>
      <c r="AS8" s="77">
        <v>47.966176526762837</v>
      </c>
      <c r="AT8" s="77">
        <v>48.695419152933937</v>
      </c>
      <c r="AU8" s="77">
        <v>48.619965437733491</v>
      </c>
      <c r="AV8" s="77">
        <v>48.218816859910191</v>
      </c>
      <c r="AW8" s="77">
        <v>48.468133297052866</v>
      </c>
      <c r="AX8" s="77">
        <v>48.773880263914229</v>
      </c>
      <c r="AY8" s="77">
        <v>47.415395372941546</v>
      </c>
      <c r="AZ8" s="77">
        <v>44.202203954869582</v>
      </c>
      <c r="BA8" s="77">
        <v>48.705379079598195</v>
      </c>
      <c r="BB8" s="77">
        <v>48.17711870461919</v>
      </c>
      <c r="BC8" s="77">
        <v>46.048863966530163</v>
      </c>
      <c r="BD8" s="77">
        <v>47.317390273563205</v>
      </c>
    </row>
    <row r="10" spans="2:56" ht="13.35" customHeight="1" x14ac:dyDescent="0.3">
      <c r="B10" s="34" t="s">
        <v>124</v>
      </c>
    </row>
    <row r="11" spans="2:56" ht="13.35" customHeight="1" x14ac:dyDescent="0.3">
      <c r="B11" s="34"/>
    </row>
    <row r="12" spans="2:56" ht="36" customHeight="1" x14ac:dyDescent="0.25">
      <c r="B12" s="35"/>
      <c r="C12" s="36" t="s">
        <v>71</v>
      </c>
      <c r="D12" s="36" t="s">
        <v>185</v>
      </c>
      <c r="E12" s="36" t="s">
        <v>72</v>
      </c>
      <c r="F12" s="36" t="s">
        <v>73</v>
      </c>
      <c r="G12" s="36" t="s">
        <v>74</v>
      </c>
      <c r="H12" s="36" t="s">
        <v>54</v>
      </c>
      <c r="I12" s="36" t="s">
        <v>75</v>
      </c>
      <c r="J12" s="36" t="s">
        <v>76</v>
      </c>
      <c r="K12" s="36" t="s">
        <v>186</v>
      </c>
      <c r="L12" s="36" t="s">
        <v>77</v>
      </c>
      <c r="M12" s="36" t="s">
        <v>78</v>
      </c>
      <c r="N12" s="36" t="s">
        <v>79</v>
      </c>
      <c r="O12" s="37" t="s">
        <v>187</v>
      </c>
      <c r="P12" s="36" t="s">
        <v>198</v>
      </c>
      <c r="Q12" s="36" t="s">
        <v>188</v>
      </c>
      <c r="R12" s="36" t="s">
        <v>189</v>
      </c>
      <c r="S12" s="36" t="s">
        <v>190</v>
      </c>
      <c r="T12" s="36" t="s">
        <v>169</v>
      </c>
      <c r="U12" s="36" t="s">
        <v>191</v>
      </c>
      <c r="V12" s="36" t="s">
        <v>192</v>
      </c>
      <c r="W12" s="36" t="s">
        <v>193</v>
      </c>
      <c r="X12" s="36" t="s">
        <v>194</v>
      </c>
      <c r="Y12" s="36" t="s">
        <v>195</v>
      </c>
      <c r="Z12" s="36" t="s">
        <v>168</v>
      </c>
      <c r="AA12" s="37" t="s">
        <v>196</v>
      </c>
      <c r="AB12" s="36" t="s">
        <v>197</v>
      </c>
      <c r="AC12" s="36" t="s">
        <v>199</v>
      </c>
      <c r="AD12" s="36" t="s">
        <v>200</v>
      </c>
      <c r="AE12" s="36" t="s">
        <v>201</v>
      </c>
      <c r="AF12" s="36" t="s">
        <v>170</v>
      </c>
      <c r="AG12" s="36" t="s">
        <v>202</v>
      </c>
      <c r="AH12" s="36" t="s">
        <v>203</v>
      </c>
      <c r="AI12" s="36" t="s">
        <v>204</v>
      </c>
      <c r="AJ12" s="36" t="s">
        <v>205</v>
      </c>
      <c r="AK12" s="36" t="s">
        <v>206</v>
      </c>
      <c r="AL12" s="36" t="s">
        <v>207</v>
      </c>
      <c r="AM12" s="37" t="s">
        <v>208</v>
      </c>
      <c r="AN12" s="36" t="s">
        <v>209</v>
      </c>
      <c r="AO12" s="36" t="s">
        <v>210</v>
      </c>
      <c r="AP12" s="36" t="s">
        <v>211</v>
      </c>
      <c r="AQ12" s="36" t="s">
        <v>212</v>
      </c>
      <c r="AR12" s="36" t="s">
        <v>171</v>
      </c>
      <c r="AS12" s="36" t="s">
        <v>213</v>
      </c>
      <c r="AT12" s="36" t="s">
        <v>214</v>
      </c>
      <c r="AU12" s="36" t="s">
        <v>215</v>
      </c>
      <c r="AV12" s="36" t="s">
        <v>217</v>
      </c>
      <c r="AW12" s="36" t="s">
        <v>216</v>
      </c>
      <c r="AX12" s="36" t="s">
        <v>172</v>
      </c>
      <c r="AY12" s="37" t="s">
        <v>218</v>
      </c>
      <c r="AZ12" s="36" t="s">
        <v>219</v>
      </c>
      <c r="BA12" s="36" t="s">
        <v>173</v>
      </c>
      <c r="BB12" s="36" t="s">
        <v>211</v>
      </c>
      <c r="BC12" s="36" t="s">
        <v>220</v>
      </c>
      <c r="BD12" s="36" t="s">
        <v>174</v>
      </c>
    </row>
    <row r="13" spans="2:56" ht="13.8" x14ac:dyDescent="0.25">
      <c r="B13" s="38" t="s">
        <v>125</v>
      </c>
      <c r="C13" s="75">
        <v>21.877174012684751</v>
      </c>
      <c r="D13" s="75">
        <v>22.334453030860374</v>
      </c>
      <c r="E13" s="75">
        <v>20.736249864923412</v>
      </c>
      <c r="F13" s="75">
        <v>23.049242408231745</v>
      </c>
      <c r="G13" s="75">
        <v>23.802389019064872</v>
      </c>
      <c r="H13" s="75">
        <v>24.437107230806927</v>
      </c>
      <c r="I13" s="75">
        <v>25.564717579293415</v>
      </c>
      <c r="J13" s="75">
        <v>26.169202465563352</v>
      </c>
      <c r="K13" s="75">
        <v>26.711409509656757</v>
      </c>
      <c r="L13" s="75">
        <v>27.968177525213733</v>
      </c>
      <c r="M13" s="75">
        <v>28.889405829948846</v>
      </c>
      <c r="N13" s="75">
        <v>28.910889350695896</v>
      </c>
      <c r="O13" s="75">
        <v>29.960402897070676</v>
      </c>
      <c r="P13" s="75">
        <v>30.900019743786984</v>
      </c>
      <c r="Q13" s="75">
        <v>32.194811640222667</v>
      </c>
      <c r="R13" s="75">
        <v>33.132874298185165</v>
      </c>
      <c r="S13" s="75">
        <v>34.264934277909433</v>
      </c>
      <c r="T13" s="75">
        <v>34.516089902086257</v>
      </c>
      <c r="U13" s="75">
        <v>34.954415264818032</v>
      </c>
      <c r="V13" s="75">
        <v>34.275202181931242</v>
      </c>
      <c r="W13" s="75">
        <v>33.314406599921305</v>
      </c>
      <c r="X13" s="75">
        <v>33.038222599408826</v>
      </c>
      <c r="Y13" s="75">
        <v>33.176759905071386</v>
      </c>
      <c r="Z13" s="75">
        <v>31.786052937615146</v>
      </c>
      <c r="AA13" s="75">
        <v>31.931083779218909</v>
      </c>
      <c r="AB13" s="75">
        <v>31.745412820618736</v>
      </c>
      <c r="AC13" s="75">
        <v>31.167830661428553</v>
      </c>
      <c r="AD13" s="75">
        <v>34.379599041572881</v>
      </c>
      <c r="AE13" s="75">
        <v>35.133238477152354</v>
      </c>
      <c r="AF13" s="75">
        <v>35.609558600012434</v>
      </c>
      <c r="AG13" s="75">
        <v>34.350003743861677</v>
      </c>
      <c r="AH13" s="75">
        <v>33.709023472056757</v>
      </c>
      <c r="AI13" s="75">
        <v>32.678910092839615</v>
      </c>
      <c r="AJ13" s="75">
        <v>29.81965922711225</v>
      </c>
      <c r="AK13" s="75">
        <v>28.463626016243687</v>
      </c>
      <c r="AL13" s="75">
        <v>25.919680570436633</v>
      </c>
      <c r="AM13" s="75">
        <v>24.931228876897421</v>
      </c>
      <c r="AN13" s="75">
        <v>24.538627613211862</v>
      </c>
      <c r="AO13" s="75">
        <v>22.416729235777723</v>
      </c>
      <c r="AP13" s="75">
        <v>22.250574077012118</v>
      </c>
      <c r="AQ13" s="75">
        <v>21.206321869934218</v>
      </c>
      <c r="AR13" s="75">
        <v>21.528873150682621</v>
      </c>
      <c r="AS13" s="75">
        <v>20.152547513143126</v>
      </c>
      <c r="AT13" s="75">
        <v>19.825437263960964</v>
      </c>
      <c r="AU13" s="75">
        <v>18.652826238911405</v>
      </c>
      <c r="AV13" s="75">
        <v>17.707402416492595</v>
      </c>
      <c r="AW13" s="75">
        <v>16.943030796186139</v>
      </c>
      <c r="AX13" s="75">
        <v>15.867898213297632</v>
      </c>
      <c r="AY13" s="75">
        <v>15.388808698997236</v>
      </c>
      <c r="AZ13" s="75">
        <v>15.042615424859571</v>
      </c>
      <c r="BA13" s="75">
        <v>15.403138973815711</v>
      </c>
      <c r="BB13" s="75">
        <v>15.658625852176264</v>
      </c>
      <c r="BC13" s="75">
        <v>15.565022822185744</v>
      </c>
      <c r="BD13" s="75">
        <v>14.960613956858626</v>
      </c>
    </row>
    <row r="14" spans="2:56" ht="13.8" x14ac:dyDescent="0.25">
      <c r="B14" s="70" t="s">
        <v>126</v>
      </c>
      <c r="C14" s="77">
        <v>13.446989570291318</v>
      </c>
      <c r="D14" s="77">
        <v>13.671351623969244</v>
      </c>
      <c r="E14" s="77">
        <v>13.56759005435145</v>
      </c>
      <c r="F14" s="77">
        <v>13.95594991510678</v>
      </c>
      <c r="G14" s="77">
        <v>14.849279501261622</v>
      </c>
      <c r="H14" s="77">
        <v>15.326763557515633</v>
      </c>
      <c r="I14" s="77">
        <v>15.865614680970493</v>
      </c>
      <c r="J14" s="77">
        <v>16.31387627989475</v>
      </c>
      <c r="K14" s="77">
        <v>16.698932946548105</v>
      </c>
      <c r="L14" s="77">
        <v>17.437165745679444</v>
      </c>
      <c r="M14" s="77">
        <v>18.514972607048151</v>
      </c>
      <c r="N14" s="77">
        <v>18.327976298750105</v>
      </c>
      <c r="O14" s="77">
        <v>19.300017303467463</v>
      </c>
      <c r="P14" s="77">
        <v>19.886369760950114</v>
      </c>
      <c r="Q14" s="77">
        <v>21.036313973115789</v>
      </c>
      <c r="R14" s="77">
        <v>21.224872395280869</v>
      </c>
      <c r="S14" s="77">
        <v>22.242846396145666</v>
      </c>
      <c r="T14" s="77">
        <v>22.540059076504264</v>
      </c>
      <c r="U14" s="77">
        <v>22.909563518839068</v>
      </c>
      <c r="V14" s="77">
        <v>22.863572844284814</v>
      </c>
      <c r="W14" s="77">
        <v>23.336299008576599</v>
      </c>
      <c r="X14" s="77">
        <v>23.087595238588825</v>
      </c>
      <c r="Y14" s="77">
        <v>23.143033825946535</v>
      </c>
      <c r="Z14" s="77">
        <v>22.32881902921222</v>
      </c>
      <c r="AA14" s="77">
        <v>22.388927989664118</v>
      </c>
      <c r="AB14" s="77">
        <v>22.254530076525342</v>
      </c>
      <c r="AC14" s="77">
        <v>21.586555597818872</v>
      </c>
      <c r="AD14" s="77">
        <v>23.26929412145947</v>
      </c>
      <c r="AE14" s="77">
        <v>23.765579231247234</v>
      </c>
      <c r="AF14" s="77">
        <v>23.38352632373547</v>
      </c>
      <c r="AG14" s="77">
        <v>22.641082300553848</v>
      </c>
      <c r="AH14" s="77">
        <v>21.882839200472695</v>
      </c>
      <c r="AI14" s="77">
        <v>21.164916255483782</v>
      </c>
      <c r="AJ14" s="77">
        <v>19.340205083951552</v>
      </c>
      <c r="AK14" s="77">
        <v>17.986411661899918</v>
      </c>
      <c r="AL14" s="77">
        <v>16.367175029265702</v>
      </c>
      <c r="AM14" s="77">
        <v>15.591049536624602</v>
      </c>
      <c r="AN14" s="77">
        <v>15.383714806106727</v>
      </c>
      <c r="AO14" s="77">
        <v>14.268444804539007</v>
      </c>
      <c r="AP14" s="77">
        <v>14.706294996221473</v>
      </c>
      <c r="AQ14" s="77">
        <v>13.804914623170653</v>
      </c>
      <c r="AR14" s="77">
        <v>14.017729987492331</v>
      </c>
      <c r="AS14" s="77">
        <v>13.424327543634618</v>
      </c>
      <c r="AT14" s="77">
        <v>13.243340524045848</v>
      </c>
      <c r="AU14" s="77">
        <v>12.929683696393795</v>
      </c>
      <c r="AV14" s="77">
        <v>12.594878368680099</v>
      </c>
      <c r="AW14" s="77">
        <v>12.222998052829091</v>
      </c>
      <c r="AX14" s="77">
        <v>11.890338552143621</v>
      </c>
      <c r="AY14" s="77">
        <v>11.862560313733059</v>
      </c>
      <c r="AZ14" s="77">
        <v>11.805733271981209</v>
      </c>
      <c r="BA14" s="77">
        <v>11.651879467897947</v>
      </c>
      <c r="BB14" s="77">
        <v>11.869388419126819</v>
      </c>
      <c r="BC14" s="77">
        <v>11.741378102423626</v>
      </c>
      <c r="BD14" s="77">
        <v>11.387017673296798</v>
      </c>
    </row>
    <row r="16" spans="2:56" ht="13.35" customHeight="1" x14ac:dyDescent="0.25">
      <c r="B16" s="205" t="s">
        <v>82</v>
      </c>
      <c r="C16" s="205"/>
      <c r="D16" s="205"/>
      <c r="E16" s="205"/>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row>
    <row r="19" spans="2:2" ht="13.35" customHeight="1" x14ac:dyDescent="0.25">
      <c r="B19" s="1"/>
    </row>
  </sheetData>
  <mergeCells count="3">
    <mergeCell ref="B2:AX2"/>
    <mergeCell ref="B16:AX16"/>
    <mergeCell ref="B3:AX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M12"/>
  <sheetViews>
    <sheetView zoomScale="75" zoomScaleNormal="75" workbookViewId="0">
      <selection activeCell="P21" sqref="P21"/>
    </sheetView>
  </sheetViews>
  <sheetFormatPr baseColWidth="10" defaultColWidth="11.44140625" defaultRowHeight="13.35" customHeight="1" x14ac:dyDescent="0.25"/>
  <cols>
    <col min="1" max="1" width="5.33203125" style="3" customWidth="1"/>
    <col min="2" max="2" width="10" style="3" bestFit="1" customWidth="1"/>
    <col min="3" max="3" width="22.5546875" style="3" customWidth="1"/>
    <col min="4" max="12" width="14.44140625" style="3" customWidth="1"/>
    <col min="13" max="16384" width="11.44140625" style="3"/>
  </cols>
  <sheetData>
    <row r="2" spans="2:13" s="8" customFormat="1" ht="13.35" customHeight="1" x14ac:dyDescent="0.25">
      <c r="B2" s="186" t="s">
        <v>127</v>
      </c>
      <c r="C2" s="186"/>
      <c r="D2" s="186"/>
      <c r="E2" s="186"/>
      <c r="F2" s="186"/>
      <c r="G2" s="186"/>
      <c r="H2" s="186"/>
      <c r="I2" s="186"/>
      <c r="J2" s="186"/>
      <c r="K2" s="186"/>
      <c r="L2" s="186"/>
      <c r="M2" s="23"/>
    </row>
    <row r="4" spans="2:13" s="8" customFormat="1" ht="36" customHeight="1" x14ac:dyDescent="0.3">
      <c r="B4" s="214" t="s">
        <v>118</v>
      </c>
      <c r="C4" s="215"/>
      <c r="D4" s="209" t="s">
        <v>119</v>
      </c>
      <c r="E4" s="210"/>
      <c r="F4" s="211"/>
      <c r="G4" s="209" t="s">
        <v>128</v>
      </c>
      <c r="H4" s="210"/>
      <c r="I4" s="211"/>
      <c r="J4" s="209" t="s">
        <v>129</v>
      </c>
      <c r="K4" s="210"/>
      <c r="L4" s="211"/>
    </row>
    <row r="5" spans="2:13" s="8" customFormat="1" ht="36" customHeight="1" x14ac:dyDescent="0.3">
      <c r="B5" s="214"/>
      <c r="C5" s="215"/>
      <c r="D5" s="36" t="s">
        <v>171</v>
      </c>
      <c r="E5" s="36" t="s">
        <v>174</v>
      </c>
      <c r="F5" s="98" t="s">
        <v>120</v>
      </c>
      <c r="G5" s="36" t="s">
        <v>171</v>
      </c>
      <c r="H5" s="36" t="s">
        <v>174</v>
      </c>
      <c r="I5" s="98" t="s">
        <v>120</v>
      </c>
      <c r="J5" s="36" t="s">
        <v>171</v>
      </c>
      <c r="K5" s="36" t="s">
        <v>174</v>
      </c>
      <c r="L5" s="98" t="s">
        <v>120</v>
      </c>
    </row>
    <row r="6" spans="2:13" s="8" customFormat="1" ht="13.8" x14ac:dyDescent="0.3">
      <c r="B6" s="206" t="s">
        <v>117</v>
      </c>
      <c r="C6" s="24" t="s">
        <v>263</v>
      </c>
      <c r="D6" s="80">
        <v>2.3697430000000002</v>
      </c>
      <c r="E6" s="80">
        <v>3.1328100000000001</v>
      </c>
      <c r="F6" s="81">
        <v>32.200411605815475</v>
      </c>
      <c r="G6" s="81">
        <v>142.91197110891005</v>
      </c>
      <c r="H6" s="81">
        <v>174.55475985000004</v>
      </c>
      <c r="I6" s="81">
        <v>22.141454278155408</v>
      </c>
      <c r="J6" s="81">
        <v>60.30694936493537</v>
      </c>
      <c r="K6" s="81">
        <v>55.718272046501397</v>
      </c>
      <c r="L6" s="81">
        <v>-7.6088699009902143</v>
      </c>
    </row>
    <row r="7" spans="2:13" s="8" customFormat="1" ht="13.8" x14ac:dyDescent="0.3">
      <c r="B7" s="207"/>
      <c r="C7" s="71" t="s">
        <v>264</v>
      </c>
      <c r="D7" s="82">
        <v>1.689325</v>
      </c>
      <c r="E7" s="82">
        <v>1.9433739999999999</v>
      </c>
      <c r="F7" s="83">
        <v>15.038491705266892</v>
      </c>
      <c r="G7" s="83">
        <v>113.00030795851374</v>
      </c>
      <c r="H7" s="83">
        <v>128.74723530899999</v>
      </c>
      <c r="I7" s="83">
        <v>13.935295960668952</v>
      </c>
      <c r="J7" s="83">
        <v>66.890804290775165</v>
      </c>
      <c r="K7" s="83">
        <v>66.249335078579833</v>
      </c>
      <c r="L7" s="83">
        <v>-0.95897966693128467</v>
      </c>
    </row>
    <row r="8" spans="2:13" s="8" customFormat="1" ht="13.8" x14ac:dyDescent="0.3">
      <c r="B8" s="206" t="s">
        <v>116</v>
      </c>
      <c r="C8" s="24" t="s">
        <v>263</v>
      </c>
      <c r="D8" s="80">
        <v>1.6526510000000001</v>
      </c>
      <c r="E8" s="80">
        <v>2.096908</v>
      </c>
      <c r="F8" s="81">
        <v>26.881477093469812</v>
      </c>
      <c r="G8" s="81">
        <v>136.06940186348092</v>
      </c>
      <c r="H8" s="81">
        <v>152.74250266600001</v>
      </c>
      <c r="I8" s="81">
        <v>12.253379947423653</v>
      </c>
      <c r="J8" s="81">
        <v>82.334020832880569</v>
      </c>
      <c r="K8" s="81">
        <v>72.841775922453451</v>
      </c>
      <c r="L8" s="81">
        <v>-11.528946132357888</v>
      </c>
    </row>
    <row r="9" spans="2:13" s="8" customFormat="1" ht="13.8" x14ac:dyDescent="0.3">
      <c r="B9" s="207"/>
      <c r="C9" s="71" t="s">
        <v>264</v>
      </c>
      <c r="D9" s="82">
        <v>2.223341</v>
      </c>
      <c r="E9" s="82">
        <v>2.5271509999999999</v>
      </c>
      <c r="F9" s="83">
        <v>13.664570571945546</v>
      </c>
      <c r="G9" s="83">
        <v>152.23651256229385</v>
      </c>
      <c r="H9" s="83">
        <v>166.34725430900002</v>
      </c>
      <c r="I9" s="83">
        <v>9.268960191749116</v>
      </c>
      <c r="J9" s="83">
        <v>68.471958445552815</v>
      </c>
      <c r="K9" s="83">
        <v>65.824026466562557</v>
      </c>
      <c r="L9" s="83">
        <v>-3.8671772198480738</v>
      </c>
    </row>
    <row r="10" spans="2:13" ht="15" customHeight="1" x14ac:dyDescent="0.25">
      <c r="B10" s="208" t="s">
        <v>1</v>
      </c>
      <c r="C10" s="208"/>
      <c r="D10" s="84">
        <v>7.93506</v>
      </c>
      <c r="E10" s="84">
        <v>9.7002430000000004</v>
      </c>
      <c r="F10" s="84">
        <v>22.245364244252713</v>
      </c>
      <c r="G10" s="84">
        <v>544.21819349319867</v>
      </c>
      <c r="H10" s="84">
        <v>622.39175213400006</v>
      </c>
      <c r="I10" s="84">
        <v>14.364378033565004</v>
      </c>
      <c r="J10" s="84">
        <v>68.584004845987138</v>
      </c>
      <c r="K10" s="84">
        <v>64.162490788529738</v>
      </c>
      <c r="L10" s="84">
        <v>-6.4468589540467889</v>
      </c>
    </row>
    <row r="11" spans="2:13" ht="13.35" customHeight="1" x14ac:dyDescent="0.25">
      <c r="B11" s="78"/>
      <c r="C11" s="78"/>
    </row>
    <row r="12" spans="2:13" ht="13.35" customHeight="1" x14ac:dyDescent="0.25">
      <c r="B12" s="205" t="s">
        <v>82</v>
      </c>
      <c r="C12" s="205"/>
      <c r="D12" s="205"/>
      <c r="E12" s="205"/>
      <c r="F12" s="205"/>
      <c r="G12" s="205"/>
      <c r="H12" s="205"/>
      <c r="I12" s="205"/>
      <c r="J12" s="205"/>
      <c r="K12" s="205"/>
      <c r="L12" s="205"/>
    </row>
  </sheetData>
  <mergeCells count="9">
    <mergeCell ref="B8:B9"/>
    <mergeCell ref="B10:C10"/>
    <mergeCell ref="B12:L12"/>
    <mergeCell ref="B2:L2"/>
    <mergeCell ref="B4:C5"/>
    <mergeCell ref="D4:F4"/>
    <mergeCell ref="G4:I4"/>
    <mergeCell ref="J4:L4"/>
    <mergeCell ref="B6:B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BD18"/>
  <sheetViews>
    <sheetView zoomScale="75" zoomScaleNormal="75" workbookViewId="0">
      <pane xSplit="2" ySplit="6" topLeftCell="C7" activePane="bottomRight" state="frozen"/>
      <selection pane="topRight" activeCell="C1" sqref="C1"/>
      <selection pane="bottomLeft" activeCell="A7" sqref="A7"/>
      <selection pane="bottomRight" activeCell="B2" sqref="B2"/>
    </sheetView>
  </sheetViews>
  <sheetFormatPr baseColWidth="10" defaultColWidth="11.44140625" defaultRowHeight="13.35" customHeight="1" x14ac:dyDescent="0.25"/>
  <cols>
    <col min="1" max="1" width="5.33203125" style="3" customWidth="1"/>
    <col min="2" max="2" width="29.6640625" style="3" bestFit="1" customWidth="1"/>
    <col min="3" max="3" width="8.109375" style="3" bestFit="1" customWidth="1"/>
    <col min="4" max="4" width="7.6640625" style="3" bestFit="1" customWidth="1"/>
    <col min="5" max="5" width="8.44140625" style="3" bestFit="1" customWidth="1"/>
    <col min="6" max="6" width="7.6640625" style="3" bestFit="1" customWidth="1"/>
    <col min="7" max="48" width="8.44140625" style="3" customWidth="1"/>
    <col min="49" max="49" width="8.109375" style="3" bestFit="1" customWidth="1"/>
    <col min="50" max="50" width="7.5546875" style="3" bestFit="1" customWidth="1"/>
    <col min="51" max="51" width="8.109375" style="3" bestFit="1" customWidth="1"/>
    <col min="52" max="52" width="7.6640625" style="3" bestFit="1" customWidth="1"/>
    <col min="53" max="53" width="8.44140625" style="3" bestFit="1" customWidth="1"/>
    <col min="54" max="54" width="7.6640625" style="3" bestFit="1" customWidth="1"/>
    <col min="55" max="55" width="8.88671875" style="3" bestFit="1" customWidth="1"/>
    <col min="56" max="56" width="7.5546875" style="3" bestFit="1" customWidth="1"/>
    <col min="57" max="16384" width="11.44140625" style="3"/>
  </cols>
  <sheetData>
    <row r="2" spans="2:56" ht="13.35" customHeight="1" x14ac:dyDescent="0.25">
      <c r="B2" s="23" t="s">
        <v>341</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row>
    <row r="3" spans="2:56" ht="13.35" customHeight="1" x14ac:dyDescent="0.25">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row>
    <row r="4" spans="2:56" ht="13.35" customHeight="1" x14ac:dyDescent="0.3">
      <c r="B4" s="34" t="s">
        <v>130</v>
      </c>
      <c r="C4" s="33"/>
      <c r="D4" s="33"/>
      <c r="E4" s="33"/>
      <c r="F4" s="33"/>
      <c r="G4" s="33"/>
      <c r="H4" s="33"/>
      <c r="I4" s="33"/>
      <c r="J4" s="33"/>
      <c r="K4" s="33"/>
      <c r="L4" s="33"/>
      <c r="M4" s="33"/>
      <c r="N4" s="23"/>
      <c r="AF4" s="23"/>
      <c r="AX4" s="23"/>
    </row>
    <row r="5" spans="2:56" ht="13.35" customHeight="1" x14ac:dyDescent="0.25">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row>
    <row r="6" spans="2:56" ht="36" customHeight="1" x14ac:dyDescent="0.25">
      <c r="B6" s="35"/>
      <c r="C6" s="36" t="s">
        <v>71</v>
      </c>
      <c r="D6" s="36" t="s">
        <v>185</v>
      </c>
      <c r="E6" s="36" t="s">
        <v>72</v>
      </c>
      <c r="F6" s="36" t="s">
        <v>73</v>
      </c>
      <c r="G6" s="36" t="s">
        <v>74</v>
      </c>
      <c r="H6" s="36" t="s">
        <v>54</v>
      </c>
      <c r="I6" s="36" t="s">
        <v>75</v>
      </c>
      <c r="J6" s="36" t="s">
        <v>76</v>
      </c>
      <c r="K6" s="36" t="s">
        <v>186</v>
      </c>
      <c r="L6" s="36" t="s">
        <v>77</v>
      </c>
      <c r="M6" s="36" t="s">
        <v>78</v>
      </c>
      <c r="N6" s="36" t="s">
        <v>79</v>
      </c>
      <c r="O6" s="37" t="s">
        <v>187</v>
      </c>
      <c r="P6" s="36" t="s">
        <v>198</v>
      </c>
      <c r="Q6" s="36" t="s">
        <v>188</v>
      </c>
      <c r="R6" s="36" t="s">
        <v>189</v>
      </c>
      <c r="S6" s="36" t="s">
        <v>190</v>
      </c>
      <c r="T6" s="36" t="s">
        <v>169</v>
      </c>
      <c r="U6" s="36" t="s">
        <v>191</v>
      </c>
      <c r="V6" s="36" t="s">
        <v>192</v>
      </c>
      <c r="W6" s="36" t="s">
        <v>193</v>
      </c>
      <c r="X6" s="36" t="s">
        <v>194</v>
      </c>
      <c r="Y6" s="36" t="s">
        <v>195</v>
      </c>
      <c r="Z6" s="36" t="s">
        <v>168</v>
      </c>
      <c r="AA6" s="37" t="s">
        <v>196</v>
      </c>
      <c r="AB6" s="36" t="s">
        <v>197</v>
      </c>
      <c r="AC6" s="36" t="s">
        <v>199</v>
      </c>
      <c r="AD6" s="36" t="s">
        <v>200</v>
      </c>
      <c r="AE6" s="36" t="s">
        <v>201</v>
      </c>
      <c r="AF6" s="36" t="s">
        <v>170</v>
      </c>
      <c r="AG6" s="36" t="s">
        <v>202</v>
      </c>
      <c r="AH6" s="36" t="s">
        <v>203</v>
      </c>
      <c r="AI6" s="36" t="s">
        <v>204</v>
      </c>
      <c r="AJ6" s="36" t="s">
        <v>205</v>
      </c>
      <c r="AK6" s="36" t="s">
        <v>206</v>
      </c>
      <c r="AL6" s="36" t="s">
        <v>207</v>
      </c>
      <c r="AM6" s="37" t="s">
        <v>208</v>
      </c>
      <c r="AN6" s="36" t="s">
        <v>209</v>
      </c>
      <c r="AO6" s="36" t="s">
        <v>210</v>
      </c>
      <c r="AP6" s="36" t="s">
        <v>211</v>
      </c>
      <c r="AQ6" s="36" t="s">
        <v>212</v>
      </c>
      <c r="AR6" s="36" t="s">
        <v>171</v>
      </c>
      <c r="AS6" s="36" t="s">
        <v>213</v>
      </c>
      <c r="AT6" s="36" t="s">
        <v>214</v>
      </c>
      <c r="AU6" s="36" t="s">
        <v>215</v>
      </c>
      <c r="AV6" s="36" t="s">
        <v>217</v>
      </c>
      <c r="AW6" s="36" t="s">
        <v>216</v>
      </c>
      <c r="AX6" s="36" t="s">
        <v>172</v>
      </c>
      <c r="AY6" s="37" t="s">
        <v>218</v>
      </c>
      <c r="AZ6" s="36" t="s">
        <v>219</v>
      </c>
      <c r="BA6" s="36" t="s">
        <v>173</v>
      </c>
      <c r="BB6" s="36" t="s">
        <v>211</v>
      </c>
      <c r="BC6" s="36" t="s">
        <v>220</v>
      </c>
      <c r="BD6" s="36" t="s">
        <v>174</v>
      </c>
    </row>
    <row r="7" spans="2:56" ht="13.8" x14ac:dyDescent="0.25">
      <c r="B7" s="38" t="s">
        <v>131</v>
      </c>
      <c r="C7" s="75">
        <v>4.8203194305859416</v>
      </c>
      <c r="D7" s="75">
        <v>4.9092213916022791</v>
      </c>
      <c r="E7" s="75">
        <v>4.9214559315967126</v>
      </c>
      <c r="F7" s="75">
        <v>5.002218343370429</v>
      </c>
      <c r="G7" s="75">
        <v>5.0846172399902123</v>
      </c>
      <c r="H7" s="75">
        <v>5.1328296608791266</v>
      </c>
      <c r="I7" s="75">
        <v>5.2238970085494127</v>
      </c>
      <c r="J7" s="75">
        <v>5.2666815927122244</v>
      </c>
      <c r="K7" s="75">
        <v>5.323987572947587</v>
      </c>
      <c r="L7" s="75">
        <v>5.406143126554098</v>
      </c>
      <c r="M7" s="75">
        <v>5.4500067646579806</v>
      </c>
      <c r="N7" s="75">
        <v>5.5170989542909048</v>
      </c>
      <c r="O7" s="75">
        <v>5.5445515953753279</v>
      </c>
      <c r="P7" s="75">
        <v>5.6194646983251815</v>
      </c>
      <c r="Q7" s="75">
        <v>5.6640946602136566</v>
      </c>
      <c r="R7" s="75">
        <v>5.8352726450384296</v>
      </c>
      <c r="S7" s="75">
        <v>5.8606332168798358</v>
      </c>
      <c r="T7" s="75">
        <v>5.9367639650786046</v>
      </c>
      <c r="U7" s="75">
        <v>6.0319696355641712</v>
      </c>
      <c r="V7" s="75">
        <v>5.9687734644910719</v>
      </c>
      <c r="W7" s="75">
        <v>5.8684105895567376</v>
      </c>
      <c r="X7" s="75">
        <v>5.8705186933013405</v>
      </c>
      <c r="Y7" s="75">
        <v>5.8790855464880947</v>
      </c>
      <c r="Z7" s="75">
        <v>5.7511203040422867</v>
      </c>
      <c r="AA7" s="75">
        <v>5.8340621622797055</v>
      </c>
      <c r="AB7" s="75">
        <v>5.8618235768243601</v>
      </c>
      <c r="AC7" s="75">
        <v>5.887224308661537</v>
      </c>
      <c r="AD7" s="75">
        <v>6.1322098208168887</v>
      </c>
      <c r="AE7" s="75">
        <v>6.0574498097409979</v>
      </c>
      <c r="AF7" s="75">
        <v>6.1514782364057039</v>
      </c>
      <c r="AG7" s="75">
        <v>6.0455512675625389</v>
      </c>
      <c r="AH7" s="75">
        <v>6.0755728511332912</v>
      </c>
      <c r="AI7" s="75">
        <v>6.1176116957715045</v>
      </c>
      <c r="AJ7" s="75">
        <v>5.9851850513238745</v>
      </c>
      <c r="AK7" s="75">
        <v>5.9935919654379735</v>
      </c>
      <c r="AL7" s="75">
        <v>5.7807251185809632</v>
      </c>
      <c r="AM7" s="75">
        <v>5.8369353183760175</v>
      </c>
      <c r="AN7" s="75">
        <v>6.183363043767752</v>
      </c>
      <c r="AO7" s="75">
        <v>6.5000194953677912</v>
      </c>
      <c r="AP7" s="75">
        <v>6.8215041344618577</v>
      </c>
      <c r="AQ7" s="75">
        <v>6.8989487659274822</v>
      </c>
      <c r="AR7" s="75">
        <v>7.1421481832415941</v>
      </c>
      <c r="AS7" s="75">
        <v>7.4321065886079163</v>
      </c>
      <c r="AT7" s="75">
        <v>7.6940416611454943</v>
      </c>
      <c r="AU7" s="75">
        <v>7.9332323973320777</v>
      </c>
      <c r="AV7" s="75">
        <v>8.1409603504377142</v>
      </c>
      <c r="AW7" s="75">
        <v>8.4037250201049822</v>
      </c>
      <c r="AX7" s="75">
        <v>8.5144828870496134</v>
      </c>
      <c r="AY7" s="75">
        <v>8.759820688037129</v>
      </c>
      <c r="AZ7" s="75">
        <v>9.1017492439106711</v>
      </c>
      <c r="BA7" s="75">
        <v>9.4304645952302621</v>
      </c>
      <c r="BB7" s="75">
        <v>9.5999382832884415</v>
      </c>
      <c r="BC7" s="75">
        <v>9.8935235969880448</v>
      </c>
      <c r="BD7" s="75">
        <v>10.035955330935774</v>
      </c>
    </row>
    <row r="8" spans="2:56" ht="13.8" x14ac:dyDescent="0.25">
      <c r="B8" s="40" t="s">
        <v>132</v>
      </c>
      <c r="C8" s="76">
        <v>74.754720182342254</v>
      </c>
      <c r="D8" s="76">
        <v>74.822631766280352</v>
      </c>
      <c r="E8" s="76">
        <v>74.625880878082668</v>
      </c>
      <c r="F8" s="76">
        <v>74.907362506700366</v>
      </c>
      <c r="G8" s="76">
        <v>74.889856622049479</v>
      </c>
      <c r="H8" s="76">
        <v>74.827911719675839</v>
      </c>
      <c r="I8" s="76">
        <v>75.014311532552767</v>
      </c>
      <c r="J8" s="76">
        <v>75.028493581871459</v>
      </c>
      <c r="K8" s="76">
        <v>75.0264677435094</v>
      </c>
      <c r="L8" s="76">
        <v>75.120065353059246</v>
      </c>
      <c r="M8" s="76">
        <v>75.092797477861453</v>
      </c>
      <c r="N8" s="76">
        <v>75.195289759509492</v>
      </c>
      <c r="O8" s="76">
        <v>75.259315074145306</v>
      </c>
      <c r="P8" s="76">
        <v>75.380761493167512</v>
      </c>
      <c r="Q8" s="76">
        <v>75.540699470533255</v>
      </c>
      <c r="R8" s="76">
        <v>75.44565290759131</v>
      </c>
      <c r="S8" s="76">
        <v>75.482075495138318</v>
      </c>
      <c r="T8" s="76">
        <v>75.542893033264548</v>
      </c>
      <c r="U8" s="76">
        <v>75.492889896944305</v>
      </c>
      <c r="V8" s="76">
        <v>75.3967766818825</v>
      </c>
      <c r="W8" s="76">
        <v>75.32224784114149</v>
      </c>
      <c r="X8" s="76">
        <v>75.312447683481096</v>
      </c>
      <c r="Y8" s="76">
        <v>75.241857440675801</v>
      </c>
      <c r="Z8" s="76">
        <v>75.252866075191676</v>
      </c>
      <c r="AA8" s="76">
        <v>75.3853717376806</v>
      </c>
      <c r="AB8" s="76">
        <v>75.375847575756282</v>
      </c>
      <c r="AC8" s="76">
        <v>75.389982482647383</v>
      </c>
      <c r="AD8" s="76">
        <v>75.674127658924988</v>
      </c>
      <c r="AE8" s="76">
        <v>76.053303426547672</v>
      </c>
      <c r="AF8" s="76">
        <v>76.028419960139786</v>
      </c>
      <c r="AG8" s="76">
        <v>76.011899383471388</v>
      </c>
      <c r="AH8" s="76">
        <v>76.013138885992475</v>
      </c>
      <c r="AI8" s="76">
        <v>76.075407031948799</v>
      </c>
      <c r="AJ8" s="76">
        <v>76.117213254346012</v>
      </c>
      <c r="AK8" s="76">
        <v>76.127157706480887</v>
      </c>
      <c r="AL8" s="76">
        <v>76.28275112780895</v>
      </c>
      <c r="AM8" s="76">
        <v>76.417550555848763</v>
      </c>
      <c r="AN8" s="76">
        <v>76.181343450947054</v>
      </c>
      <c r="AO8" s="76">
        <v>76.425508099513095</v>
      </c>
      <c r="AP8" s="76">
        <v>76.41024691328046</v>
      </c>
      <c r="AQ8" s="76">
        <v>76.578707348883171</v>
      </c>
      <c r="AR8" s="76">
        <v>76.552674258965922</v>
      </c>
      <c r="AS8" s="76">
        <v>76.385961952485388</v>
      </c>
      <c r="AT8" s="76">
        <v>76.36037557061826</v>
      </c>
      <c r="AU8" s="76">
        <v>76.17968246416082</v>
      </c>
      <c r="AV8" s="76">
        <v>76.120911345420922</v>
      </c>
      <c r="AW8" s="76">
        <v>76.04901402648035</v>
      </c>
      <c r="AX8" s="76">
        <v>75.967095500358781</v>
      </c>
      <c r="AY8" s="76">
        <v>75.982064569991991</v>
      </c>
      <c r="AZ8" s="76">
        <v>75.738609581440599</v>
      </c>
      <c r="BA8" s="76">
        <v>75.761948938060755</v>
      </c>
      <c r="BB8" s="76">
        <v>75.658094650166149</v>
      </c>
      <c r="BC8" s="76">
        <v>75.693952393213237</v>
      </c>
      <c r="BD8" s="76">
        <v>75.747996371005016</v>
      </c>
    </row>
    <row r="9" spans="2:56" ht="13.8" x14ac:dyDescent="0.25">
      <c r="B9" s="43" t="s">
        <v>133</v>
      </c>
      <c r="C9" s="85">
        <v>20.424960387071792</v>
      </c>
      <c r="D9" s="85">
        <v>20.268146842117375</v>
      </c>
      <c r="E9" s="85">
        <v>20.452663190320624</v>
      </c>
      <c r="F9" s="85">
        <v>20.090419149929204</v>
      </c>
      <c r="G9" s="85">
        <v>20.025526137960309</v>
      </c>
      <c r="H9" s="85">
        <v>20.039258619445029</v>
      </c>
      <c r="I9" s="85">
        <v>19.761791458897815</v>
      </c>
      <c r="J9" s="85">
        <v>19.704824825416303</v>
      </c>
      <c r="K9" s="85">
        <v>19.649544683543009</v>
      </c>
      <c r="L9" s="85">
        <v>19.473791520386655</v>
      </c>
      <c r="M9" s="85">
        <v>19.45719575748058</v>
      </c>
      <c r="N9" s="85">
        <v>19.287611286199606</v>
      </c>
      <c r="O9" s="85">
        <v>19.196133330479352</v>
      </c>
      <c r="P9" s="85">
        <v>18.999773808507307</v>
      </c>
      <c r="Q9" s="85">
        <v>18.795205869253088</v>
      </c>
      <c r="R9" s="85">
        <v>18.719074447370261</v>
      </c>
      <c r="S9" s="85">
        <v>18.657291287981838</v>
      </c>
      <c r="T9" s="85">
        <v>18.52034300165684</v>
      </c>
      <c r="U9" s="85">
        <v>18.475140467491521</v>
      </c>
      <c r="V9" s="85">
        <v>18.634449853626421</v>
      </c>
      <c r="W9" s="85">
        <v>18.809341569301779</v>
      </c>
      <c r="X9" s="85">
        <v>18.817033623217565</v>
      </c>
      <c r="Y9" s="85">
        <v>18.879057012836078</v>
      </c>
      <c r="Z9" s="85">
        <v>18.996013620766039</v>
      </c>
      <c r="AA9" s="85">
        <v>18.780566100039689</v>
      </c>
      <c r="AB9" s="85">
        <v>18.762328847419361</v>
      </c>
      <c r="AC9" s="85">
        <v>18.722793208691073</v>
      </c>
      <c r="AD9" s="85">
        <v>18.193662520258119</v>
      </c>
      <c r="AE9" s="85">
        <v>17.889246763711323</v>
      </c>
      <c r="AF9" s="85">
        <v>17.820101803454492</v>
      </c>
      <c r="AG9" s="85">
        <v>17.942549348966079</v>
      </c>
      <c r="AH9" s="85">
        <v>17.911288262874237</v>
      </c>
      <c r="AI9" s="85">
        <v>17.806981272279707</v>
      </c>
      <c r="AJ9" s="85">
        <v>17.897601694330117</v>
      </c>
      <c r="AK9" s="85">
        <v>17.879250328081142</v>
      </c>
      <c r="AL9" s="85">
        <v>17.936523753610096</v>
      </c>
      <c r="AM9" s="85">
        <v>17.745514125775209</v>
      </c>
      <c r="AN9" s="85">
        <v>17.635293505285205</v>
      </c>
      <c r="AO9" s="85">
        <v>17.074472405119124</v>
      </c>
      <c r="AP9" s="85">
        <v>16.768248952257682</v>
      </c>
      <c r="AQ9" s="85">
        <v>16.52234388518934</v>
      </c>
      <c r="AR9" s="85">
        <v>16.305177557792472</v>
      </c>
      <c r="AS9" s="85">
        <v>16.181931458906693</v>
      </c>
      <c r="AT9" s="85">
        <v>15.945582768236232</v>
      </c>
      <c r="AU9" s="85">
        <v>15.887085138507089</v>
      </c>
      <c r="AV9" s="85">
        <v>15.73812830414135</v>
      </c>
      <c r="AW9" s="85">
        <v>15.547260953414661</v>
      </c>
      <c r="AX9" s="85">
        <v>15.518421612591609</v>
      </c>
      <c r="AY9" s="85">
        <v>15.258114741970882</v>
      </c>
      <c r="AZ9" s="85">
        <v>15.159641174648719</v>
      </c>
      <c r="BA9" s="85">
        <v>14.807586466708985</v>
      </c>
      <c r="BB9" s="85">
        <v>14.741967066545397</v>
      </c>
      <c r="BC9" s="85">
        <v>14.412524009798711</v>
      </c>
      <c r="BD9" s="85">
        <v>14.216048298059222</v>
      </c>
    </row>
    <row r="11" spans="2:56" ht="13.35" customHeight="1" x14ac:dyDescent="0.3">
      <c r="B11" s="34" t="s">
        <v>124</v>
      </c>
    </row>
    <row r="13" spans="2:56" ht="36" customHeight="1" x14ac:dyDescent="0.25">
      <c r="B13" s="35"/>
      <c r="C13" s="36" t="s">
        <v>71</v>
      </c>
      <c r="D13" s="36" t="s">
        <v>185</v>
      </c>
      <c r="E13" s="36" t="s">
        <v>72</v>
      </c>
      <c r="F13" s="36" t="s">
        <v>73</v>
      </c>
      <c r="G13" s="36" t="s">
        <v>74</v>
      </c>
      <c r="H13" s="36" t="s">
        <v>54</v>
      </c>
      <c r="I13" s="36" t="s">
        <v>75</v>
      </c>
      <c r="J13" s="36" t="s">
        <v>76</v>
      </c>
      <c r="K13" s="36" t="s">
        <v>186</v>
      </c>
      <c r="L13" s="36" t="s">
        <v>77</v>
      </c>
      <c r="M13" s="36" t="s">
        <v>78</v>
      </c>
      <c r="N13" s="36" t="s">
        <v>79</v>
      </c>
      <c r="O13" s="37" t="s">
        <v>187</v>
      </c>
      <c r="P13" s="36" t="s">
        <v>198</v>
      </c>
      <c r="Q13" s="36" t="s">
        <v>188</v>
      </c>
      <c r="R13" s="36" t="s">
        <v>189</v>
      </c>
      <c r="S13" s="36" t="s">
        <v>190</v>
      </c>
      <c r="T13" s="36" t="s">
        <v>169</v>
      </c>
      <c r="U13" s="36" t="s">
        <v>191</v>
      </c>
      <c r="V13" s="36" t="s">
        <v>192</v>
      </c>
      <c r="W13" s="36" t="s">
        <v>193</v>
      </c>
      <c r="X13" s="36" t="s">
        <v>194</v>
      </c>
      <c r="Y13" s="36" t="s">
        <v>195</v>
      </c>
      <c r="Z13" s="36" t="s">
        <v>168</v>
      </c>
      <c r="AA13" s="37" t="s">
        <v>196</v>
      </c>
      <c r="AB13" s="36" t="s">
        <v>197</v>
      </c>
      <c r="AC13" s="36" t="s">
        <v>199</v>
      </c>
      <c r="AD13" s="36" t="s">
        <v>200</v>
      </c>
      <c r="AE13" s="36" t="s">
        <v>201</v>
      </c>
      <c r="AF13" s="36" t="s">
        <v>170</v>
      </c>
      <c r="AG13" s="36" t="s">
        <v>202</v>
      </c>
      <c r="AH13" s="36" t="s">
        <v>203</v>
      </c>
      <c r="AI13" s="36" t="s">
        <v>204</v>
      </c>
      <c r="AJ13" s="36" t="s">
        <v>205</v>
      </c>
      <c r="AK13" s="36" t="s">
        <v>206</v>
      </c>
      <c r="AL13" s="36" t="s">
        <v>207</v>
      </c>
      <c r="AM13" s="37" t="s">
        <v>208</v>
      </c>
      <c r="AN13" s="36" t="s">
        <v>209</v>
      </c>
      <c r="AO13" s="36" t="s">
        <v>210</v>
      </c>
      <c r="AP13" s="36" t="s">
        <v>211</v>
      </c>
      <c r="AQ13" s="36" t="s">
        <v>212</v>
      </c>
      <c r="AR13" s="36" t="s">
        <v>171</v>
      </c>
      <c r="AS13" s="36" t="s">
        <v>213</v>
      </c>
      <c r="AT13" s="36" t="s">
        <v>214</v>
      </c>
      <c r="AU13" s="36" t="s">
        <v>215</v>
      </c>
      <c r="AV13" s="36" t="s">
        <v>217</v>
      </c>
      <c r="AW13" s="36" t="s">
        <v>216</v>
      </c>
      <c r="AX13" s="36" t="s">
        <v>172</v>
      </c>
      <c r="AY13" s="37" t="s">
        <v>218</v>
      </c>
      <c r="AZ13" s="36" t="s">
        <v>219</v>
      </c>
      <c r="BA13" s="36" t="s">
        <v>173</v>
      </c>
      <c r="BB13" s="36" t="s">
        <v>211</v>
      </c>
      <c r="BC13" s="36" t="s">
        <v>220</v>
      </c>
      <c r="BD13" s="36" t="s">
        <v>174</v>
      </c>
    </row>
    <row r="14" spans="2:56" ht="13.8" x14ac:dyDescent="0.25">
      <c r="B14" s="38" t="s">
        <v>131</v>
      </c>
      <c r="C14" s="75">
        <v>29.631572925966648</v>
      </c>
      <c r="D14" s="75">
        <v>30.381876394510108</v>
      </c>
      <c r="E14" s="75">
        <v>26.25111733954061</v>
      </c>
      <c r="F14" s="75">
        <v>32.125318789664661</v>
      </c>
      <c r="G14" s="75">
        <v>33.69928217043401</v>
      </c>
      <c r="H14" s="75">
        <v>34.642347069563542</v>
      </c>
      <c r="I14" s="75">
        <v>35.772894422316845</v>
      </c>
      <c r="J14" s="75">
        <v>36.535510444710638</v>
      </c>
      <c r="K14" s="75">
        <v>37.488990542861892</v>
      </c>
      <c r="L14" s="75">
        <v>38.397490771659356</v>
      </c>
      <c r="M14" s="75">
        <v>39.954950696633617</v>
      </c>
      <c r="N14" s="75">
        <v>39.570516525833703</v>
      </c>
      <c r="O14" s="75">
        <v>41.124163211156464</v>
      </c>
      <c r="P14" s="75">
        <v>41.8251823291831</v>
      </c>
      <c r="Q14" s="75">
        <v>42.709765960174686</v>
      </c>
      <c r="R14" s="75">
        <v>44.018760800493801</v>
      </c>
      <c r="S14" s="75">
        <v>44.688929414163539</v>
      </c>
      <c r="T14" s="75">
        <v>45.014558161883464</v>
      </c>
      <c r="U14" s="75">
        <v>45.567583389657969</v>
      </c>
      <c r="V14" s="75">
        <v>44.863537659406909</v>
      </c>
      <c r="W14" s="75">
        <v>44.160621630868199</v>
      </c>
      <c r="X14" s="75">
        <v>43.753238974915512</v>
      </c>
      <c r="Y14" s="75">
        <v>44.232321276151424</v>
      </c>
      <c r="Z14" s="75">
        <v>42.548225187983704</v>
      </c>
      <c r="AA14" s="75">
        <v>42.614188935255321</v>
      </c>
      <c r="AB14" s="75">
        <v>42.81824553145875</v>
      </c>
      <c r="AC14" s="75">
        <v>42.13078745785436</v>
      </c>
      <c r="AD14" s="75">
        <v>44.655624185163582</v>
      </c>
      <c r="AE14" s="75">
        <v>46.072398338162266</v>
      </c>
      <c r="AF14" s="75">
        <v>46.347114142630517</v>
      </c>
      <c r="AG14" s="75">
        <v>44.573432983217067</v>
      </c>
      <c r="AH14" s="75">
        <v>44.093337593862174</v>
      </c>
      <c r="AI14" s="75">
        <v>42.67188905491151</v>
      </c>
      <c r="AJ14" s="75">
        <v>38.539036740427626</v>
      </c>
      <c r="AK14" s="75">
        <v>36.321548010168144</v>
      </c>
      <c r="AL14" s="75">
        <v>33.634398183772653</v>
      </c>
      <c r="AM14" s="75">
        <v>32.312625813908205</v>
      </c>
      <c r="AN14" s="75">
        <v>30.719490566422557</v>
      </c>
      <c r="AO14" s="75">
        <v>26.777816728091036</v>
      </c>
      <c r="AP14" s="75">
        <v>27.359362932415994</v>
      </c>
      <c r="AQ14" s="75">
        <v>25.400520217425221</v>
      </c>
      <c r="AR14" s="75">
        <v>25.400971565272894</v>
      </c>
      <c r="AS14" s="75">
        <v>24.073815162435526</v>
      </c>
      <c r="AT14" s="75">
        <v>23.149428284873487</v>
      </c>
      <c r="AU14" s="75">
        <v>22.591525972324796</v>
      </c>
      <c r="AV14" s="75">
        <v>21.42408946471712</v>
      </c>
      <c r="AW14" s="75">
        <v>20.535604200255808</v>
      </c>
      <c r="AX14" s="75">
        <v>19.644411195039364</v>
      </c>
      <c r="AY14" s="75">
        <v>19.155846920963725</v>
      </c>
      <c r="AZ14" s="75">
        <v>19.203544761807485</v>
      </c>
      <c r="BA14" s="75">
        <v>19.175481711312603</v>
      </c>
      <c r="BB14" s="75">
        <v>19.826156156629473</v>
      </c>
      <c r="BC14" s="75">
        <v>19.891406343395641</v>
      </c>
      <c r="BD14" s="75">
        <v>19.388650936700934</v>
      </c>
    </row>
    <row r="15" spans="2:56" ht="13.8" x14ac:dyDescent="0.25">
      <c r="B15" s="40" t="s">
        <v>132</v>
      </c>
      <c r="C15" s="76">
        <v>19.062548139146891</v>
      </c>
      <c r="D15" s="76">
        <v>19.347222349253848</v>
      </c>
      <c r="E15" s="76">
        <v>18.378441081935406</v>
      </c>
      <c r="F15" s="76">
        <v>19.662506049010549</v>
      </c>
      <c r="G15" s="76">
        <v>20.507417382541085</v>
      </c>
      <c r="H15" s="76">
        <v>21.020322368936178</v>
      </c>
      <c r="I15" s="76">
        <v>21.826355314625076</v>
      </c>
      <c r="J15" s="76">
        <v>22.377944918203049</v>
      </c>
      <c r="K15" s="76">
        <v>22.948909664818007</v>
      </c>
      <c r="L15" s="76">
        <v>23.826337491795215</v>
      </c>
      <c r="M15" s="76">
        <v>24.911315645953291</v>
      </c>
      <c r="N15" s="76">
        <v>24.671392495157288</v>
      </c>
      <c r="O15" s="76">
        <v>25.872725842395354</v>
      </c>
      <c r="P15" s="76">
        <v>26.652667468050041</v>
      </c>
      <c r="Q15" s="76">
        <v>27.838255155047293</v>
      </c>
      <c r="R15" s="76">
        <v>28.478032356756326</v>
      </c>
      <c r="S15" s="76">
        <v>29.560680908314296</v>
      </c>
      <c r="T15" s="76">
        <v>29.861238876612884</v>
      </c>
      <c r="U15" s="76">
        <v>30.297563634649016</v>
      </c>
      <c r="V15" s="76">
        <v>29.919537815304885</v>
      </c>
      <c r="W15" s="76">
        <v>29.536909880016594</v>
      </c>
      <c r="X15" s="76">
        <v>29.232774689017411</v>
      </c>
      <c r="Y15" s="76">
        <v>29.407047938067944</v>
      </c>
      <c r="Z15" s="76">
        <v>28.183771877749553</v>
      </c>
      <c r="AA15" s="76">
        <v>28.358835978310559</v>
      </c>
      <c r="AB15" s="76">
        <v>28.220068586761315</v>
      </c>
      <c r="AC15" s="76">
        <v>27.5449570692873</v>
      </c>
      <c r="AD15" s="76">
        <v>29.89958394506198</v>
      </c>
      <c r="AE15" s="76">
        <v>30.440796149497444</v>
      </c>
      <c r="AF15" s="76">
        <v>30.198321610891103</v>
      </c>
      <c r="AG15" s="76">
        <v>29.183062451772233</v>
      </c>
      <c r="AH15" s="76">
        <v>28.492423630334518</v>
      </c>
      <c r="AI15" s="76">
        <v>27.512411622665876</v>
      </c>
      <c r="AJ15" s="76">
        <v>25.058220836103395</v>
      </c>
      <c r="AK15" s="76">
        <v>23.580085368852085</v>
      </c>
      <c r="AL15" s="76">
        <v>21.314228605648005</v>
      </c>
      <c r="AM15" s="76">
        <v>20.50347315115728</v>
      </c>
      <c r="AN15" s="76">
        <v>20.156576941919148</v>
      </c>
      <c r="AO15" s="76">
        <v>18.435235760496596</v>
      </c>
      <c r="AP15" s="76">
        <v>18.67482349815451</v>
      </c>
      <c r="AQ15" s="76">
        <v>17.59944385275568</v>
      </c>
      <c r="AR15" s="76">
        <v>17.707460077736197</v>
      </c>
      <c r="AS15" s="76">
        <v>16.667496038854988</v>
      </c>
      <c r="AT15" s="76">
        <v>16.357357220044936</v>
      </c>
      <c r="AU15" s="76">
        <v>15.591251696916149</v>
      </c>
      <c r="AV15" s="76">
        <v>14.936987693326062</v>
      </c>
      <c r="AW15" s="76">
        <v>14.3721862440929</v>
      </c>
      <c r="AX15" s="76">
        <v>13.636280919040681</v>
      </c>
      <c r="AY15" s="76">
        <v>13.399469964683016</v>
      </c>
      <c r="AZ15" s="76">
        <v>13.257573342790485</v>
      </c>
      <c r="BA15" s="76">
        <v>13.202032056035851</v>
      </c>
      <c r="BB15" s="76">
        <v>13.412317863040835</v>
      </c>
      <c r="BC15" s="76">
        <v>13.326174199910628</v>
      </c>
      <c r="BD15" s="76">
        <v>12.800556588728117</v>
      </c>
    </row>
    <row r="16" spans="2:56" ht="13.8" x14ac:dyDescent="0.25">
      <c r="B16" s="43" t="s">
        <v>133</v>
      </c>
      <c r="C16" s="85">
        <v>11.537632237390048</v>
      </c>
      <c r="D16" s="85">
        <v>11.837626863183434</v>
      </c>
      <c r="E16" s="85">
        <v>11.705619760016766</v>
      </c>
      <c r="F16" s="85">
        <v>12.339195961182</v>
      </c>
      <c r="G16" s="85">
        <v>12.84499700524456</v>
      </c>
      <c r="H16" s="85">
        <v>13.235605797851994</v>
      </c>
      <c r="I16" s="85">
        <v>14.064123596655753</v>
      </c>
      <c r="J16" s="85">
        <v>14.471584394522164</v>
      </c>
      <c r="K16" s="85">
        <v>15.021273015824008</v>
      </c>
      <c r="L16" s="85">
        <v>15.82445615269166</v>
      </c>
      <c r="M16" s="85">
        <v>16.555664731696538</v>
      </c>
      <c r="N16" s="85">
        <v>16.644057409245598</v>
      </c>
      <c r="O16" s="85">
        <v>17.646819024129194</v>
      </c>
      <c r="P16" s="85">
        <v>18.171470893475107</v>
      </c>
      <c r="Q16" s="85">
        <v>19.377428826668396</v>
      </c>
      <c r="R16" s="85">
        <v>19.768406858921544</v>
      </c>
      <c r="S16" s="85">
        <v>20.481899202494901</v>
      </c>
      <c r="T16" s="85">
        <v>20.571974044020131</v>
      </c>
      <c r="U16" s="85">
        <v>20.821374046341578</v>
      </c>
      <c r="V16" s="85">
        <v>20.446085631918749</v>
      </c>
      <c r="W16" s="85">
        <v>20.179918942397755</v>
      </c>
      <c r="X16" s="85">
        <v>20.037925100398599</v>
      </c>
      <c r="Y16" s="85">
        <v>20.053465637638055</v>
      </c>
      <c r="Z16" s="85">
        <v>19.288977906314429</v>
      </c>
      <c r="AA16" s="85">
        <v>19.535294375304993</v>
      </c>
      <c r="AB16" s="85">
        <v>19.51380080734538</v>
      </c>
      <c r="AC16" s="85">
        <v>19.249286624282259</v>
      </c>
      <c r="AD16" s="85">
        <v>21.494703167630149</v>
      </c>
      <c r="AE16" s="85">
        <v>22.361353626874475</v>
      </c>
      <c r="AF16" s="85">
        <v>22.651682762691319</v>
      </c>
      <c r="AG16" s="85">
        <v>21.784777547359145</v>
      </c>
      <c r="AH16" s="85">
        <v>21.693362151465816</v>
      </c>
      <c r="AI16" s="85">
        <v>21.017035374339482</v>
      </c>
      <c r="AJ16" s="85">
        <v>19.421155344392915</v>
      </c>
      <c r="AK16" s="85">
        <v>18.504181144828241</v>
      </c>
      <c r="AL16" s="85">
        <v>16.810213633165116</v>
      </c>
      <c r="AM16" s="85">
        <v>16.533372467365037</v>
      </c>
      <c r="AN16" s="85">
        <v>16.415979234423791</v>
      </c>
      <c r="AO16" s="85">
        <v>15.583012089943491</v>
      </c>
      <c r="AP16" s="85">
        <v>15.774625106913815</v>
      </c>
      <c r="AQ16" s="85">
        <v>14.927205275041286</v>
      </c>
      <c r="AR16" s="85">
        <v>15.355059690128975</v>
      </c>
      <c r="AS16" s="85">
        <v>14.858911410404502</v>
      </c>
      <c r="AT16" s="85">
        <v>14.728791279281408</v>
      </c>
      <c r="AU16" s="85">
        <v>13.851704080481431</v>
      </c>
      <c r="AV16" s="85">
        <v>13.520705762202928</v>
      </c>
      <c r="AW16" s="85">
        <v>12.861798612464916</v>
      </c>
      <c r="AX16" s="85">
        <v>12.218906639796078</v>
      </c>
      <c r="AY16" s="85">
        <v>12.174586143522985</v>
      </c>
      <c r="AZ16" s="85">
        <v>12.024572010865263</v>
      </c>
      <c r="BA16" s="85">
        <v>11.923752843436413</v>
      </c>
      <c r="BB16" s="85">
        <v>12.089821727490961</v>
      </c>
      <c r="BC16" s="85">
        <v>12.136728655967463</v>
      </c>
      <c r="BD16" s="85">
        <v>11.449595097462872</v>
      </c>
    </row>
    <row r="18" spans="2:2" ht="13.35" customHeight="1" x14ac:dyDescent="0.25">
      <c r="B18" s="3" t="s">
        <v>82</v>
      </c>
    </row>
  </sheetData>
  <mergeCells count="1">
    <mergeCell ref="B3:AX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5"/>
  <sheetViews>
    <sheetView showGridLines="0" workbookViewId="0">
      <selection activeCell="B13" sqref="B13"/>
    </sheetView>
  </sheetViews>
  <sheetFormatPr baseColWidth="10" defaultColWidth="11.44140625" defaultRowHeight="13.8" x14ac:dyDescent="0.25"/>
  <cols>
    <col min="1" max="1" width="11.44140625" style="3"/>
    <col min="2" max="2" width="21.33203125" style="3" customWidth="1"/>
    <col min="3" max="3" width="82.44140625" style="3" customWidth="1"/>
    <col min="4" max="16384" width="11.44140625" style="3"/>
  </cols>
  <sheetData>
    <row r="2" spans="2:3" x14ac:dyDescent="0.25">
      <c r="B2" s="7" t="s">
        <v>285</v>
      </c>
      <c r="C2" s="7" t="s">
        <v>275</v>
      </c>
    </row>
    <row r="3" spans="2:3" x14ac:dyDescent="0.25">
      <c r="B3" s="3" t="s">
        <v>299</v>
      </c>
      <c r="C3" s="3" t="s">
        <v>301</v>
      </c>
    </row>
    <row r="4" spans="2:3" x14ac:dyDescent="0.25">
      <c r="B4" s="3" t="s">
        <v>300</v>
      </c>
      <c r="C4" s="153" t="s">
        <v>302</v>
      </c>
    </row>
    <row r="5" spans="2:3" x14ac:dyDescent="0.25">
      <c r="B5" s="153" t="s">
        <v>57</v>
      </c>
      <c r="C5" s="153" t="s">
        <v>338</v>
      </c>
    </row>
    <row r="6" spans="2:3" x14ac:dyDescent="0.25">
      <c r="B6" s="153" t="s">
        <v>272</v>
      </c>
      <c r="C6" s="153" t="s">
        <v>337</v>
      </c>
    </row>
    <row r="7" spans="2:3" x14ac:dyDescent="0.25">
      <c r="B7" s="153" t="s">
        <v>273</v>
      </c>
      <c r="C7" s="153" t="s">
        <v>274</v>
      </c>
    </row>
    <row r="8" spans="2:3" x14ac:dyDescent="0.25">
      <c r="B8" s="153" t="s">
        <v>278</v>
      </c>
      <c r="C8" s="153" t="s">
        <v>279</v>
      </c>
    </row>
    <row r="9" spans="2:3" x14ac:dyDescent="0.25">
      <c r="B9" s="153" t="s">
        <v>281</v>
      </c>
      <c r="C9" s="153" t="s">
        <v>282</v>
      </c>
    </row>
    <row r="10" spans="2:3" x14ac:dyDescent="0.25">
      <c r="B10" s="153" t="s">
        <v>283</v>
      </c>
      <c r="C10" s="153" t="s">
        <v>284</v>
      </c>
    </row>
    <row r="11" spans="2:3" x14ac:dyDescent="0.25">
      <c r="B11" s="153" t="s">
        <v>287</v>
      </c>
      <c r="C11" s="173" t="s">
        <v>335</v>
      </c>
    </row>
    <row r="12" spans="2:3" x14ac:dyDescent="0.25">
      <c r="B12" s="153" t="s">
        <v>288</v>
      </c>
      <c r="C12" s="153" t="s">
        <v>289</v>
      </c>
    </row>
    <row r="13" spans="2:3" s="1" customFormat="1" x14ac:dyDescent="0.25">
      <c r="B13" s="1" t="s">
        <v>293</v>
      </c>
      <c r="C13" s="170" t="s">
        <v>294</v>
      </c>
    </row>
    <row r="14" spans="2:3" x14ac:dyDescent="0.25">
      <c r="B14" s="3" t="s">
        <v>295</v>
      </c>
      <c r="C14" s="153" t="s">
        <v>296</v>
      </c>
    </row>
    <row r="15" spans="2:3" x14ac:dyDescent="0.25">
      <c r="B15" s="3" t="s">
        <v>303</v>
      </c>
      <c r="C15" s="3" t="s">
        <v>304</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BD29"/>
  <sheetViews>
    <sheetView zoomScale="75" zoomScaleNormal="75" workbookViewId="0">
      <pane xSplit="2" ySplit="6" topLeftCell="C7" activePane="bottomRight" state="frozen"/>
      <selection pane="topRight" activeCell="C1" sqref="C1"/>
      <selection pane="bottomLeft" activeCell="A7" sqref="A7"/>
      <selection pane="bottomRight" activeCell="R39" sqref="R39"/>
    </sheetView>
  </sheetViews>
  <sheetFormatPr baseColWidth="10" defaultColWidth="11.44140625" defaultRowHeight="13.35" customHeight="1" x14ac:dyDescent="0.25"/>
  <cols>
    <col min="1" max="1" width="5.33203125" style="3" customWidth="1"/>
    <col min="2" max="2" width="29.88671875" style="3" customWidth="1"/>
    <col min="3" max="3" width="8.109375" style="3" bestFit="1" customWidth="1"/>
    <col min="4" max="4" width="7.6640625" style="3" bestFit="1" customWidth="1"/>
    <col min="5" max="5" width="8.44140625" style="3" bestFit="1" customWidth="1"/>
    <col min="6" max="6" width="7.6640625" style="3" bestFit="1" customWidth="1"/>
    <col min="7" max="7" width="8.88671875" style="3" bestFit="1" customWidth="1"/>
    <col min="8" max="8" width="7.5546875" style="3" bestFit="1" customWidth="1"/>
    <col min="9" max="9" width="7" style="3" bestFit="1" customWidth="1"/>
    <col min="10" max="10" width="8.33203125" style="3" bestFit="1" customWidth="1"/>
    <col min="11" max="11" width="8.109375" style="3" bestFit="1" customWidth="1"/>
    <col min="12" max="12" width="7.6640625" style="3" bestFit="1" customWidth="1"/>
    <col min="13" max="13" width="8.109375" style="3" bestFit="1" customWidth="1"/>
    <col min="14" max="14" width="7.5546875" style="3" bestFit="1" customWidth="1"/>
    <col min="15" max="15" width="8.109375" style="3" bestFit="1" customWidth="1"/>
    <col min="16" max="16" width="7.6640625" style="3" bestFit="1" customWidth="1"/>
    <col min="17" max="17" width="8.44140625" style="3" bestFit="1" customWidth="1"/>
    <col min="18" max="18" width="7.6640625" style="3" bestFit="1" customWidth="1"/>
    <col min="19" max="19" width="8.88671875" style="3" bestFit="1" customWidth="1"/>
    <col min="20" max="20" width="7.5546875" style="3" bestFit="1" customWidth="1"/>
    <col min="21" max="21" width="7" style="3" bestFit="1" customWidth="1"/>
    <col min="22" max="22" width="8.33203125" style="3" bestFit="1" customWidth="1"/>
    <col min="23" max="23" width="8.109375" style="3" bestFit="1" customWidth="1"/>
    <col min="24" max="24" width="7.6640625" style="3" bestFit="1" customWidth="1"/>
    <col min="25" max="25" width="8.109375" style="3" bestFit="1" customWidth="1"/>
    <col min="26" max="26" width="7.5546875" style="3" bestFit="1" customWidth="1"/>
    <col min="27" max="27" width="8.109375" style="3" bestFit="1" customWidth="1"/>
    <col min="28" max="28" width="7.6640625" style="3" bestFit="1" customWidth="1"/>
    <col min="29" max="29" width="8.44140625" style="3" bestFit="1" customWidth="1"/>
    <col min="30" max="30" width="7.6640625" style="3" bestFit="1" customWidth="1"/>
    <col min="31" max="31" width="8.88671875" style="3" bestFit="1" customWidth="1"/>
    <col min="32" max="32" width="7.5546875" style="3" bestFit="1" customWidth="1"/>
    <col min="33" max="33" width="7" style="3" bestFit="1" customWidth="1"/>
    <col min="34" max="34" width="8.33203125" style="3" bestFit="1" customWidth="1"/>
    <col min="35" max="35" width="8.109375" style="3" bestFit="1" customWidth="1"/>
    <col min="36" max="36" width="7.6640625" style="3" bestFit="1" customWidth="1"/>
    <col min="37" max="37" width="8.109375" style="3" bestFit="1" customWidth="1"/>
    <col min="38" max="38" width="7.5546875" style="3" bestFit="1" customWidth="1"/>
    <col min="39" max="39" width="8.109375" style="3" bestFit="1" customWidth="1"/>
    <col min="40" max="40" width="7.6640625" style="3" bestFit="1" customWidth="1"/>
    <col min="41" max="41" width="8.44140625" style="3" bestFit="1" customWidth="1"/>
    <col min="42" max="42" width="7.6640625" style="3" bestFit="1" customWidth="1"/>
    <col min="43" max="43" width="8.88671875" style="3" bestFit="1" customWidth="1"/>
    <col min="44" max="44" width="7.5546875" style="3" bestFit="1" customWidth="1"/>
    <col min="45" max="45" width="7" style="3" bestFit="1" customWidth="1"/>
    <col min="46" max="46" width="8.33203125" style="3" bestFit="1" customWidth="1"/>
    <col min="47" max="47" width="8.109375" style="3" bestFit="1" customWidth="1"/>
    <col min="48" max="48" width="7.6640625" style="3" bestFit="1" customWidth="1"/>
    <col min="49" max="49" width="8.109375" style="3" bestFit="1" customWidth="1"/>
    <col min="50" max="50" width="7.5546875" style="3" bestFit="1" customWidth="1"/>
    <col min="51" max="51" width="8.109375" style="3" bestFit="1" customWidth="1"/>
    <col min="52" max="54" width="8.6640625" style="3" bestFit="1" customWidth="1"/>
    <col min="55" max="55" width="8.88671875" style="3" bestFit="1" customWidth="1"/>
    <col min="56" max="56" width="9.33203125" style="3" bestFit="1" customWidth="1"/>
    <col min="57" max="16384" width="11.44140625" style="3"/>
  </cols>
  <sheetData>
    <row r="2" spans="2:56" ht="13.35" customHeight="1" x14ac:dyDescent="0.25">
      <c r="B2" s="23" t="s">
        <v>247</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row>
    <row r="3" spans="2:56" ht="13.35" customHeight="1" x14ac:dyDescent="0.25">
      <c r="B3" s="33"/>
      <c r="C3" s="33"/>
      <c r="D3" s="33"/>
      <c r="E3" s="33"/>
      <c r="F3" s="33"/>
      <c r="G3" s="33"/>
      <c r="H3" s="33"/>
      <c r="I3" s="33"/>
      <c r="J3" s="33"/>
      <c r="K3" s="33"/>
      <c r="L3" s="33"/>
      <c r="M3" s="33"/>
      <c r="N3" s="23"/>
      <c r="AF3" s="23"/>
      <c r="AX3" s="23"/>
    </row>
    <row r="4" spans="2:56" ht="13.35" customHeight="1" x14ac:dyDescent="0.3">
      <c r="B4" s="34" t="s">
        <v>134</v>
      </c>
      <c r="C4" s="33"/>
      <c r="D4" s="33"/>
      <c r="E4" s="33"/>
      <c r="F4" s="33"/>
      <c r="G4" s="33"/>
      <c r="H4" s="33"/>
      <c r="I4" s="33"/>
      <c r="J4" s="33"/>
      <c r="K4" s="33"/>
      <c r="L4" s="33"/>
      <c r="M4" s="33"/>
      <c r="N4" s="23"/>
      <c r="AF4" s="23"/>
      <c r="AX4" s="23"/>
    </row>
    <row r="5" spans="2:56" ht="13.35" customHeight="1" x14ac:dyDescent="0.25">
      <c r="B5" s="33"/>
      <c r="C5" s="33"/>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row>
    <row r="6" spans="2:56" ht="36" customHeight="1" x14ac:dyDescent="0.25">
      <c r="B6" s="35"/>
      <c r="C6" s="36" t="s">
        <v>71</v>
      </c>
      <c r="D6" s="36" t="s">
        <v>185</v>
      </c>
      <c r="E6" s="36" t="s">
        <v>72</v>
      </c>
      <c r="F6" s="36" t="s">
        <v>73</v>
      </c>
      <c r="G6" s="36" t="s">
        <v>74</v>
      </c>
      <c r="H6" s="36" t="s">
        <v>54</v>
      </c>
      <c r="I6" s="36" t="s">
        <v>75</v>
      </c>
      <c r="J6" s="36" t="s">
        <v>76</v>
      </c>
      <c r="K6" s="36" t="s">
        <v>186</v>
      </c>
      <c r="L6" s="36" t="s">
        <v>77</v>
      </c>
      <c r="M6" s="36" t="s">
        <v>78</v>
      </c>
      <c r="N6" s="36" t="s">
        <v>79</v>
      </c>
      <c r="O6" s="37" t="s">
        <v>187</v>
      </c>
      <c r="P6" s="36" t="s">
        <v>198</v>
      </c>
      <c r="Q6" s="36" t="s">
        <v>188</v>
      </c>
      <c r="R6" s="36" t="s">
        <v>189</v>
      </c>
      <c r="S6" s="36" t="s">
        <v>190</v>
      </c>
      <c r="T6" s="36" t="s">
        <v>169</v>
      </c>
      <c r="U6" s="36" t="s">
        <v>191</v>
      </c>
      <c r="V6" s="36" t="s">
        <v>192</v>
      </c>
      <c r="W6" s="36" t="s">
        <v>193</v>
      </c>
      <c r="X6" s="36" t="s">
        <v>194</v>
      </c>
      <c r="Y6" s="36" t="s">
        <v>195</v>
      </c>
      <c r="Z6" s="36" t="s">
        <v>168</v>
      </c>
      <c r="AA6" s="37" t="s">
        <v>196</v>
      </c>
      <c r="AB6" s="36" t="s">
        <v>197</v>
      </c>
      <c r="AC6" s="36" t="s">
        <v>199</v>
      </c>
      <c r="AD6" s="36" t="s">
        <v>200</v>
      </c>
      <c r="AE6" s="36" t="s">
        <v>201</v>
      </c>
      <c r="AF6" s="36" t="s">
        <v>170</v>
      </c>
      <c r="AG6" s="36" t="s">
        <v>202</v>
      </c>
      <c r="AH6" s="36" t="s">
        <v>203</v>
      </c>
      <c r="AI6" s="36" t="s">
        <v>204</v>
      </c>
      <c r="AJ6" s="36" t="s">
        <v>205</v>
      </c>
      <c r="AK6" s="36" t="s">
        <v>206</v>
      </c>
      <c r="AL6" s="36" t="s">
        <v>207</v>
      </c>
      <c r="AM6" s="37" t="s">
        <v>208</v>
      </c>
      <c r="AN6" s="36" t="s">
        <v>209</v>
      </c>
      <c r="AO6" s="36" t="s">
        <v>210</v>
      </c>
      <c r="AP6" s="36" t="s">
        <v>211</v>
      </c>
      <c r="AQ6" s="36" t="s">
        <v>212</v>
      </c>
      <c r="AR6" s="36" t="s">
        <v>171</v>
      </c>
      <c r="AS6" s="36" t="s">
        <v>213</v>
      </c>
      <c r="AT6" s="36" t="s">
        <v>214</v>
      </c>
      <c r="AU6" s="36" t="s">
        <v>215</v>
      </c>
      <c r="AV6" s="36" t="s">
        <v>217</v>
      </c>
      <c r="AW6" s="36" t="s">
        <v>216</v>
      </c>
      <c r="AX6" s="36" t="s">
        <v>172</v>
      </c>
      <c r="AY6" s="37" t="s">
        <v>218</v>
      </c>
      <c r="AZ6" s="36" t="s">
        <v>219</v>
      </c>
      <c r="BA6" s="36" t="s">
        <v>173</v>
      </c>
      <c r="BB6" s="36" t="s">
        <v>211</v>
      </c>
      <c r="BC6" s="36" t="s">
        <v>220</v>
      </c>
      <c r="BD6" s="36" t="s">
        <v>174</v>
      </c>
    </row>
    <row r="7" spans="2:56" ht="13.8" x14ac:dyDescent="0.25">
      <c r="B7" s="24" t="s">
        <v>83</v>
      </c>
      <c r="C7" s="75">
        <v>10.712999999999999</v>
      </c>
      <c r="D7" s="75">
        <v>11.022</v>
      </c>
      <c r="E7" s="75">
        <v>12.128</v>
      </c>
      <c r="F7" s="75">
        <v>12.643000000000001</v>
      </c>
      <c r="G7" s="75">
        <v>13.398999999999999</v>
      </c>
      <c r="H7" s="75">
        <v>14.278</v>
      </c>
      <c r="I7" s="75">
        <v>15.106</v>
      </c>
      <c r="J7" s="75">
        <v>15.696</v>
      </c>
      <c r="K7" s="75">
        <v>16.346</v>
      </c>
      <c r="L7" s="75">
        <v>16.765999999999998</v>
      </c>
      <c r="M7" s="75">
        <v>17.245999999999999</v>
      </c>
      <c r="N7" s="75">
        <v>17.475999999999999</v>
      </c>
      <c r="O7" s="75">
        <v>18.222000000000001</v>
      </c>
      <c r="P7" s="75">
        <v>18.356000000000002</v>
      </c>
      <c r="Q7" s="75">
        <v>19.619</v>
      </c>
      <c r="R7" s="75">
        <v>20.196000000000002</v>
      </c>
      <c r="S7" s="75">
        <v>20.623000000000001</v>
      </c>
      <c r="T7" s="75">
        <v>21.088000000000001</v>
      </c>
      <c r="U7" s="75">
        <v>21.417000000000002</v>
      </c>
      <c r="V7" s="75">
        <v>21.81</v>
      </c>
      <c r="W7" s="75">
        <v>22.437999999999999</v>
      </c>
      <c r="X7" s="75">
        <v>22.948</v>
      </c>
      <c r="Y7" s="75">
        <v>23.75</v>
      </c>
      <c r="Z7" s="75">
        <v>23.37</v>
      </c>
      <c r="AA7" s="75">
        <v>23.524999999999999</v>
      </c>
      <c r="AB7" s="75">
        <v>23.289000000000001</v>
      </c>
      <c r="AC7" s="75">
        <v>23.460999999999999</v>
      </c>
      <c r="AD7" s="75">
        <v>23.099</v>
      </c>
      <c r="AE7" s="75">
        <v>22.844999999999999</v>
      </c>
      <c r="AF7" s="75">
        <v>22.831</v>
      </c>
      <c r="AG7" s="75">
        <v>22.969000000000001</v>
      </c>
      <c r="AH7" s="75">
        <v>23.225000000000001</v>
      </c>
      <c r="AI7" s="75">
        <v>23.634</v>
      </c>
      <c r="AJ7" s="75">
        <v>24.035</v>
      </c>
      <c r="AK7" s="75">
        <v>24.238</v>
      </c>
      <c r="AL7" s="75">
        <v>25.2</v>
      </c>
      <c r="AM7" s="75">
        <v>25.983000000000001</v>
      </c>
      <c r="AN7" s="75">
        <v>27.216999999999999</v>
      </c>
      <c r="AO7" s="75">
        <v>26.645</v>
      </c>
      <c r="AP7" s="75">
        <v>27.649000000000001</v>
      </c>
      <c r="AQ7" s="75">
        <v>28.155999999999999</v>
      </c>
      <c r="AR7" s="75">
        <v>28.585000000000001</v>
      </c>
      <c r="AS7" s="75">
        <v>29.221</v>
      </c>
      <c r="AT7" s="75">
        <v>28.477</v>
      </c>
      <c r="AU7" s="75">
        <v>30.809000000000001</v>
      </c>
      <c r="AV7" s="75">
        <v>31.396000000000001</v>
      </c>
      <c r="AW7" s="75">
        <v>34.1</v>
      </c>
      <c r="AX7" s="75">
        <v>35.04</v>
      </c>
      <c r="AY7" s="75">
        <v>35.216999999999999</v>
      </c>
      <c r="AZ7" s="75">
        <v>35.828000000000003</v>
      </c>
      <c r="BA7" s="75">
        <v>36.889000000000003</v>
      </c>
      <c r="BB7" s="75">
        <v>37.195999999999998</v>
      </c>
      <c r="BC7" s="75">
        <v>33.872999999999998</v>
      </c>
      <c r="BD7" s="75">
        <v>36.679000000000002</v>
      </c>
    </row>
    <row r="8" spans="2:56" ht="13.8" x14ac:dyDescent="0.25">
      <c r="B8" s="26" t="s">
        <v>2</v>
      </c>
      <c r="C8" s="76">
        <v>34.991</v>
      </c>
      <c r="D8" s="76">
        <v>36.847000000000001</v>
      </c>
      <c r="E8" s="76">
        <v>38.783000000000001</v>
      </c>
      <c r="F8" s="76">
        <v>31.649000000000001</v>
      </c>
      <c r="G8" s="76">
        <v>42.878999999999998</v>
      </c>
      <c r="H8" s="76">
        <v>43.661000000000001</v>
      </c>
      <c r="I8" s="76">
        <v>45.783999999999999</v>
      </c>
      <c r="J8" s="76">
        <v>46.984000000000002</v>
      </c>
      <c r="K8" s="76">
        <v>46.411999999999999</v>
      </c>
      <c r="L8" s="76">
        <v>46.637999999999998</v>
      </c>
      <c r="M8" s="76">
        <v>47.527000000000001</v>
      </c>
      <c r="N8" s="76">
        <v>47.128999999999998</v>
      </c>
      <c r="O8" s="76">
        <v>47.792000000000002</v>
      </c>
      <c r="P8" s="76">
        <v>48.173000000000002</v>
      </c>
      <c r="Q8" s="76">
        <v>49.55</v>
      </c>
      <c r="R8" s="76">
        <v>50.884</v>
      </c>
      <c r="S8" s="76">
        <v>51.741</v>
      </c>
      <c r="T8" s="76">
        <v>50.78</v>
      </c>
      <c r="U8" s="76">
        <v>51.552999999999997</v>
      </c>
      <c r="V8" s="76">
        <v>52.575000000000003</v>
      </c>
      <c r="W8" s="76">
        <v>52.253</v>
      </c>
      <c r="X8" s="76">
        <v>52.48</v>
      </c>
      <c r="Y8" s="76">
        <v>52.927999999999997</v>
      </c>
      <c r="Z8" s="76">
        <v>53.45</v>
      </c>
      <c r="AA8" s="76">
        <v>52.018000000000001</v>
      </c>
      <c r="AB8" s="76">
        <v>54.320999999999998</v>
      </c>
      <c r="AC8" s="76">
        <v>54.034999999999997</v>
      </c>
      <c r="AD8" s="76">
        <v>51.939</v>
      </c>
      <c r="AE8" s="76">
        <v>53.223999999999997</v>
      </c>
      <c r="AF8" s="76">
        <v>52.533000000000001</v>
      </c>
      <c r="AG8" s="76">
        <v>73.007000000000005</v>
      </c>
      <c r="AH8" s="76">
        <v>73.343999999999994</v>
      </c>
      <c r="AI8" s="76">
        <v>73.44</v>
      </c>
      <c r="AJ8" s="76">
        <v>75.423000000000002</v>
      </c>
      <c r="AK8" s="76">
        <v>77.290000000000006</v>
      </c>
      <c r="AL8" s="76">
        <v>78.051000000000002</v>
      </c>
      <c r="AM8" s="76">
        <v>79.698999999999998</v>
      </c>
      <c r="AN8" s="76">
        <v>82.736000000000004</v>
      </c>
      <c r="AO8" s="76">
        <v>394.06599999999997</v>
      </c>
      <c r="AP8" s="76">
        <v>424.75299999999999</v>
      </c>
      <c r="AQ8" s="76">
        <v>468.98700000000002</v>
      </c>
      <c r="AR8" s="76">
        <v>504.61500000000001</v>
      </c>
      <c r="AS8" s="76">
        <v>552.83100000000002</v>
      </c>
      <c r="AT8" s="76">
        <v>613.22400000000005</v>
      </c>
      <c r="AU8" s="76">
        <v>667.38400000000001</v>
      </c>
      <c r="AV8" s="76">
        <v>779.03300000000002</v>
      </c>
      <c r="AW8" s="76">
        <v>885.15599999999995</v>
      </c>
      <c r="AX8" s="76">
        <v>912.72400000000005</v>
      </c>
      <c r="AY8" s="76">
        <v>964.10799999999995</v>
      </c>
      <c r="AZ8" s="76">
        <v>1055.136</v>
      </c>
      <c r="BA8" s="76">
        <v>1154.9369999999999</v>
      </c>
      <c r="BB8" s="76">
        <v>1236.059</v>
      </c>
      <c r="BC8" s="76">
        <v>1353.259</v>
      </c>
      <c r="BD8" s="76">
        <v>1416.396</v>
      </c>
    </row>
    <row r="9" spans="2:56" ht="13.8" x14ac:dyDescent="0.25">
      <c r="B9" s="24" t="s">
        <v>65</v>
      </c>
      <c r="C9" s="75">
        <v>27.48</v>
      </c>
      <c r="D9" s="75">
        <v>28.599</v>
      </c>
      <c r="E9" s="75">
        <v>29.86</v>
      </c>
      <c r="F9" s="75">
        <v>35.244999999999997</v>
      </c>
      <c r="G9" s="75">
        <v>33.347999999999999</v>
      </c>
      <c r="H9" s="75">
        <v>34.505000000000003</v>
      </c>
      <c r="I9" s="75">
        <v>35.86</v>
      </c>
      <c r="J9" s="75">
        <v>36.57</v>
      </c>
      <c r="K9" s="75">
        <v>36.781999999999996</v>
      </c>
      <c r="L9" s="75">
        <v>36.567999999999998</v>
      </c>
      <c r="M9" s="75">
        <v>36.601999999999997</v>
      </c>
      <c r="N9" s="75">
        <v>35.667000000000002</v>
      </c>
      <c r="O9" s="75">
        <v>35.555</v>
      </c>
      <c r="P9" s="75">
        <v>35.237000000000002</v>
      </c>
      <c r="Q9" s="75">
        <v>35.293999999999997</v>
      </c>
      <c r="R9" s="75">
        <v>35.329000000000001</v>
      </c>
      <c r="S9" s="75">
        <v>42.875999999999998</v>
      </c>
      <c r="T9" s="75">
        <v>43.408000000000001</v>
      </c>
      <c r="U9" s="75">
        <v>43.7</v>
      </c>
      <c r="V9" s="75">
        <v>44.399000000000001</v>
      </c>
      <c r="W9" s="75">
        <v>44.773000000000003</v>
      </c>
      <c r="X9" s="75">
        <v>44.845999999999997</v>
      </c>
      <c r="Y9" s="75">
        <v>45.021999999999998</v>
      </c>
      <c r="Z9" s="75">
        <v>45.343000000000004</v>
      </c>
      <c r="AA9" s="75">
        <v>45.408999999999999</v>
      </c>
      <c r="AB9" s="75">
        <v>43.462000000000003</v>
      </c>
      <c r="AC9" s="75">
        <v>43.216999999999999</v>
      </c>
      <c r="AD9" s="75">
        <v>37.256999999999998</v>
      </c>
      <c r="AE9" s="75">
        <v>40.390999999999998</v>
      </c>
      <c r="AF9" s="75">
        <v>40.137</v>
      </c>
      <c r="AG9" s="75">
        <v>39.875999999999998</v>
      </c>
      <c r="AH9" s="75">
        <v>39.512999999999998</v>
      </c>
      <c r="AI9" s="75">
        <v>39.094999999999999</v>
      </c>
      <c r="AJ9" s="75">
        <v>38.874000000000002</v>
      </c>
      <c r="AK9" s="75">
        <v>38.886000000000003</v>
      </c>
      <c r="AL9" s="75">
        <v>39.395000000000003</v>
      </c>
      <c r="AM9" s="75">
        <v>39.472000000000001</v>
      </c>
      <c r="AN9" s="75">
        <v>42.578000000000003</v>
      </c>
      <c r="AO9" s="75">
        <v>42.776000000000003</v>
      </c>
      <c r="AP9" s="75">
        <v>42.947000000000003</v>
      </c>
      <c r="AQ9" s="75">
        <v>43.277999999999999</v>
      </c>
      <c r="AR9" s="75">
        <v>41.378999999999998</v>
      </c>
      <c r="AS9" s="75">
        <v>41.36</v>
      </c>
      <c r="AT9" s="75">
        <v>41.945999999999998</v>
      </c>
      <c r="AU9" s="75">
        <v>36.841000000000001</v>
      </c>
      <c r="AV9" s="75">
        <v>37.831000000000003</v>
      </c>
      <c r="AW9" s="75">
        <v>39.698999999999998</v>
      </c>
      <c r="AX9" s="75">
        <v>40.606000000000002</v>
      </c>
      <c r="AY9" s="75">
        <v>41.543999999999997</v>
      </c>
      <c r="AZ9" s="75">
        <v>42.924999999999997</v>
      </c>
      <c r="BA9" s="75">
        <v>44.436</v>
      </c>
      <c r="BB9" s="75">
        <v>44.948999999999998</v>
      </c>
      <c r="BC9" s="75">
        <v>45.485999999999997</v>
      </c>
      <c r="BD9" s="75">
        <v>47.353999999999999</v>
      </c>
    </row>
    <row r="10" spans="2:56" ht="13.8" x14ac:dyDescent="0.25">
      <c r="B10" s="26" t="s">
        <v>64</v>
      </c>
      <c r="C10" s="76">
        <v>242.24600000000001</v>
      </c>
      <c r="D10" s="76">
        <v>248.78200000000001</v>
      </c>
      <c r="E10" s="76">
        <v>246.69900000000001</v>
      </c>
      <c r="F10" s="76">
        <v>252.2</v>
      </c>
      <c r="G10" s="76">
        <v>256.38499999999999</v>
      </c>
      <c r="H10" s="76">
        <v>259.69799999999998</v>
      </c>
      <c r="I10" s="76">
        <v>259.803</v>
      </c>
      <c r="J10" s="76">
        <v>259.22399999999999</v>
      </c>
      <c r="K10" s="76">
        <v>257.625</v>
      </c>
      <c r="L10" s="76">
        <v>261.16699999999997</v>
      </c>
      <c r="M10" s="76">
        <v>263.68299999999999</v>
      </c>
      <c r="N10" s="76">
        <v>269.07100000000003</v>
      </c>
      <c r="O10" s="76">
        <v>268.28399999999999</v>
      </c>
      <c r="P10" s="76">
        <v>267.887</v>
      </c>
      <c r="Q10" s="76">
        <v>267.19099999999997</v>
      </c>
      <c r="R10" s="76">
        <v>288.46100000000001</v>
      </c>
      <c r="S10" s="76">
        <v>289.69</v>
      </c>
      <c r="T10" s="76">
        <v>286.88499999999999</v>
      </c>
      <c r="U10" s="76">
        <v>295.67099999999999</v>
      </c>
      <c r="V10" s="76">
        <v>271.267</v>
      </c>
      <c r="W10" s="76">
        <v>264.31900000000002</v>
      </c>
      <c r="X10" s="76">
        <v>254.32</v>
      </c>
      <c r="Y10" s="76">
        <v>253.29</v>
      </c>
      <c r="Z10" s="76">
        <v>241.31</v>
      </c>
      <c r="AA10" s="76">
        <v>240.584</v>
      </c>
      <c r="AB10" s="76">
        <v>240.339</v>
      </c>
      <c r="AC10" s="76">
        <v>239.096</v>
      </c>
      <c r="AD10" s="76">
        <v>233.714</v>
      </c>
      <c r="AE10" s="76">
        <v>229.268</v>
      </c>
      <c r="AF10" s="76">
        <v>225.75800000000001</v>
      </c>
      <c r="AG10" s="76">
        <v>202.35300000000001</v>
      </c>
      <c r="AH10" s="76">
        <v>200.78100000000001</v>
      </c>
      <c r="AI10" s="76">
        <v>200.54499999999999</v>
      </c>
      <c r="AJ10" s="76">
        <v>186.35400000000001</v>
      </c>
      <c r="AK10" s="76">
        <v>186.47800000000001</v>
      </c>
      <c r="AL10" s="76">
        <v>179.04900000000001</v>
      </c>
      <c r="AM10" s="76">
        <v>176.59399999999999</v>
      </c>
      <c r="AN10" s="76">
        <v>182.58</v>
      </c>
      <c r="AO10" s="76">
        <v>174.35599999999999</v>
      </c>
      <c r="AP10" s="76">
        <v>193.28700000000001</v>
      </c>
      <c r="AQ10" s="76">
        <v>171.57</v>
      </c>
      <c r="AR10" s="76">
        <v>176.934</v>
      </c>
      <c r="AS10" s="76">
        <v>176.172</v>
      </c>
      <c r="AT10" s="76">
        <v>180.03</v>
      </c>
      <c r="AU10" s="76">
        <v>186.465</v>
      </c>
      <c r="AV10" s="76">
        <v>188.547</v>
      </c>
      <c r="AW10" s="76">
        <v>193.52600000000001</v>
      </c>
      <c r="AX10" s="76">
        <v>200.34800000000001</v>
      </c>
      <c r="AY10" s="76">
        <v>199.447</v>
      </c>
      <c r="AZ10" s="76">
        <v>204.875</v>
      </c>
      <c r="BA10" s="76">
        <v>209.624</v>
      </c>
      <c r="BB10" s="76">
        <v>215.96799999999999</v>
      </c>
      <c r="BC10" s="76">
        <v>221.06899999999999</v>
      </c>
      <c r="BD10" s="76">
        <v>219.91399999999999</v>
      </c>
    </row>
    <row r="11" spans="2:56" ht="13.8" x14ac:dyDescent="0.25">
      <c r="B11" s="24" t="s">
        <v>8</v>
      </c>
      <c r="C11" s="75">
        <v>0.35699999999999998</v>
      </c>
      <c r="D11" s="75">
        <v>0.45600000000000002</v>
      </c>
      <c r="E11" s="75">
        <v>0.48899999999999999</v>
      </c>
      <c r="F11" s="75">
        <v>0.53200000000000003</v>
      </c>
      <c r="G11" s="75">
        <v>0.57199999999999995</v>
      </c>
      <c r="H11" s="75">
        <v>0.51700000000000002</v>
      </c>
      <c r="I11" s="75">
        <v>0.54700000000000004</v>
      </c>
      <c r="J11" s="75">
        <v>0.56299999999999994</v>
      </c>
      <c r="K11" s="75">
        <v>1.0840000000000001</v>
      </c>
      <c r="L11" s="75">
        <v>1.05</v>
      </c>
      <c r="M11" s="75">
        <v>1.0780000000000001</v>
      </c>
      <c r="N11" s="75">
        <v>1.075</v>
      </c>
      <c r="O11" s="75">
        <v>1.1120000000000001</v>
      </c>
      <c r="P11" s="75">
        <v>1.2030000000000001</v>
      </c>
      <c r="Q11" s="75">
        <v>1.37</v>
      </c>
      <c r="R11" s="75">
        <v>1.401</v>
      </c>
      <c r="S11" s="75">
        <v>1.472</v>
      </c>
      <c r="T11" s="75">
        <v>0.90500000000000003</v>
      </c>
      <c r="U11" s="75">
        <v>0.88500000000000001</v>
      </c>
      <c r="V11" s="75">
        <v>0.83899999999999997</v>
      </c>
      <c r="W11" s="75">
        <v>0.79700000000000004</v>
      </c>
      <c r="X11" s="75">
        <v>0.76300000000000001</v>
      </c>
      <c r="Y11" s="75">
        <v>0.71399999999999997</v>
      </c>
      <c r="Z11" s="75">
        <v>0.68799999999999994</v>
      </c>
      <c r="AA11" s="75">
        <v>0.65500000000000003</v>
      </c>
      <c r="AB11" s="75">
        <v>0.57099999999999995</v>
      </c>
      <c r="AC11" s="75">
        <v>0.57199999999999995</v>
      </c>
      <c r="AD11" s="75">
        <v>0.57099999999999995</v>
      </c>
      <c r="AE11" s="75">
        <v>0.53100000000000003</v>
      </c>
      <c r="AF11" s="75">
        <v>0.53100000000000003</v>
      </c>
      <c r="AG11" s="75">
        <v>0.51700000000000002</v>
      </c>
      <c r="AH11" s="75">
        <v>0.51600000000000001</v>
      </c>
      <c r="AI11" s="75">
        <v>0.496</v>
      </c>
      <c r="AJ11" s="75">
        <v>0.495</v>
      </c>
      <c r="AK11" s="75">
        <v>0.495</v>
      </c>
      <c r="AL11" s="75">
        <v>0.495</v>
      </c>
      <c r="AM11" s="75">
        <v>0.495</v>
      </c>
      <c r="AN11" s="75">
        <v>0.495</v>
      </c>
      <c r="AO11" s="75">
        <v>0.496</v>
      </c>
      <c r="AP11" s="75">
        <v>0.49299999999999999</v>
      </c>
      <c r="AQ11" s="75">
        <v>0.49299999999999999</v>
      </c>
      <c r="AR11" s="75">
        <v>0.49299999999999999</v>
      </c>
      <c r="AS11" s="75">
        <v>0.49299999999999999</v>
      </c>
      <c r="AT11" s="75">
        <v>0.49399999999999999</v>
      </c>
      <c r="AU11" s="75">
        <v>0.49399999999999999</v>
      </c>
      <c r="AV11" s="75">
        <v>0.49399999999999999</v>
      </c>
      <c r="AW11" s="75">
        <v>0.49399999999999999</v>
      </c>
      <c r="AX11" s="75">
        <v>0.49399999999999999</v>
      </c>
      <c r="AY11" s="75">
        <v>0.495</v>
      </c>
      <c r="AZ11" s="75">
        <v>0.49399999999999999</v>
      </c>
      <c r="BA11" s="75">
        <v>0.49399999999999999</v>
      </c>
      <c r="BB11" s="75">
        <v>0.49399999999999999</v>
      </c>
      <c r="BC11" s="75">
        <v>0.49399999999999999</v>
      </c>
      <c r="BD11" s="75">
        <v>0.49399999999999999</v>
      </c>
    </row>
    <row r="12" spans="2:56" ht="13.8" x14ac:dyDescent="0.25">
      <c r="B12" s="71" t="s">
        <v>66</v>
      </c>
      <c r="C12" s="77">
        <v>235.32900000000001</v>
      </c>
      <c r="D12" s="77">
        <v>241.89099999999999</v>
      </c>
      <c r="E12" s="77">
        <v>248.68700000000001</v>
      </c>
      <c r="F12" s="77">
        <v>253.21600000000001</v>
      </c>
      <c r="G12" s="77">
        <v>260.18700000000001</v>
      </c>
      <c r="H12" s="77">
        <v>263.69200000000001</v>
      </c>
      <c r="I12" s="77">
        <v>268.57799999999997</v>
      </c>
      <c r="J12" s="77">
        <v>276.19099999999997</v>
      </c>
      <c r="K12" s="77">
        <v>275.55599999999998</v>
      </c>
      <c r="L12" s="77">
        <v>282.334</v>
      </c>
      <c r="M12" s="77">
        <v>285.24200000000002</v>
      </c>
      <c r="N12" s="77">
        <v>291.86500000000001</v>
      </c>
      <c r="O12" s="77">
        <v>289.41300000000001</v>
      </c>
      <c r="P12" s="77">
        <v>285.63499999999999</v>
      </c>
      <c r="Q12" s="77">
        <v>286.26600000000002</v>
      </c>
      <c r="R12" s="77">
        <v>293.17099999999999</v>
      </c>
      <c r="S12" s="77">
        <v>295.07100000000003</v>
      </c>
      <c r="T12" s="77">
        <v>291.40800000000002</v>
      </c>
      <c r="U12" s="77">
        <v>293.858</v>
      </c>
      <c r="V12" s="77">
        <v>293.43599999999998</v>
      </c>
      <c r="W12" s="77">
        <v>275.40699999999998</v>
      </c>
      <c r="X12" s="77">
        <v>278.916</v>
      </c>
      <c r="Y12" s="77">
        <v>277.76100000000002</v>
      </c>
      <c r="Z12" s="77">
        <v>284.63900000000001</v>
      </c>
      <c r="AA12" s="77">
        <v>278.54199999999997</v>
      </c>
      <c r="AB12" s="77">
        <v>277.71100000000001</v>
      </c>
      <c r="AC12" s="77">
        <v>275.94400000000002</v>
      </c>
      <c r="AD12" s="77">
        <v>268.70499999999998</v>
      </c>
      <c r="AE12" s="77">
        <v>270.63</v>
      </c>
      <c r="AF12" s="77">
        <v>273.53199999999998</v>
      </c>
      <c r="AG12" s="77">
        <v>283.46699999999998</v>
      </c>
      <c r="AH12" s="77">
        <v>288.142</v>
      </c>
      <c r="AI12" s="77">
        <v>305.745</v>
      </c>
      <c r="AJ12" s="77">
        <v>314.42099999999999</v>
      </c>
      <c r="AK12" s="77">
        <v>323.29399999999998</v>
      </c>
      <c r="AL12" s="77">
        <v>334.05599999999998</v>
      </c>
      <c r="AM12" s="77">
        <v>341.44299999999998</v>
      </c>
      <c r="AN12" s="77">
        <v>352.14499999999998</v>
      </c>
      <c r="AO12" s="77">
        <v>361.17599999999999</v>
      </c>
      <c r="AP12" s="77">
        <v>373.209</v>
      </c>
      <c r="AQ12" s="77">
        <v>382.84899999999999</v>
      </c>
      <c r="AR12" s="77">
        <v>392.476</v>
      </c>
      <c r="AS12" s="77">
        <v>405.93</v>
      </c>
      <c r="AT12" s="77">
        <v>419.86200000000002</v>
      </c>
      <c r="AU12" s="77">
        <v>428.61799999999999</v>
      </c>
      <c r="AV12" s="77">
        <v>441.97</v>
      </c>
      <c r="AW12" s="77">
        <v>452.11500000000001</v>
      </c>
      <c r="AX12" s="77">
        <v>465.54300000000001</v>
      </c>
      <c r="AY12" s="146">
        <v>477.12</v>
      </c>
      <c r="AZ12" s="146">
        <v>543.93299999999999</v>
      </c>
      <c r="BA12" s="146">
        <v>556.28</v>
      </c>
      <c r="BB12" s="146">
        <v>568.96600000000001</v>
      </c>
      <c r="BC12" s="146">
        <v>571.29200000000003</v>
      </c>
      <c r="BD12" s="146">
        <v>577.93499999999995</v>
      </c>
    </row>
    <row r="14" spans="2:56" ht="13.35" customHeight="1" x14ac:dyDescent="0.3">
      <c r="B14" s="34" t="s">
        <v>309</v>
      </c>
      <c r="BD14" s="93"/>
    </row>
    <row r="16" spans="2:56" ht="36" customHeight="1" x14ac:dyDescent="0.25">
      <c r="B16" s="35"/>
      <c r="C16" s="36" t="s">
        <v>71</v>
      </c>
      <c r="D16" s="36" t="s">
        <v>185</v>
      </c>
      <c r="E16" s="36" t="s">
        <v>72</v>
      </c>
      <c r="F16" s="36" t="s">
        <v>73</v>
      </c>
      <c r="G16" s="36" t="s">
        <v>74</v>
      </c>
      <c r="H16" s="36" t="s">
        <v>54</v>
      </c>
      <c r="I16" s="36" t="s">
        <v>75</v>
      </c>
      <c r="J16" s="36" t="s">
        <v>76</v>
      </c>
      <c r="K16" s="36" t="s">
        <v>186</v>
      </c>
      <c r="L16" s="36" t="s">
        <v>77</v>
      </c>
      <c r="M16" s="36" t="s">
        <v>78</v>
      </c>
      <c r="N16" s="36" t="s">
        <v>79</v>
      </c>
      <c r="O16" s="37" t="s">
        <v>187</v>
      </c>
      <c r="P16" s="36" t="s">
        <v>198</v>
      </c>
      <c r="Q16" s="36" t="s">
        <v>188</v>
      </c>
      <c r="R16" s="36" t="s">
        <v>189</v>
      </c>
      <c r="S16" s="36" t="s">
        <v>190</v>
      </c>
      <c r="T16" s="36" t="s">
        <v>169</v>
      </c>
      <c r="U16" s="36" t="s">
        <v>191</v>
      </c>
      <c r="V16" s="36" t="s">
        <v>192</v>
      </c>
      <c r="W16" s="36" t="s">
        <v>193</v>
      </c>
      <c r="X16" s="36" t="s">
        <v>194</v>
      </c>
      <c r="Y16" s="36" t="s">
        <v>195</v>
      </c>
      <c r="Z16" s="36" t="s">
        <v>168</v>
      </c>
      <c r="AA16" s="37" t="s">
        <v>196</v>
      </c>
      <c r="AB16" s="36" t="s">
        <v>197</v>
      </c>
      <c r="AC16" s="36" t="s">
        <v>199</v>
      </c>
      <c r="AD16" s="36" t="s">
        <v>200</v>
      </c>
      <c r="AE16" s="36" t="s">
        <v>201</v>
      </c>
      <c r="AF16" s="36" t="s">
        <v>170</v>
      </c>
      <c r="AG16" s="36" t="s">
        <v>202</v>
      </c>
      <c r="AH16" s="36" t="s">
        <v>203</v>
      </c>
      <c r="AI16" s="36" t="s">
        <v>204</v>
      </c>
      <c r="AJ16" s="36" t="s">
        <v>205</v>
      </c>
      <c r="AK16" s="36" t="s">
        <v>206</v>
      </c>
      <c r="AL16" s="36" t="s">
        <v>207</v>
      </c>
      <c r="AM16" s="37" t="s">
        <v>208</v>
      </c>
      <c r="AN16" s="36" t="s">
        <v>209</v>
      </c>
      <c r="AO16" s="36" t="s">
        <v>210</v>
      </c>
      <c r="AP16" s="36" t="s">
        <v>211</v>
      </c>
      <c r="AQ16" s="36" t="s">
        <v>212</v>
      </c>
      <c r="AR16" s="36" t="s">
        <v>171</v>
      </c>
      <c r="AS16" s="36" t="s">
        <v>213</v>
      </c>
      <c r="AT16" s="36" t="s">
        <v>214</v>
      </c>
      <c r="AU16" s="36" t="s">
        <v>215</v>
      </c>
      <c r="AV16" s="36" t="s">
        <v>217</v>
      </c>
      <c r="AW16" s="36" t="s">
        <v>216</v>
      </c>
      <c r="AX16" s="36" t="s">
        <v>172</v>
      </c>
      <c r="AY16" s="37" t="s">
        <v>218</v>
      </c>
      <c r="AZ16" s="36" t="s">
        <v>219</v>
      </c>
      <c r="BA16" s="36" t="s">
        <v>173</v>
      </c>
      <c r="BB16" s="36" t="s">
        <v>211</v>
      </c>
      <c r="BC16" s="36" t="s">
        <v>220</v>
      </c>
      <c r="BD16" s="36" t="s">
        <v>174</v>
      </c>
    </row>
    <row r="17" spans="2:56" ht="13.8" x14ac:dyDescent="0.25">
      <c r="B17" s="24" t="s">
        <v>83</v>
      </c>
      <c r="C17" s="45">
        <v>4.198114316616115</v>
      </c>
      <c r="D17" s="45">
        <v>4.2640937156651866</v>
      </c>
      <c r="E17" s="45">
        <v>4.1838001931833864</v>
      </c>
      <c r="F17" s="45">
        <v>4.2834104661169121</v>
      </c>
      <c r="G17" s="45">
        <v>4.4680013871845485</v>
      </c>
      <c r="H17" s="45">
        <v>4.4228023058790003</v>
      </c>
      <c r="I17" s="45">
        <v>4.5873481993458798</v>
      </c>
      <c r="J17" s="45">
        <v>4.6526380066220652</v>
      </c>
      <c r="K17" s="45">
        <v>4.7334433730055308</v>
      </c>
      <c r="L17" s="45">
        <v>4.8273737370829028</v>
      </c>
      <c r="M17" s="45">
        <v>4.8424912744742921</v>
      </c>
      <c r="N17" s="45">
        <v>4.896884106702533</v>
      </c>
      <c r="O17" s="45">
        <v>4.835294304956296</v>
      </c>
      <c r="P17" s="45">
        <v>4.8280106681255557</v>
      </c>
      <c r="Q17" s="45">
        <v>4.9419505326344053</v>
      </c>
      <c r="R17" s="45">
        <v>5.0476119067256509</v>
      </c>
      <c r="S17" s="45">
        <v>5.0974857380144938</v>
      </c>
      <c r="T17" s="45">
        <v>5.136999649218537</v>
      </c>
      <c r="U17" s="45">
        <v>5.3691090091829139</v>
      </c>
      <c r="V17" s="45">
        <v>5.2481122677331324</v>
      </c>
      <c r="W17" s="45">
        <v>5.3331368485102013</v>
      </c>
      <c r="X17" s="45">
        <v>5.3939197352400559</v>
      </c>
      <c r="Y17" s="45">
        <v>5.4859893606454753</v>
      </c>
      <c r="Z17" s="45">
        <v>5.513521930228114</v>
      </c>
      <c r="AA17" s="45">
        <v>5.5978317771242017</v>
      </c>
      <c r="AB17" s="45">
        <v>5.6008619300595708</v>
      </c>
      <c r="AC17" s="45">
        <v>5.6710313537136905</v>
      </c>
      <c r="AD17" s="45">
        <v>5.749581208260838</v>
      </c>
      <c r="AE17" s="45">
        <v>5.8020226442695977</v>
      </c>
      <c r="AF17" s="45">
        <v>5.8975325990370111</v>
      </c>
      <c r="AG17" s="45">
        <v>5.9689662610087648</v>
      </c>
      <c r="AH17" s="45">
        <v>6.0454692169132578</v>
      </c>
      <c r="AI17" s="45">
        <v>6.1367725987416941</v>
      </c>
      <c r="AJ17" s="45">
        <v>6.2742282842785349</v>
      </c>
      <c r="AK17" s="45">
        <v>6.3589759734705975</v>
      </c>
      <c r="AL17" s="45">
        <v>6.5421070257556533</v>
      </c>
      <c r="AM17" s="45">
        <v>6.6892017135560407</v>
      </c>
      <c r="AN17" s="45">
        <v>6.8513702992329746</v>
      </c>
      <c r="AO17" s="45">
        <v>6.9137038978292349</v>
      </c>
      <c r="AP17" s="45">
        <v>7.0948355940118963</v>
      </c>
      <c r="AQ17" s="45">
        <v>7.2552798936290825</v>
      </c>
      <c r="AR17" s="45">
        <v>7.4813783428688083</v>
      </c>
      <c r="AS17" s="45">
        <v>7.6304801397567834</v>
      </c>
      <c r="AT17" s="45">
        <v>7.4515909566673644</v>
      </c>
      <c r="AU17" s="45">
        <v>7.9513457850821618</v>
      </c>
      <c r="AV17" s="45">
        <v>8.0865005202806426</v>
      </c>
      <c r="AW17" s="45">
        <v>8.408562431726665</v>
      </c>
      <c r="AX17" s="45">
        <v>8.5340399570375389</v>
      </c>
      <c r="AY17" s="45">
        <v>8.6380538440406571</v>
      </c>
      <c r="AZ17" s="45">
        <v>8.7374497318626219</v>
      </c>
      <c r="BA17" s="45">
        <v>8.9344057817272038</v>
      </c>
      <c r="BB17" s="45">
        <v>9.0521038670268421</v>
      </c>
      <c r="BC17" s="45">
        <v>8.8851641130967849</v>
      </c>
      <c r="BD17" s="45">
        <v>9.4997474780176372</v>
      </c>
    </row>
    <row r="18" spans="2:56" ht="13.8" x14ac:dyDescent="0.25">
      <c r="B18" s="26" t="s">
        <v>2</v>
      </c>
      <c r="C18" s="41">
        <v>7.5328354642388904</v>
      </c>
      <c r="D18" s="41">
        <v>7.682187965190705</v>
      </c>
      <c r="E18" s="41">
        <v>7.8201307421492201</v>
      </c>
      <c r="F18" s="41">
        <v>7.9235013719481664</v>
      </c>
      <c r="G18" s="41">
        <v>7.8666094269422979</v>
      </c>
      <c r="H18" s="41">
        <v>7.926704175131488</v>
      </c>
      <c r="I18" s="41">
        <v>7.9785306008643531</v>
      </c>
      <c r="J18" s="41">
        <v>8.1363352203359902</v>
      </c>
      <c r="K18" s="41">
        <v>8.1692138988581888</v>
      </c>
      <c r="L18" s="41">
        <v>8.2305645166983155</v>
      </c>
      <c r="M18" s="41">
        <v>8.3163455464584626</v>
      </c>
      <c r="N18" s="41">
        <v>8.3050940048037702</v>
      </c>
      <c r="O18" s="41">
        <v>8.0737912626279691</v>
      </c>
      <c r="P18" s="41">
        <v>8.1286257622748614</v>
      </c>
      <c r="Q18" s="41">
        <v>8.2533125681876864</v>
      </c>
      <c r="R18" s="41">
        <v>8.4048132272903704</v>
      </c>
      <c r="S18" s="41">
        <v>8.4940646120861611</v>
      </c>
      <c r="T18" s="41">
        <v>8.527932421425632</v>
      </c>
      <c r="U18" s="41">
        <v>8.639684933802581</v>
      </c>
      <c r="V18" s="41">
        <v>8.8613931475263943</v>
      </c>
      <c r="W18" s="41">
        <v>8.9774845587540479</v>
      </c>
      <c r="X18" s="41">
        <v>9.1078379818363899</v>
      </c>
      <c r="Y18" s="41">
        <v>9.2169718499943407</v>
      </c>
      <c r="Z18" s="41">
        <v>9.3743971096339678</v>
      </c>
      <c r="AA18" s="41">
        <v>9.9951770743864223</v>
      </c>
      <c r="AB18" s="41">
        <v>10.304481190684404</v>
      </c>
      <c r="AC18" s="41">
        <v>10.244009714130801</v>
      </c>
      <c r="AD18" s="41">
        <v>10.369197659399038</v>
      </c>
      <c r="AE18" s="41">
        <v>9.9685346119268807</v>
      </c>
      <c r="AF18" s="41">
        <v>10.036950989308286</v>
      </c>
      <c r="AG18" s="41">
        <v>12.780420172921762</v>
      </c>
      <c r="AH18" s="41">
        <v>12.923893449772425</v>
      </c>
      <c r="AI18" s="41">
        <v>13.042736985678562</v>
      </c>
      <c r="AJ18" s="41">
        <v>13.236378058882165</v>
      </c>
      <c r="AK18" s="41">
        <v>13.33105658411726</v>
      </c>
      <c r="AL18" s="41">
        <v>13.392714662475314</v>
      </c>
      <c r="AM18" s="41">
        <v>13.559901659705147</v>
      </c>
      <c r="AN18" s="41">
        <v>13.566770463873489</v>
      </c>
      <c r="AO18" s="41">
        <v>25.49433913437278</v>
      </c>
      <c r="AP18" s="41">
        <v>26.126555587814131</v>
      </c>
      <c r="AQ18" s="41">
        <v>27.07705222609561</v>
      </c>
      <c r="AR18" s="41">
        <v>27.903979101945481</v>
      </c>
      <c r="AS18" s="41">
        <v>28.811979023887378</v>
      </c>
      <c r="AT18" s="41">
        <v>29.742080486718926</v>
      </c>
      <c r="AU18" s="41">
        <v>30.457202132694178</v>
      </c>
      <c r="AV18" s="41">
        <v>31.602401031679356</v>
      </c>
      <c r="AW18" s="41">
        <v>32.377588561788592</v>
      </c>
      <c r="AX18" s="41">
        <v>32.550343468954409</v>
      </c>
      <c r="AY18" s="41">
        <v>33.409686476206581</v>
      </c>
      <c r="AZ18" s="41">
        <v>34.070187810709122</v>
      </c>
      <c r="BA18" s="41">
        <v>34.776197691336733</v>
      </c>
      <c r="BB18" s="41">
        <v>35.189239894608129</v>
      </c>
      <c r="BC18" s="41">
        <v>36.156587642371044</v>
      </c>
      <c r="BD18" s="41">
        <v>36.527768429180313</v>
      </c>
    </row>
    <row r="19" spans="2:56" ht="13.8" x14ac:dyDescent="0.25">
      <c r="B19" s="24" t="s">
        <v>65</v>
      </c>
      <c r="C19" s="45">
        <v>1.9471671481441328</v>
      </c>
      <c r="D19" s="45">
        <v>2.0066798111129045</v>
      </c>
      <c r="E19" s="45">
        <v>2.0738228138566921</v>
      </c>
      <c r="F19" s="45">
        <v>2.3095028720530824</v>
      </c>
      <c r="G19" s="45">
        <v>2.2680946658151449</v>
      </c>
      <c r="H19" s="45">
        <v>2.3496461400907989</v>
      </c>
      <c r="I19" s="45">
        <v>2.4476963600584551</v>
      </c>
      <c r="J19" s="45">
        <v>2.5014073408815598</v>
      </c>
      <c r="K19" s="45">
        <v>2.541037457884836</v>
      </c>
      <c r="L19" s="45">
        <v>2.5674077943377736</v>
      </c>
      <c r="M19" s="45">
        <v>2.5795293814189595</v>
      </c>
      <c r="N19" s="45">
        <v>2.5491104164254565</v>
      </c>
      <c r="O19" s="45">
        <v>2.5690864226076715</v>
      </c>
      <c r="P19" s="45">
        <v>2.6735853981280271</v>
      </c>
      <c r="Q19" s="45">
        <v>2.7335787001753502</v>
      </c>
      <c r="R19" s="45">
        <v>2.7995606792038976</v>
      </c>
      <c r="S19" s="45">
        <v>3.0425557581907592</v>
      </c>
      <c r="T19" s="45">
        <v>3.1051937312399311</v>
      </c>
      <c r="U19" s="45">
        <v>3.1524441180586713</v>
      </c>
      <c r="V19" s="45">
        <v>3.1945357817651217</v>
      </c>
      <c r="W19" s="45">
        <v>3.2292521648315664</v>
      </c>
      <c r="X19" s="45">
        <v>3.2469525880918524</v>
      </c>
      <c r="Y19" s="45">
        <v>3.2559236085196979</v>
      </c>
      <c r="Z19" s="45">
        <v>3.2710806260090695</v>
      </c>
      <c r="AA19" s="45">
        <v>3.2986774489278519</v>
      </c>
      <c r="AB19" s="45">
        <v>3.231721463115754</v>
      </c>
      <c r="AC19" s="45">
        <v>3.2557410715160136</v>
      </c>
      <c r="AD19" s="45">
        <v>3.2880651099904865</v>
      </c>
      <c r="AE19" s="45">
        <v>3.2846676745144889</v>
      </c>
      <c r="AF19" s="45">
        <v>3.3123551664719044</v>
      </c>
      <c r="AG19" s="45">
        <v>3.3094670377049851</v>
      </c>
      <c r="AH19" s="45">
        <v>3.3086535949463758</v>
      </c>
      <c r="AI19" s="45">
        <v>3.3155463888149184</v>
      </c>
      <c r="AJ19" s="45">
        <v>3.2928831235716354</v>
      </c>
      <c r="AK19" s="45">
        <v>3.3102863534751794</v>
      </c>
      <c r="AL19" s="45">
        <v>3.3449657819213066</v>
      </c>
      <c r="AM19" s="45">
        <v>3.3890650449434054</v>
      </c>
      <c r="AN19" s="45">
        <v>3.5969168801151605</v>
      </c>
      <c r="AO19" s="45">
        <v>3.6464971003460147</v>
      </c>
      <c r="AP19" s="45">
        <v>3.6889773045478518</v>
      </c>
      <c r="AQ19" s="45">
        <v>3.7711614807895408</v>
      </c>
      <c r="AR19" s="45">
        <v>3.9989523999126355</v>
      </c>
      <c r="AS19" s="45">
        <v>4.2419642673996432</v>
      </c>
      <c r="AT19" s="45">
        <v>4.3187155666705443</v>
      </c>
      <c r="AU19" s="45">
        <v>4.3877137820970891</v>
      </c>
      <c r="AV19" s="45">
        <v>4.483626248727421</v>
      </c>
      <c r="AW19" s="45">
        <v>4.6223115400020491</v>
      </c>
      <c r="AX19" s="45">
        <v>4.8042668837338072</v>
      </c>
      <c r="AY19" s="45">
        <v>4.9061091356560906</v>
      </c>
      <c r="AZ19" s="45">
        <v>5.0240581280891963</v>
      </c>
      <c r="BA19" s="45">
        <v>5.1392011546895384</v>
      </c>
      <c r="BB19" s="45">
        <v>5.2019428734111726</v>
      </c>
      <c r="BC19" s="45">
        <v>5.3049042898978698</v>
      </c>
      <c r="BD19" s="45">
        <v>5.4579571099590369</v>
      </c>
    </row>
    <row r="20" spans="2:56" ht="13.8" x14ac:dyDescent="0.25">
      <c r="B20" s="26" t="s">
        <v>64</v>
      </c>
      <c r="C20" s="41">
        <v>9.773733821631355</v>
      </c>
      <c r="D20" s="41">
        <v>9.9984044799951128</v>
      </c>
      <c r="E20" s="41">
        <v>10.237280117519639</v>
      </c>
      <c r="F20" s="41">
        <v>10.512928359103626</v>
      </c>
      <c r="G20" s="41">
        <v>10.681253012610366</v>
      </c>
      <c r="H20" s="41">
        <v>10.840366546630007</v>
      </c>
      <c r="I20" s="41">
        <v>10.956072896262201</v>
      </c>
      <c r="J20" s="41">
        <v>11.127480271155708</v>
      </c>
      <c r="K20" s="41">
        <v>11.299991359152653</v>
      </c>
      <c r="L20" s="41">
        <v>11.46274707052938</v>
      </c>
      <c r="M20" s="41">
        <v>11.591821985261568</v>
      </c>
      <c r="N20" s="41">
        <v>11.792287862758212</v>
      </c>
      <c r="O20" s="41">
        <v>11.903053761265427</v>
      </c>
      <c r="P20" s="41">
        <v>12.097673015506004</v>
      </c>
      <c r="Q20" s="41">
        <v>12.12008359147592</v>
      </c>
      <c r="R20" s="41">
        <v>12.643070091086242</v>
      </c>
      <c r="S20" s="41">
        <v>12.725571506387165</v>
      </c>
      <c r="T20" s="41">
        <v>12.923457955797572</v>
      </c>
      <c r="U20" s="41">
        <v>13.036795411585588</v>
      </c>
      <c r="V20" s="41">
        <v>13.106503172178947</v>
      </c>
      <c r="W20" s="41">
        <v>12.69496757324537</v>
      </c>
      <c r="X20" s="41">
        <v>12.630309664084022</v>
      </c>
      <c r="Y20" s="41">
        <v>12.718170680270743</v>
      </c>
      <c r="Z20" s="41">
        <v>12.475901001391266</v>
      </c>
      <c r="AA20" s="41">
        <v>12.453973915316663</v>
      </c>
      <c r="AB20" s="41">
        <v>12.5355912860744</v>
      </c>
      <c r="AC20" s="41">
        <v>12.699012955228191</v>
      </c>
      <c r="AD20" s="41">
        <v>12.780936818814686</v>
      </c>
      <c r="AE20" s="41">
        <v>12.833828266911473</v>
      </c>
      <c r="AF20" s="41">
        <v>12.908002792489553</v>
      </c>
      <c r="AG20" s="41">
        <v>12.501868919832299</v>
      </c>
      <c r="AH20" s="41">
        <v>12.51473331683659</v>
      </c>
      <c r="AI20" s="41">
        <v>12.630965689902219</v>
      </c>
      <c r="AJ20" s="41">
        <v>12.10479991945463</v>
      </c>
      <c r="AK20" s="41">
        <v>12.176874790634258</v>
      </c>
      <c r="AL20" s="41">
        <v>11.700981241075542</v>
      </c>
      <c r="AM20" s="41">
        <v>11.636606608051144</v>
      </c>
      <c r="AN20" s="41">
        <v>12.594851135454318</v>
      </c>
      <c r="AO20" s="41">
        <v>12.088286170880263</v>
      </c>
      <c r="AP20" s="41">
        <v>12.746623862915445</v>
      </c>
      <c r="AQ20" s="41">
        <v>12.493391762531621</v>
      </c>
      <c r="AR20" s="41">
        <v>12.667912451403657</v>
      </c>
      <c r="AS20" s="41">
        <v>12.558239000883923</v>
      </c>
      <c r="AT20" s="41">
        <v>12.751399764138416</v>
      </c>
      <c r="AU20" s="41">
        <v>13.027512423872558</v>
      </c>
      <c r="AV20" s="41">
        <v>13.103114219554843</v>
      </c>
      <c r="AW20" s="41">
        <v>13.325254333568589</v>
      </c>
      <c r="AX20" s="41">
        <v>13.499620308860379</v>
      </c>
      <c r="AY20" s="41">
        <v>13.585669338430279</v>
      </c>
      <c r="AZ20" s="41">
        <v>13.874422844326098</v>
      </c>
      <c r="BA20" s="41">
        <v>14.048481818480351</v>
      </c>
      <c r="BB20" s="41">
        <v>14.313151891670501</v>
      </c>
      <c r="BC20" s="41">
        <v>14.557651378660008</v>
      </c>
      <c r="BD20" s="41">
        <v>14.554115825915002</v>
      </c>
    </row>
    <row r="21" spans="2:56" ht="13.8" x14ac:dyDescent="0.25">
      <c r="B21" s="24" t="s">
        <v>8</v>
      </c>
      <c r="C21" s="45">
        <v>10.785498489425983</v>
      </c>
      <c r="D21" s="45">
        <v>10.872675250357654</v>
      </c>
      <c r="E21" s="45">
        <v>11.20531622364803</v>
      </c>
      <c r="F21" s="45">
        <v>11.118077324973877</v>
      </c>
      <c r="G21" s="45">
        <v>11.055276381909549</v>
      </c>
      <c r="H21" s="45">
        <v>10.703933747412009</v>
      </c>
      <c r="I21" s="45">
        <v>11.066154157394296</v>
      </c>
      <c r="J21" s="45">
        <v>10.584696371498401</v>
      </c>
      <c r="K21" s="45">
        <v>9.8321995464852616</v>
      </c>
      <c r="L21" s="45">
        <v>9.8406747891283981</v>
      </c>
      <c r="M21" s="45">
        <v>10.187110187110187</v>
      </c>
      <c r="N21" s="45">
        <v>10.251764257104711</v>
      </c>
      <c r="O21" s="45">
        <v>10.687169629985585</v>
      </c>
      <c r="P21" s="45">
        <v>11.287295927941452</v>
      </c>
      <c r="Q21" s="45">
        <v>12.235420201839778</v>
      </c>
      <c r="R21" s="45">
        <v>12.484405631794688</v>
      </c>
      <c r="S21" s="45">
        <v>13.127619727102472</v>
      </c>
      <c r="T21" s="45">
        <v>10.824064107164215</v>
      </c>
      <c r="U21" s="45">
        <v>10.978786751023446</v>
      </c>
      <c r="V21" s="45">
        <v>11.055475029648175</v>
      </c>
      <c r="W21" s="45">
        <v>11.08021687751981</v>
      </c>
      <c r="X21" s="45">
        <v>11.125692621755615</v>
      </c>
      <c r="Y21" s="45">
        <v>10.966057441253264</v>
      </c>
      <c r="Z21" s="45">
        <v>11.20338707050969</v>
      </c>
      <c r="AA21" s="45">
        <v>11.128100577641863</v>
      </c>
      <c r="AB21" s="45">
        <v>11.519063949969739</v>
      </c>
      <c r="AC21" s="45">
        <v>11.253196930946292</v>
      </c>
      <c r="AD21" s="45">
        <v>11.255667258032723</v>
      </c>
      <c r="AE21" s="45">
        <v>11.581243184296619</v>
      </c>
      <c r="AF21" s="45">
        <v>11.596418431972046</v>
      </c>
      <c r="AG21" s="45">
        <v>12.059715418707722</v>
      </c>
      <c r="AH21" s="45">
        <v>11.870255348516217</v>
      </c>
      <c r="AI21" s="45">
        <v>12.219758561221976</v>
      </c>
      <c r="AJ21" s="45">
        <v>12.484237074401008</v>
      </c>
      <c r="AK21" s="45">
        <v>12.228260869565217</v>
      </c>
      <c r="AL21" s="45">
        <v>12.310370554588411</v>
      </c>
      <c r="AM21" s="45">
        <v>12.325697211155379</v>
      </c>
      <c r="AN21" s="45">
        <v>12.353381582231096</v>
      </c>
      <c r="AO21" s="45">
        <v>12.301587301587301</v>
      </c>
      <c r="AP21" s="45">
        <v>12.269785963165754</v>
      </c>
      <c r="AQ21" s="45">
        <v>12</v>
      </c>
      <c r="AR21" s="45">
        <v>12</v>
      </c>
      <c r="AS21" s="45">
        <v>12.443210499747602</v>
      </c>
      <c r="AT21" s="45">
        <v>12.455874936964195</v>
      </c>
      <c r="AU21" s="45">
        <v>12.468450277637556</v>
      </c>
      <c r="AV21" s="45">
        <v>12.459016393442624</v>
      </c>
      <c r="AW21" s="45">
        <v>12.462159434914229</v>
      </c>
      <c r="AX21" s="45">
        <v>12.557193695983731</v>
      </c>
      <c r="AY21" s="45">
        <v>12.59862560447951</v>
      </c>
      <c r="AZ21" s="45">
        <v>12.589194699286443</v>
      </c>
      <c r="BA21" s="45">
        <v>12.576374745417516</v>
      </c>
      <c r="BB21" s="45">
        <v>12.573173835581573</v>
      </c>
      <c r="BC21" s="45">
        <v>12.569974554707381</v>
      </c>
      <c r="BD21" s="45">
        <v>12.618135376756069</v>
      </c>
    </row>
    <row r="22" spans="2:56" ht="13.8" x14ac:dyDescent="0.25">
      <c r="B22" s="71" t="s">
        <v>66</v>
      </c>
      <c r="C22" s="47">
        <v>4.6652718172215932</v>
      </c>
      <c r="D22" s="47">
        <v>4.7599847296999469</v>
      </c>
      <c r="E22" s="47">
        <v>4.8516974903102419</v>
      </c>
      <c r="F22" s="47">
        <v>4.9375811787866679</v>
      </c>
      <c r="G22" s="47">
        <v>5.0464326029023283</v>
      </c>
      <c r="H22" s="47">
        <v>5.1120616521319713</v>
      </c>
      <c r="I22" s="47">
        <v>5.2143261659273925</v>
      </c>
      <c r="J22" s="47">
        <v>5.3176258664527731</v>
      </c>
      <c r="K22" s="47">
        <v>5.3673783863855631</v>
      </c>
      <c r="L22" s="47">
        <v>5.4499877616856596</v>
      </c>
      <c r="M22" s="47">
        <v>5.4878503953671816</v>
      </c>
      <c r="N22" s="47">
        <v>5.5755661960584293</v>
      </c>
      <c r="O22" s="47">
        <v>5.5954897815362932</v>
      </c>
      <c r="P22" s="47">
        <v>5.6224694852074926</v>
      </c>
      <c r="Q22" s="47">
        <v>5.6312754475162983</v>
      </c>
      <c r="R22" s="47">
        <v>5.7120373025917912</v>
      </c>
      <c r="S22" s="47">
        <v>5.7380139853286094</v>
      </c>
      <c r="T22" s="47">
        <v>5.718353881427281</v>
      </c>
      <c r="U22" s="47">
        <v>5.7807395761653915</v>
      </c>
      <c r="V22" s="47">
        <v>5.790377352496197</v>
      </c>
      <c r="W22" s="47">
        <v>5.6603013530324899</v>
      </c>
      <c r="X22" s="47">
        <v>5.7193242193026883</v>
      </c>
      <c r="Y22" s="47">
        <v>5.7277773103629173</v>
      </c>
      <c r="Z22" s="47">
        <v>5.7793899376049476</v>
      </c>
      <c r="AA22" s="47">
        <v>5.7573136312009678</v>
      </c>
      <c r="AB22" s="47">
        <v>5.7556815155433521</v>
      </c>
      <c r="AC22" s="47">
        <v>5.7699429098834294</v>
      </c>
      <c r="AD22" s="47">
        <v>5.7842819422254195</v>
      </c>
      <c r="AE22" s="47">
        <v>5.8865931931902322</v>
      </c>
      <c r="AF22" s="47">
        <v>5.9808952975983667</v>
      </c>
      <c r="AG22" s="47">
        <v>6.1732527443139578</v>
      </c>
      <c r="AH22" s="47">
        <v>6.2662109954777208</v>
      </c>
      <c r="AI22" s="47">
        <v>6.5028136427964665</v>
      </c>
      <c r="AJ22" s="47">
        <v>6.6026604172375878</v>
      </c>
      <c r="AK22" s="47">
        <v>6.72882358499559</v>
      </c>
      <c r="AL22" s="47">
        <v>6.8990271524144404</v>
      </c>
      <c r="AM22" s="47">
        <v>7.0484953440167679</v>
      </c>
      <c r="AN22" s="47">
        <v>7.2192430050353984</v>
      </c>
      <c r="AO22" s="47">
        <v>7.3665068444535811</v>
      </c>
      <c r="AP22" s="47">
        <v>7.563421161747522</v>
      </c>
      <c r="AQ22" s="47">
        <v>7.7362768375852484</v>
      </c>
      <c r="AR22" s="47">
        <v>7.9188399410761932</v>
      </c>
      <c r="AS22" s="47">
        <v>8.1253960812823856</v>
      </c>
      <c r="AT22" s="47">
        <v>8.3294400240918964</v>
      </c>
      <c r="AU22" s="47">
        <v>8.4931646370255915</v>
      </c>
      <c r="AV22" s="47">
        <v>8.6958489259307346</v>
      </c>
      <c r="AW22" s="47">
        <v>8.891136454455923</v>
      </c>
      <c r="AX22" s="47">
        <v>9.0884404154019514</v>
      </c>
      <c r="AY22" s="47">
        <v>9.2420535908163686</v>
      </c>
      <c r="AZ22" s="47">
        <v>10.180474887813819</v>
      </c>
      <c r="BA22" s="47">
        <v>10.369028018258945</v>
      </c>
      <c r="BB22" s="47">
        <v>10.539319382318226</v>
      </c>
      <c r="BC22" s="47">
        <v>10.641473979341132</v>
      </c>
      <c r="BD22" s="47">
        <v>10.827241856455091</v>
      </c>
    </row>
    <row r="23" spans="2:56" ht="13.8" x14ac:dyDescent="0.25">
      <c r="B23" s="24"/>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row>
    <row r="24" spans="2:56" ht="13.35" customHeight="1" x14ac:dyDescent="0.25">
      <c r="B24" s="3" t="s">
        <v>60</v>
      </c>
    </row>
    <row r="26" spans="2:56" ht="13.35" customHeight="1" x14ac:dyDescent="0.25">
      <c r="B26" s="24"/>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row>
    <row r="27" spans="2:56" ht="13.35" customHeight="1" x14ac:dyDescent="0.3">
      <c r="B27" s="137"/>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row>
    <row r="28" spans="2:56" ht="13.35" customHeight="1" x14ac:dyDescent="0.25">
      <c r="B28" s="24"/>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row>
    <row r="29" spans="2:56" ht="13.35" customHeight="1" x14ac:dyDescent="0.25">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BD24"/>
  <sheetViews>
    <sheetView zoomScale="75" zoomScaleNormal="75" workbookViewId="0">
      <pane xSplit="2" ySplit="6" topLeftCell="C7" activePane="bottomRight" state="frozen"/>
      <selection pane="topRight" activeCell="C1" sqref="C1"/>
      <selection pane="bottomLeft" activeCell="A7" sqref="A7"/>
      <selection pane="bottomRight" activeCell="X30" sqref="X30"/>
    </sheetView>
  </sheetViews>
  <sheetFormatPr baseColWidth="10" defaultColWidth="11.44140625" defaultRowHeight="13.35" customHeight="1" x14ac:dyDescent="0.25"/>
  <cols>
    <col min="1" max="1" width="5.33203125" style="3" customWidth="1"/>
    <col min="2" max="2" width="26.109375" style="3" customWidth="1"/>
    <col min="3" max="49" width="8.44140625" style="3" customWidth="1"/>
    <col min="50" max="50" width="7.5546875" style="3" bestFit="1" customWidth="1"/>
    <col min="51" max="51" width="8.109375" style="3" bestFit="1" customWidth="1"/>
    <col min="52" max="52" width="7.6640625" style="3" bestFit="1" customWidth="1"/>
    <col min="53" max="53" width="8.44140625" style="3" bestFit="1" customWidth="1"/>
    <col min="54" max="54" width="7.6640625" style="3" bestFit="1" customWidth="1"/>
    <col min="55" max="55" width="8.88671875" style="3" bestFit="1" customWidth="1"/>
    <col min="56" max="56" width="7.5546875" style="3" bestFit="1" customWidth="1"/>
    <col min="57" max="16384" width="11.44140625" style="3"/>
  </cols>
  <sheetData>
    <row r="2" spans="2:56" ht="13.35" customHeight="1" x14ac:dyDescent="0.25">
      <c r="B2" s="23" t="s">
        <v>248</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row>
    <row r="3" spans="2:56" ht="13.35" customHeight="1" x14ac:dyDescent="0.25">
      <c r="B3" s="166"/>
      <c r="C3" s="33"/>
      <c r="D3" s="33"/>
      <c r="E3" s="33"/>
      <c r="F3" s="33"/>
      <c r="G3" s="33"/>
      <c r="H3" s="33"/>
      <c r="I3" s="33"/>
      <c r="J3" s="33"/>
      <c r="K3" s="33"/>
      <c r="L3" s="33"/>
      <c r="M3" s="33"/>
      <c r="N3" s="23"/>
      <c r="AF3" s="23"/>
      <c r="AX3" s="23"/>
    </row>
    <row r="4" spans="2:56" ht="13.35" customHeight="1" x14ac:dyDescent="0.3">
      <c r="B4" s="34" t="s">
        <v>111</v>
      </c>
      <c r="C4" s="33"/>
      <c r="D4" s="33"/>
      <c r="E4" s="33"/>
      <c r="F4" s="33"/>
      <c r="G4" s="33"/>
      <c r="H4" s="33"/>
      <c r="I4" s="33"/>
      <c r="J4" s="33"/>
      <c r="K4" s="33"/>
      <c r="L4" s="33"/>
      <c r="M4" s="33"/>
      <c r="N4" s="23"/>
      <c r="AF4" s="23"/>
      <c r="AX4" s="23"/>
    </row>
    <row r="5" spans="2:56" ht="13.35" customHeight="1" x14ac:dyDescent="0.25">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row>
    <row r="6" spans="2:56" ht="36" customHeight="1" x14ac:dyDescent="0.25">
      <c r="B6" s="35"/>
      <c r="C6" s="36" t="s">
        <v>71</v>
      </c>
      <c r="D6" s="36" t="s">
        <v>185</v>
      </c>
      <c r="E6" s="36" t="s">
        <v>72</v>
      </c>
      <c r="F6" s="36" t="s">
        <v>73</v>
      </c>
      <c r="G6" s="36" t="s">
        <v>74</v>
      </c>
      <c r="H6" s="36" t="s">
        <v>54</v>
      </c>
      <c r="I6" s="36" t="s">
        <v>75</v>
      </c>
      <c r="J6" s="36" t="s">
        <v>76</v>
      </c>
      <c r="K6" s="36" t="s">
        <v>186</v>
      </c>
      <c r="L6" s="36" t="s">
        <v>77</v>
      </c>
      <c r="M6" s="36" t="s">
        <v>78</v>
      </c>
      <c r="N6" s="36" t="s">
        <v>79</v>
      </c>
      <c r="O6" s="37" t="s">
        <v>187</v>
      </c>
      <c r="P6" s="36" t="s">
        <v>198</v>
      </c>
      <c r="Q6" s="36" t="s">
        <v>188</v>
      </c>
      <c r="R6" s="36" t="s">
        <v>189</v>
      </c>
      <c r="S6" s="36" t="s">
        <v>190</v>
      </c>
      <c r="T6" s="36" t="s">
        <v>169</v>
      </c>
      <c r="U6" s="36" t="s">
        <v>191</v>
      </c>
      <c r="V6" s="36" t="s">
        <v>192</v>
      </c>
      <c r="W6" s="36" t="s">
        <v>193</v>
      </c>
      <c r="X6" s="36" t="s">
        <v>194</v>
      </c>
      <c r="Y6" s="36" t="s">
        <v>195</v>
      </c>
      <c r="Z6" s="36" t="s">
        <v>168</v>
      </c>
      <c r="AA6" s="37" t="s">
        <v>196</v>
      </c>
      <c r="AB6" s="36" t="s">
        <v>197</v>
      </c>
      <c r="AC6" s="36" t="s">
        <v>199</v>
      </c>
      <c r="AD6" s="36" t="s">
        <v>200</v>
      </c>
      <c r="AE6" s="36" t="s">
        <v>201</v>
      </c>
      <c r="AF6" s="36" t="s">
        <v>170</v>
      </c>
      <c r="AG6" s="36" t="s">
        <v>202</v>
      </c>
      <c r="AH6" s="36" t="s">
        <v>203</v>
      </c>
      <c r="AI6" s="36" t="s">
        <v>204</v>
      </c>
      <c r="AJ6" s="36" t="s">
        <v>205</v>
      </c>
      <c r="AK6" s="36" t="s">
        <v>206</v>
      </c>
      <c r="AL6" s="36" t="s">
        <v>207</v>
      </c>
      <c r="AM6" s="37" t="s">
        <v>208</v>
      </c>
      <c r="AN6" s="36" t="s">
        <v>209</v>
      </c>
      <c r="AO6" s="36" t="s">
        <v>210</v>
      </c>
      <c r="AP6" s="36" t="s">
        <v>211</v>
      </c>
      <c r="AQ6" s="36" t="s">
        <v>212</v>
      </c>
      <c r="AR6" s="36" t="s">
        <v>171</v>
      </c>
      <c r="AS6" s="36" t="s">
        <v>213</v>
      </c>
      <c r="AT6" s="36" t="s">
        <v>214</v>
      </c>
      <c r="AU6" s="36" t="s">
        <v>215</v>
      </c>
      <c r="AV6" s="36" t="s">
        <v>217</v>
      </c>
      <c r="AW6" s="36" t="s">
        <v>216</v>
      </c>
      <c r="AX6" s="36" t="s">
        <v>172</v>
      </c>
      <c r="AY6" s="37" t="s">
        <v>218</v>
      </c>
      <c r="AZ6" s="36" t="s">
        <v>219</v>
      </c>
      <c r="BA6" s="36" t="s">
        <v>173</v>
      </c>
      <c r="BB6" s="36" t="s">
        <v>211</v>
      </c>
      <c r="BC6" s="36" t="s">
        <v>220</v>
      </c>
      <c r="BD6" s="36" t="s">
        <v>174</v>
      </c>
    </row>
    <row r="7" spans="2:56" ht="13.8" x14ac:dyDescent="0.25">
      <c r="B7" s="24" t="s">
        <v>1</v>
      </c>
      <c r="C7" s="45">
        <v>18.035022039561259</v>
      </c>
      <c r="D7" s="45">
        <v>18.366856633391667</v>
      </c>
      <c r="E7" s="45">
        <v>17.401098336807163</v>
      </c>
      <c r="F7" s="45">
        <v>18.814614600748001</v>
      </c>
      <c r="G7" s="45">
        <v>19.643709213833151</v>
      </c>
      <c r="H7" s="45">
        <v>20.15949462006197</v>
      </c>
      <c r="I7" s="45">
        <v>21.020927404103908</v>
      </c>
      <c r="J7" s="45">
        <v>21.565615793649759</v>
      </c>
      <c r="K7" s="45">
        <v>21.691258477321643</v>
      </c>
      <c r="L7" s="45">
        <v>22.531993621772294</v>
      </c>
      <c r="M7" s="45">
        <v>23.55100726107343</v>
      </c>
      <c r="N7" s="45">
        <v>23.44459042778325</v>
      </c>
      <c r="O7" s="45">
        <v>24.283234592666066</v>
      </c>
      <c r="P7" s="45">
        <v>24.864381954183351</v>
      </c>
      <c r="Q7" s="45">
        <v>25.881197896390606</v>
      </c>
      <c r="R7" s="45">
        <v>26.41078460671859</v>
      </c>
      <c r="S7" s="45">
        <v>27.339754555406987</v>
      </c>
      <c r="T7" s="45">
        <v>27.598613591169013</v>
      </c>
      <c r="U7" s="45">
        <v>27.92902397043094</v>
      </c>
      <c r="V7" s="45">
        <v>27.547920285120735</v>
      </c>
      <c r="W7" s="45">
        <v>27.010665130513299</v>
      </c>
      <c r="X7" s="45">
        <v>26.78149629040113</v>
      </c>
      <c r="Y7" s="45">
        <v>26.717922058890796</v>
      </c>
      <c r="Z7" s="45">
        <v>25.587770976828068</v>
      </c>
      <c r="AA7" s="45">
        <v>25.969990448526225</v>
      </c>
      <c r="AB7" s="45">
        <v>25.689336605197532</v>
      </c>
      <c r="AC7" s="45">
        <v>25.281401454962825</v>
      </c>
      <c r="AD7" s="45">
        <v>27.813809843722648</v>
      </c>
      <c r="AE7" s="45">
        <v>28.434145162137781</v>
      </c>
      <c r="AF7" s="45">
        <v>28.292332189492971</v>
      </c>
      <c r="AG7" s="45">
        <v>27.262385369621551</v>
      </c>
      <c r="AH7" s="45">
        <v>26.706220013387288</v>
      </c>
      <c r="AI7" s="45">
        <v>25.779681749276172</v>
      </c>
      <c r="AJ7" s="45">
        <v>23.496277975616316</v>
      </c>
      <c r="AK7" s="45">
        <v>22.196660451462154</v>
      </c>
      <c r="AL7" s="45">
        <v>20.155030535259609</v>
      </c>
      <c r="AM7" s="45">
        <v>19.47607177780958</v>
      </c>
      <c r="AN7" s="45">
        <v>19.090646412387461</v>
      </c>
      <c r="AO7" s="45">
        <v>17.43247783320848</v>
      </c>
      <c r="AP7" s="45">
        <v>17.700136803577639</v>
      </c>
      <c r="AQ7" s="45">
        <v>16.608336899703726</v>
      </c>
      <c r="AR7" s="45">
        <v>16.733240750863416</v>
      </c>
      <c r="AS7" s="45">
        <v>15.898938850936251</v>
      </c>
      <c r="AT7" s="45">
        <v>15.64607014866607</v>
      </c>
      <c r="AU7" s="45">
        <v>14.902359176985408</v>
      </c>
      <c r="AV7" s="45">
        <v>14.302951445154225</v>
      </c>
      <c r="AW7" s="45">
        <v>13.75608351339076</v>
      </c>
      <c r="AX7" s="45">
        <v>13.172833457185909</v>
      </c>
      <c r="AY7" s="45">
        <v>13.018640722927808</v>
      </c>
      <c r="AZ7" s="45">
        <v>12.886801545311238</v>
      </c>
      <c r="BA7" s="45">
        <v>12.856933907140277</v>
      </c>
      <c r="BB7" s="45">
        <v>13.033234133552652</v>
      </c>
      <c r="BC7" s="45">
        <v>13.080186621472336</v>
      </c>
      <c r="BD7" s="45">
        <v>12.586785650826659</v>
      </c>
    </row>
    <row r="8" spans="2:56" ht="13.8" x14ac:dyDescent="0.25">
      <c r="B8" s="40" t="s">
        <v>112</v>
      </c>
      <c r="C8" s="41">
        <v>12.220443255719459</v>
      </c>
      <c r="D8" s="41">
        <v>12.534417275475644</v>
      </c>
      <c r="E8" s="41">
        <v>12.346963922092492</v>
      </c>
      <c r="F8" s="41">
        <v>12.871095845239985</v>
      </c>
      <c r="G8" s="41">
        <v>13.840712286318753</v>
      </c>
      <c r="H8" s="41">
        <v>14.08335370014969</v>
      </c>
      <c r="I8" s="41">
        <v>14.739736543763046</v>
      </c>
      <c r="J8" s="41">
        <v>15.2481594040877</v>
      </c>
      <c r="K8" s="41">
        <v>15.688228038436883</v>
      </c>
      <c r="L8" s="41">
        <v>16.4139894706171</v>
      </c>
      <c r="M8" s="41">
        <v>17.427008311994982</v>
      </c>
      <c r="N8" s="41">
        <v>17.211745771956327</v>
      </c>
      <c r="O8" s="41">
        <v>18.451102272273832</v>
      </c>
      <c r="P8" s="41">
        <v>19.040816192335232</v>
      </c>
      <c r="Q8" s="41">
        <v>20.061998654369628</v>
      </c>
      <c r="R8" s="41">
        <v>20.476262274714777</v>
      </c>
      <c r="S8" s="41">
        <v>21.343775417940432</v>
      </c>
      <c r="T8" s="41">
        <v>21.462991854756204</v>
      </c>
      <c r="U8" s="41">
        <v>21.768194053209942</v>
      </c>
      <c r="V8" s="41">
        <v>21.641149949607559</v>
      </c>
      <c r="W8" s="41">
        <v>21.385787312888482</v>
      </c>
      <c r="X8" s="41">
        <v>21.143177915832499</v>
      </c>
      <c r="Y8" s="41">
        <v>21.15820345974954</v>
      </c>
      <c r="Z8" s="41">
        <v>20.206953501633119</v>
      </c>
      <c r="AA8" s="41">
        <v>20.449768937369388</v>
      </c>
      <c r="AB8" s="41">
        <v>20.241644363817063</v>
      </c>
      <c r="AC8" s="41">
        <v>19.206307856353845</v>
      </c>
      <c r="AD8" s="41">
        <v>21.003479049177677</v>
      </c>
      <c r="AE8" s="41">
        <v>21.284885297026079</v>
      </c>
      <c r="AF8" s="41">
        <v>21.10185995502756</v>
      </c>
      <c r="AG8" s="41">
        <v>20.343365898964269</v>
      </c>
      <c r="AH8" s="41">
        <v>19.68304627050178</v>
      </c>
      <c r="AI8" s="41">
        <v>18.897718243148343</v>
      </c>
      <c r="AJ8" s="41">
        <v>17.45020573875675</v>
      </c>
      <c r="AK8" s="41">
        <v>16.35142841482654</v>
      </c>
      <c r="AL8" s="41">
        <v>14.29762229047167</v>
      </c>
      <c r="AM8" s="41">
        <v>13.785530220261638</v>
      </c>
      <c r="AN8" s="41">
        <v>13.557473751998799</v>
      </c>
      <c r="AO8" s="41">
        <v>12.321108785884036</v>
      </c>
      <c r="AP8" s="41">
        <v>12.6428944838673</v>
      </c>
      <c r="AQ8" s="41">
        <v>11.946685824633324</v>
      </c>
      <c r="AR8" s="41">
        <v>12.438912695903978</v>
      </c>
      <c r="AS8" s="41">
        <v>12.022576149276405</v>
      </c>
      <c r="AT8" s="41">
        <v>11.948779434785441</v>
      </c>
      <c r="AU8" s="41">
        <v>11.46144824854114</v>
      </c>
      <c r="AV8" s="41">
        <v>11.151282673600996</v>
      </c>
      <c r="AW8" s="41">
        <v>10.602715328734634</v>
      </c>
      <c r="AX8" s="41">
        <v>10.272226532098024</v>
      </c>
      <c r="AY8" s="41">
        <v>10.253207385583583</v>
      </c>
      <c r="AZ8" s="41">
        <v>10.251881561382264</v>
      </c>
      <c r="BA8" s="41">
        <v>10.2495677677133</v>
      </c>
      <c r="BB8" s="41">
        <v>10.389046185956351</v>
      </c>
      <c r="BC8" s="41">
        <v>10.37566272799824</v>
      </c>
      <c r="BD8" s="41">
        <v>10.02453946892688</v>
      </c>
    </row>
    <row r="9" spans="2:56" ht="13.8" x14ac:dyDescent="0.25">
      <c r="B9" s="167" t="s">
        <v>113</v>
      </c>
      <c r="C9" s="45">
        <v>33.588723533280721</v>
      </c>
      <c r="D9" s="45">
        <v>34.155032281434082</v>
      </c>
      <c r="E9" s="45">
        <v>31.50505346047694</v>
      </c>
      <c r="F9" s="45">
        <v>35.344086377279233</v>
      </c>
      <c r="G9" s="45">
        <v>36.063675751862434</v>
      </c>
      <c r="H9" s="45">
        <v>37.074104645602453</v>
      </c>
      <c r="I9" s="45">
        <v>38.344381366737139</v>
      </c>
      <c r="J9" s="45">
        <v>39.204078309833278</v>
      </c>
      <c r="K9" s="45">
        <v>40.218435082586431</v>
      </c>
      <c r="L9" s="45">
        <v>41.432656127876967</v>
      </c>
      <c r="M9" s="45">
        <v>42.623515809606431</v>
      </c>
      <c r="N9" s="45">
        <v>42.154655291668078</v>
      </c>
      <c r="O9" s="45">
        <v>43.20149959487776</v>
      </c>
      <c r="P9" s="45">
        <v>44.798297669673715</v>
      </c>
      <c r="Q9" s="45">
        <v>46.029998671544931</v>
      </c>
      <c r="R9" s="45">
        <v>46.496194480862449</v>
      </c>
      <c r="S9" s="45">
        <v>47.509345259455763</v>
      </c>
      <c r="T9" s="45">
        <v>47.65085068115458</v>
      </c>
      <c r="U9" s="45">
        <v>48.040216870640229</v>
      </c>
      <c r="V9" s="45">
        <v>47.303555627790267</v>
      </c>
      <c r="W9" s="45">
        <v>47.058587848159966</v>
      </c>
      <c r="X9" s="45">
        <v>46.71850300391305</v>
      </c>
      <c r="Y9" s="45">
        <v>47.088535701862995</v>
      </c>
      <c r="Z9" s="45">
        <v>45.042671485945654</v>
      </c>
      <c r="AA9" s="45">
        <v>45.160172370095765</v>
      </c>
      <c r="AB9" s="45">
        <v>45.185269207292059</v>
      </c>
      <c r="AC9" s="45">
        <v>45.295421181123508</v>
      </c>
      <c r="AD9" s="45">
        <v>48.066931624428946</v>
      </c>
      <c r="AE9" s="45">
        <v>49.270576291126851</v>
      </c>
      <c r="AF9" s="45">
        <v>49.149761493574786</v>
      </c>
      <c r="AG9" s="45">
        <v>47.778315501427201</v>
      </c>
      <c r="AH9" s="45">
        <v>47.260068682641595</v>
      </c>
      <c r="AI9" s="45">
        <v>45.381057851953315</v>
      </c>
      <c r="AJ9" s="45">
        <v>40.105544418829716</v>
      </c>
      <c r="AK9" s="45">
        <v>37.599538083179098</v>
      </c>
      <c r="AL9" s="45">
        <v>34.675330831698318</v>
      </c>
      <c r="AM9" s="45">
        <v>33.202419715689203</v>
      </c>
      <c r="AN9" s="45">
        <v>32.601935665229796</v>
      </c>
      <c r="AO9" s="45">
        <v>30.207042629908436</v>
      </c>
      <c r="AP9" s="45">
        <v>30.212087846238312</v>
      </c>
      <c r="AQ9" s="45">
        <v>28.506673343975713</v>
      </c>
      <c r="AR9" s="45">
        <v>27.844793325246105</v>
      </c>
      <c r="AS9" s="45">
        <v>25.847035293392619</v>
      </c>
      <c r="AT9" s="45">
        <v>25.048958789660603</v>
      </c>
      <c r="AU9" s="45">
        <v>23.856552176455949</v>
      </c>
      <c r="AV9" s="45">
        <v>22.668236680674227</v>
      </c>
      <c r="AW9" s="45">
        <v>22.076818803944896</v>
      </c>
      <c r="AX9" s="45">
        <v>20.525291134898328</v>
      </c>
      <c r="AY9" s="45">
        <v>19.942512941300564</v>
      </c>
      <c r="AZ9" s="45">
        <v>19.662701316356276</v>
      </c>
      <c r="BA9" s="45">
        <v>19.598873063777848</v>
      </c>
      <c r="BB9" s="45">
        <v>20.020880666190447</v>
      </c>
      <c r="BC9" s="45">
        <v>19.942573708219005</v>
      </c>
      <c r="BD9" s="45">
        <v>19.022813543460426</v>
      </c>
    </row>
    <row r="10" spans="2:56" ht="13.8" x14ac:dyDescent="0.25">
      <c r="B10" s="40" t="s">
        <v>114</v>
      </c>
      <c r="C10" s="41">
        <v>0</v>
      </c>
      <c r="D10" s="41">
        <v>0</v>
      </c>
      <c r="E10" s="41">
        <v>0</v>
      </c>
      <c r="F10" s="41">
        <v>0</v>
      </c>
      <c r="G10" s="41">
        <v>0</v>
      </c>
      <c r="H10" s="41">
        <v>0</v>
      </c>
      <c r="I10" s="41">
        <v>0</v>
      </c>
      <c r="J10" s="41">
        <v>0</v>
      </c>
      <c r="K10" s="41">
        <v>2.0981688481900398</v>
      </c>
      <c r="L10" s="41">
        <v>2.1997689316052309</v>
      </c>
      <c r="M10" s="41">
        <v>2.587446161412307</v>
      </c>
      <c r="N10" s="41">
        <v>3.951733584432366</v>
      </c>
      <c r="O10" s="41">
        <v>3.1166331751858385</v>
      </c>
      <c r="P10" s="41">
        <v>3.9714671812932081</v>
      </c>
      <c r="Q10" s="41">
        <v>6.3187842581183125</v>
      </c>
      <c r="R10" s="41">
        <v>6.560667996846135</v>
      </c>
      <c r="S10" s="41">
        <v>6.92789688288115</v>
      </c>
      <c r="T10" s="41">
        <v>7.1317838707997181</v>
      </c>
      <c r="U10" s="41">
        <v>7.5048403673708739</v>
      </c>
      <c r="V10" s="41">
        <v>8.4959739649736452</v>
      </c>
      <c r="W10" s="41">
        <v>7.9767853629181822</v>
      </c>
      <c r="X10" s="41">
        <v>8.4545001683609335</v>
      </c>
      <c r="Y10" s="41">
        <v>8.0410078429962866</v>
      </c>
      <c r="Z10" s="41">
        <v>8.3053181000065752</v>
      </c>
      <c r="AA10" s="41">
        <v>9.6581435190815146</v>
      </c>
      <c r="AB10" s="41">
        <v>8.4609614879775439</v>
      </c>
      <c r="AC10" s="41">
        <v>8.6434247590878108</v>
      </c>
      <c r="AD10" s="41">
        <v>9.7365398017773668</v>
      </c>
      <c r="AE10" s="41">
        <v>9.3026355987324241</v>
      </c>
      <c r="AF10" s="41">
        <v>9.2754102320034253</v>
      </c>
      <c r="AG10" s="41">
        <v>8.7951603638822018</v>
      </c>
      <c r="AH10" s="41">
        <v>8.7898308013522737</v>
      </c>
      <c r="AI10" s="41">
        <v>8.0542919076105406</v>
      </c>
      <c r="AJ10" s="41">
        <v>7.4066416226344991</v>
      </c>
      <c r="AK10" s="41">
        <v>7.3009071907030139</v>
      </c>
      <c r="AL10" s="41">
        <v>6.8639009244377558</v>
      </c>
      <c r="AM10" s="41">
        <v>6.6647078807266764</v>
      </c>
      <c r="AN10" s="41">
        <v>6.1580701817318584</v>
      </c>
      <c r="AO10" s="41">
        <v>5.5672470595840338</v>
      </c>
      <c r="AP10" s="41">
        <v>5.5832250289409258</v>
      </c>
      <c r="AQ10" s="41">
        <v>4.4986876868324535</v>
      </c>
      <c r="AR10" s="41">
        <v>4.0403039865391976</v>
      </c>
      <c r="AS10" s="41">
        <v>4.5341902909214937</v>
      </c>
      <c r="AT10" s="41">
        <v>4.4191069975002186</v>
      </c>
      <c r="AU10" s="41">
        <v>4.0817883111290651</v>
      </c>
      <c r="AV10" s="41">
        <v>3.9837468684134536</v>
      </c>
      <c r="AW10" s="41">
        <v>3.9501918394231916</v>
      </c>
      <c r="AX10" s="41">
        <v>4.1052626987952143</v>
      </c>
      <c r="AY10" s="41">
        <v>3.8707079778014539</v>
      </c>
      <c r="AZ10" s="41">
        <v>3.631462709116934</v>
      </c>
      <c r="BA10" s="41">
        <v>3.6710599175498828</v>
      </c>
      <c r="BB10" s="41">
        <v>3.6972931636103454</v>
      </c>
      <c r="BC10" s="41">
        <v>4.4102754569151097</v>
      </c>
      <c r="BD10" s="41">
        <v>4.3215829527538929</v>
      </c>
    </row>
    <row r="11" spans="2:56" ht="13.8" x14ac:dyDescent="0.25">
      <c r="B11" s="154" t="s">
        <v>255</v>
      </c>
      <c r="C11" s="44">
        <v>0</v>
      </c>
      <c r="D11" s="44">
        <v>0</v>
      </c>
      <c r="E11" s="44">
        <v>0</v>
      </c>
      <c r="F11" s="44">
        <v>0</v>
      </c>
      <c r="G11" s="44">
        <v>0</v>
      </c>
      <c r="H11" s="44">
        <v>0</v>
      </c>
      <c r="I11" s="44">
        <v>0</v>
      </c>
      <c r="J11" s="44">
        <v>0</v>
      </c>
      <c r="K11" s="44">
        <v>3.6625628501369576</v>
      </c>
      <c r="L11" s="44">
        <v>3.3851478771040768</v>
      </c>
      <c r="M11" s="44">
        <v>3.9859853795782505</v>
      </c>
      <c r="N11" s="44">
        <v>4.3964130566839907</v>
      </c>
      <c r="O11" s="44">
        <v>7.8232718757875501</v>
      </c>
      <c r="P11" s="44">
        <v>4.4876936690489417</v>
      </c>
      <c r="Q11" s="44">
        <v>8.0079973767887989</v>
      </c>
      <c r="R11" s="44">
        <v>10.180032316650795</v>
      </c>
      <c r="S11" s="44">
        <v>21.494701303589927</v>
      </c>
      <c r="T11" s="44">
        <v>22.55606446323085</v>
      </c>
      <c r="U11" s="44">
        <v>21.222989439634606</v>
      </c>
      <c r="V11" s="44">
        <v>20.076075906039247</v>
      </c>
      <c r="W11" s="44">
        <v>19.510592914155396</v>
      </c>
      <c r="X11" s="44">
        <v>17.346000277276779</v>
      </c>
      <c r="Y11" s="44">
        <v>17.744338404407202</v>
      </c>
      <c r="Z11" s="44">
        <v>18.046676401792659</v>
      </c>
      <c r="AA11" s="44">
        <v>18.852143400825433</v>
      </c>
      <c r="AB11" s="44">
        <v>17.973956635888808</v>
      </c>
      <c r="AC11" s="44">
        <v>19.672007394781946</v>
      </c>
      <c r="AD11" s="44">
        <v>29.345169937705545</v>
      </c>
      <c r="AE11" s="44">
        <v>26.44458867125546</v>
      </c>
      <c r="AF11" s="44">
        <v>27.462399759838558</v>
      </c>
      <c r="AG11" s="44">
        <v>26.412146925289726</v>
      </c>
      <c r="AH11" s="44">
        <v>27.802907901261094</v>
      </c>
      <c r="AI11" s="44">
        <v>24.957055452184029</v>
      </c>
      <c r="AJ11" s="44">
        <v>24.789552092770396</v>
      </c>
      <c r="AK11" s="44">
        <v>23.403492484394629</v>
      </c>
      <c r="AL11" s="44">
        <v>21.947693072825579</v>
      </c>
      <c r="AM11" s="44">
        <v>21.622040892510665</v>
      </c>
      <c r="AN11" s="44">
        <v>20.489472912781906</v>
      </c>
      <c r="AO11" s="44">
        <v>15.625814676772567</v>
      </c>
      <c r="AP11" s="44">
        <v>16.736797970964584</v>
      </c>
      <c r="AQ11" s="44">
        <v>17.51028790916148</v>
      </c>
      <c r="AR11" s="44">
        <v>17.656099709945153</v>
      </c>
      <c r="AS11" s="44">
        <v>18.112725649623773</v>
      </c>
      <c r="AT11" s="44">
        <v>16.141135303083836</v>
      </c>
      <c r="AU11" s="44">
        <v>16.400036504565151</v>
      </c>
      <c r="AV11" s="44">
        <v>15.294752017131572</v>
      </c>
      <c r="AW11" s="44">
        <v>15.193854911292823</v>
      </c>
      <c r="AX11" s="44">
        <v>13.853809865630407</v>
      </c>
      <c r="AY11" s="44">
        <v>13.895284390844587</v>
      </c>
      <c r="AZ11" s="44">
        <v>13.939435735025008</v>
      </c>
      <c r="BA11" s="44">
        <v>12.69135506992084</v>
      </c>
      <c r="BB11" s="44">
        <v>11.903831781431892</v>
      </c>
      <c r="BC11" s="44">
        <v>11.036200707418754</v>
      </c>
      <c r="BD11" s="44">
        <v>10.702950294979836</v>
      </c>
    </row>
    <row r="13" spans="2:56" ht="13.35" customHeight="1" x14ac:dyDescent="0.3">
      <c r="B13" s="34" t="s">
        <v>115</v>
      </c>
    </row>
    <row r="15" spans="2:56" ht="36" customHeight="1" x14ac:dyDescent="0.25">
      <c r="B15" s="35"/>
      <c r="C15" s="36" t="s">
        <v>71</v>
      </c>
      <c r="D15" s="36" t="s">
        <v>185</v>
      </c>
      <c r="E15" s="36" t="s">
        <v>72</v>
      </c>
      <c r="F15" s="36" t="s">
        <v>73</v>
      </c>
      <c r="G15" s="36" t="s">
        <v>74</v>
      </c>
      <c r="H15" s="36" t="s">
        <v>54</v>
      </c>
      <c r="I15" s="36" t="s">
        <v>75</v>
      </c>
      <c r="J15" s="36" t="s">
        <v>76</v>
      </c>
      <c r="K15" s="36" t="s">
        <v>186</v>
      </c>
      <c r="L15" s="36" t="s">
        <v>77</v>
      </c>
      <c r="M15" s="36" t="s">
        <v>78</v>
      </c>
      <c r="N15" s="36" t="s">
        <v>79</v>
      </c>
      <c r="O15" s="37" t="s">
        <v>187</v>
      </c>
      <c r="P15" s="36" t="s">
        <v>198</v>
      </c>
      <c r="Q15" s="36" t="s">
        <v>188</v>
      </c>
      <c r="R15" s="36" t="s">
        <v>189</v>
      </c>
      <c r="S15" s="36" t="s">
        <v>190</v>
      </c>
      <c r="T15" s="36" t="s">
        <v>169</v>
      </c>
      <c r="U15" s="36" t="s">
        <v>191</v>
      </c>
      <c r="V15" s="36" t="s">
        <v>192</v>
      </c>
      <c r="W15" s="36" t="s">
        <v>193</v>
      </c>
      <c r="X15" s="36" t="s">
        <v>194</v>
      </c>
      <c r="Y15" s="36" t="s">
        <v>195</v>
      </c>
      <c r="Z15" s="36" t="s">
        <v>168</v>
      </c>
      <c r="AA15" s="37" t="s">
        <v>196</v>
      </c>
      <c r="AB15" s="36" t="s">
        <v>197</v>
      </c>
      <c r="AC15" s="36" t="s">
        <v>199</v>
      </c>
      <c r="AD15" s="36" t="s">
        <v>200</v>
      </c>
      <c r="AE15" s="36" t="s">
        <v>201</v>
      </c>
      <c r="AF15" s="36" t="s">
        <v>170</v>
      </c>
      <c r="AG15" s="36" t="s">
        <v>202</v>
      </c>
      <c r="AH15" s="36" t="s">
        <v>203</v>
      </c>
      <c r="AI15" s="36" t="s">
        <v>204</v>
      </c>
      <c r="AJ15" s="36" t="s">
        <v>205</v>
      </c>
      <c r="AK15" s="36" t="s">
        <v>206</v>
      </c>
      <c r="AL15" s="36" t="s">
        <v>207</v>
      </c>
      <c r="AM15" s="37" t="s">
        <v>208</v>
      </c>
      <c r="AN15" s="36" t="s">
        <v>209</v>
      </c>
      <c r="AO15" s="36" t="s">
        <v>210</v>
      </c>
      <c r="AP15" s="36" t="s">
        <v>211</v>
      </c>
      <c r="AQ15" s="36" t="s">
        <v>212</v>
      </c>
      <c r="AR15" s="36" t="s">
        <v>171</v>
      </c>
      <c r="AS15" s="36" t="s">
        <v>213</v>
      </c>
      <c r="AT15" s="36" t="s">
        <v>214</v>
      </c>
      <c r="AU15" s="36" t="s">
        <v>215</v>
      </c>
      <c r="AV15" s="36" t="s">
        <v>217</v>
      </c>
      <c r="AW15" s="36" t="s">
        <v>216</v>
      </c>
      <c r="AX15" s="36" t="s">
        <v>172</v>
      </c>
      <c r="AY15" s="37" t="s">
        <v>218</v>
      </c>
      <c r="AZ15" s="36" t="s">
        <v>219</v>
      </c>
      <c r="BA15" s="36" t="s">
        <v>173</v>
      </c>
      <c r="BB15" s="36" t="s">
        <v>211</v>
      </c>
      <c r="BC15" s="36" t="s">
        <v>220</v>
      </c>
      <c r="BD15" s="36" t="s">
        <v>174</v>
      </c>
    </row>
    <row r="16" spans="2:56" ht="13.8" x14ac:dyDescent="0.25">
      <c r="B16" s="24" t="s">
        <v>135</v>
      </c>
      <c r="C16" s="45">
        <v>18.907298727246399</v>
      </c>
      <c r="D16" s="45">
        <v>19.181205838094101</v>
      </c>
      <c r="E16" s="45">
        <v>18.519400297140347</v>
      </c>
      <c r="F16" s="45">
        <v>19.67282538179461</v>
      </c>
      <c r="G16" s="45">
        <v>20.462917360842937</v>
      </c>
      <c r="H16" s="45">
        <v>20.954413686449872</v>
      </c>
      <c r="I16" s="45">
        <v>21.796497013510862</v>
      </c>
      <c r="J16" s="45">
        <v>22.299593252120804</v>
      </c>
      <c r="K16" s="45">
        <v>22.817651510159067</v>
      </c>
      <c r="L16" s="45">
        <v>23.71532799402177</v>
      </c>
      <c r="M16" s="45">
        <v>24.76931181066902</v>
      </c>
      <c r="N16" s="45">
        <v>24.581225127301103</v>
      </c>
      <c r="O16" s="45">
        <v>25.831439353357226</v>
      </c>
      <c r="P16" s="45">
        <v>26.675298204336446</v>
      </c>
      <c r="Q16" s="45">
        <v>27.975513029670786</v>
      </c>
      <c r="R16" s="45">
        <v>28.430975305509804</v>
      </c>
      <c r="S16" s="45">
        <v>29.507736617590542</v>
      </c>
      <c r="T16" s="45">
        <v>29.852894004628716</v>
      </c>
      <c r="U16" s="45">
        <v>30.316813250752144</v>
      </c>
      <c r="V16" s="45">
        <v>30.128820387733825</v>
      </c>
      <c r="W16" s="45">
        <v>29.945902816970861</v>
      </c>
      <c r="X16" s="45">
        <v>29.602940329489829</v>
      </c>
      <c r="Y16" s="45">
        <v>29.740298778431857</v>
      </c>
      <c r="Z16" s="45">
        <v>28.62123170926867</v>
      </c>
      <c r="AA16" s="45">
        <v>28.877421852823137</v>
      </c>
      <c r="AB16" s="45">
        <v>28.740645939282334</v>
      </c>
      <c r="AC16" s="45">
        <v>28.151839838167035</v>
      </c>
      <c r="AD16" s="45">
        <v>30.57474438963979</v>
      </c>
      <c r="AE16" s="45">
        <v>31.263176914851197</v>
      </c>
      <c r="AF16" s="45">
        <v>31.1066815809953</v>
      </c>
      <c r="AG16" s="45">
        <v>30.034383009702616</v>
      </c>
      <c r="AH16" s="45">
        <v>29.442248678078357</v>
      </c>
      <c r="AI16" s="45">
        <v>28.494356938938321</v>
      </c>
      <c r="AJ16" s="45">
        <v>26.037004697226063</v>
      </c>
      <c r="AK16" s="45">
        <v>24.604351252765202</v>
      </c>
      <c r="AL16" s="45">
        <v>22.39629647694289</v>
      </c>
      <c r="AM16" s="45">
        <v>21.615813333804056</v>
      </c>
      <c r="AN16" s="45">
        <v>21.309435446086866</v>
      </c>
      <c r="AO16" s="45">
        <v>19.46499137337101</v>
      </c>
      <c r="AP16" s="45">
        <v>19.781807772282288</v>
      </c>
      <c r="AQ16" s="45">
        <v>18.754242232326142</v>
      </c>
      <c r="AR16" s="45">
        <v>18.899167011883854</v>
      </c>
      <c r="AS16" s="45">
        <v>17.911999658660953</v>
      </c>
      <c r="AT16" s="45">
        <v>17.616014644094015</v>
      </c>
      <c r="AU16" s="45">
        <v>16.827213985963272</v>
      </c>
      <c r="AV16" s="45">
        <v>16.241446186558271</v>
      </c>
      <c r="AW16" s="45">
        <v>15.709770997941499</v>
      </c>
      <c r="AX16" s="45">
        <v>15.068825087125253</v>
      </c>
      <c r="AY16" s="45">
        <v>14.928618578893833</v>
      </c>
      <c r="AZ16" s="45">
        <v>14.828792864369333</v>
      </c>
      <c r="BA16" s="45">
        <v>14.779092323615242</v>
      </c>
      <c r="BB16" s="45">
        <v>15.053537774909673</v>
      </c>
      <c r="BC16" s="45">
        <v>15.064801254215235</v>
      </c>
      <c r="BD16" s="45">
        <v>14.572844855889</v>
      </c>
    </row>
    <row r="17" spans="2:56" ht="13.8" x14ac:dyDescent="0.25">
      <c r="B17" s="71" t="s">
        <v>136</v>
      </c>
      <c r="C17" s="47">
        <v>17.028778751995194</v>
      </c>
      <c r="D17" s="47">
        <v>17.421234104099231</v>
      </c>
      <c r="E17" s="47">
        <v>16.101533282600023</v>
      </c>
      <c r="F17" s="47">
        <v>17.776313922932136</v>
      </c>
      <c r="G17" s="47">
        <v>18.646602024993456</v>
      </c>
      <c r="H17" s="47">
        <v>19.188434930910113</v>
      </c>
      <c r="I17" s="47">
        <v>20.071246559191842</v>
      </c>
      <c r="J17" s="47">
        <v>20.657018563463946</v>
      </c>
      <c r="K17" s="47">
        <v>21.345084392010975</v>
      </c>
      <c r="L17" s="47">
        <v>22.22166760918893</v>
      </c>
      <c r="M17" s="47">
        <v>23.261746659140815</v>
      </c>
      <c r="N17" s="47">
        <v>23.130086091904101</v>
      </c>
      <c r="O17" s="47">
        <v>24.266725697182292</v>
      </c>
      <c r="P17" s="47">
        <v>24.920158384934854</v>
      </c>
      <c r="Q17" s="47">
        <v>26.032878051470824</v>
      </c>
      <c r="R17" s="47">
        <v>26.889866084177928</v>
      </c>
      <c r="S17" s="47">
        <v>27.803548749046648</v>
      </c>
      <c r="T17" s="47">
        <v>28.02727822170727</v>
      </c>
      <c r="U17" s="47">
        <v>28.417833125877817</v>
      </c>
      <c r="V17" s="47">
        <v>27.732434472529082</v>
      </c>
      <c r="W17" s="47">
        <v>27.060273978715983</v>
      </c>
      <c r="X17" s="47">
        <v>26.840835130626889</v>
      </c>
      <c r="Y17" s="47">
        <v>27.020077539713267</v>
      </c>
      <c r="Z17" s="47">
        <v>25.753966596502519</v>
      </c>
      <c r="AA17" s="47">
        <v>25.929383259912669</v>
      </c>
      <c r="AB17" s="47">
        <v>25.888355901478622</v>
      </c>
      <c r="AC17" s="47">
        <v>25.293883276553764</v>
      </c>
      <c r="AD17" s="47">
        <v>27.697121431034056</v>
      </c>
      <c r="AE17" s="47">
        <v>28.329695191556798</v>
      </c>
      <c r="AF17" s="47">
        <v>28.308709790335651</v>
      </c>
      <c r="AG17" s="47">
        <v>27.241537253762953</v>
      </c>
      <c r="AH17" s="47">
        <v>26.710101891921244</v>
      </c>
      <c r="AI17" s="47">
        <v>25.791047273466127</v>
      </c>
      <c r="AJ17" s="47">
        <v>23.400689399610862</v>
      </c>
      <c r="AK17" s="47">
        <v>22.000315059661347</v>
      </c>
      <c r="AL17" s="47">
        <v>19.795798766644772</v>
      </c>
      <c r="AM17" s="47">
        <v>19.124393273672172</v>
      </c>
      <c r="AN17" s="47">
        <v>18.726997634182496</v>
      </c>
      <c r="AO17" s="47">
        <v>17.288466453379627</v>
      </c>
      <c r="AP17" s="47">
        <v>17.547970670299318</v>
      </c>
      <c r="AQ17" s="47">
        <v>16.428703869688366</v>
      </c>
      <c r="AR17" s="47">
        <v>16.652156215442961</v>
      </c>
      <c r="AS17" s="47">
        <v>15.75577054999302</v>
      </c>
      <c r="AT17" s="47">
        <v>15.448223006996967</v>
      </c>
      <c r="AU17" s="47">
        <v>14.747764181840992</v>
      </c>
      <c r="AV17" s="47">
        <v>14.082615462480371</v>
      </c>
      <c r="AW17" s="47">
        <v>13.443287509737925</v>
      </c>
      <c r="AX17" s="47">
        <v>12.641934366467952</v>
      </c>
      <c r="AY17" s="47">
        <v>12.356011486508253</v>
      </c>
      <c r="AZ17" s="47">
        <v>12.250553246304655</v>
      </c>
      <c r="BA17" s="47">
        <v>12.230073376560057</v>
      </c>
      <c r="BB17" s="47">
        <v>12.475608793058369</v>
      </c>
      <c r="BC17" s="47">
        <v>12.418357105606631</v>
      </c>
      <c r="BD17" s="47">
        <v>11.850537375844709</v>
      </c>
    </row>
    <row r="19" spans="2:56" ht="14.4" customHeight="1" x14ac:dyDescent="0.25">
      <c r="B19" s="172" t="s">
        <v>307</v>
      </c>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row>
    <row r="21" spans="2:56" ht="13.35" customHeight="1" x14ac:dyDescent="0.25">
      <c r="B21" s="205" t="s">
        <v>60</v>
      </c>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row>
    <row r="23" spans="2:56" ht="13.35" customHeight="1" x14ac:dyDescent="0.25">
      <c r="B23" s="38"/>
    </row>
    <row r="24" spans="2:56" ht="13.35" customHeight="1" x14ac:dyDescent="0.25">
      <c r="B24" s="38"/>
    </row>
  </sheetData>
  <mergeCells count="1">
    <mergeCell ref="B21:AX2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BD32"/>
  <sheetViews>
    <sheetView tabSelected="1" zoomScale="75" zoomScaleNormal="75" workbookViewId="0">
      <pane xSplit="2" ySplit="6" topLeftCell="C7" activePane="bottomRight" state="frozen"/>
      <selection pane="topRight" activeCell="C1" sqref="C1"/>
      <selection pane="bottomLeft" activeCell="A7" sqref="A7"/>
      <selection pane="bottomRight" activeCell="B4" sqref="B4"/>
    </sheetView>
  </sheetViews>
  <sheetFormatPr baseColWidth="10" defaultColWidth="11.44140625" defaultRowHeight="13.35" customHeight="1" x14ac:dyDescent="0.25"/>
  <cols>
    <col min="1" max="1" width="5.33203125" style="3" customWidth="1"/>
    <col min="2" max="2" width="34.109375" style="3" customWidth="1"/>
    <col min="3" max="49" width="8.44140625" style="3" customWidth="1"/>
    <col min="50" max="50" width="7.5546875" style="3" bestFit="1" customWidth="1"/>
    <col min="51" max="51" width="8.109375" style="3" bestFit="1" customWidth="1"/>
    <col min="52" max="52" width="7.6640625" style="3" bestFit="1" customWidth="1"/>
    <col min="53" max="53" width="8.44140625" style="3" bestFit="1" customWidth="1"/>
    <col min="54" max="54" width="7.6640625" style="3" bestFit="1" customWidth="1"/>
    <col min="55" max="55" width="8.88671875" style="3" bestFit="1" customWidth="1"/>
    <col min="56" max="56" width="7.5546875" style="3" bestFit="1" customWidth="1"/>
    <col min="57" max="16384" width="11.44140625" style="3"/>
  </cols>
  <sheetData>
    <row r="2" spans="2:56" ht="13.35" customHeight="1" x14ac:dyDescent="0.25">
      <c r="B2" s="23" t="s">
        <v>268</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row>
    <row r="3" spans="2:56" ht="13.35" customHeight="1" x14ac:dyDescent="0.25">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row>
    <row r="4" spans="2:56" ht="13.35" customHeight="1" x14ac:dyDescent="0.3">
      <c r="B4" s="34" t="s">
        <v>351</v>
      </c>
      <c r="C4" s="33"/>
      <c r="D4" s="33"/>
      <c r="E4" s="33"/>
      <c r="F4" s="33"/>
      <c r="G4" s="33"/>
      <c r="H4" s="33"/>
      <c r="I4" s="33"/>
      <c r="J4" s="33"/>
      <c r="K4" s="33"/>
      <c r="L4" s="33"/>
      <c r="M4" s="33"/>
      <c r="N4" s="23"/>
      <c r="AF4" s="23"/>
      <c r="AX4" s="23"/>
    </row>
    <row r="5" spans="2:56" ht="13.35" customHeight="1" x14ac:dyDescent="0.25">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row>
    <row r="6" spans="2:56" ht="36" customHeight="1" x14ac:dyDescent="0.25">
      <c r="B6" s="35"/>
      <c r="C6" s="36" t="s">
        <v>71</v>
      </c>
      <c r="D6" s="36" t="s">
        <v>185</v>
      </c>
      <c r="E6" s="36" t="s">
        <v>72</v>
      </c>
      <c r="F6" s="36" t="s">
        <v>73</v>
      </c>
      <c r="G6" s="36" t="s">
        <v>74</v>
      </c>
      <c r="H6" s="36" t="s">
        <v>54</v>
      </c>
      <c r="I6" s="36" t="s">
        <v>75</v>
      </c>
      <c r="J6" s="36" t="s">
        <v>76</v>
      </c>
      <c r="K6" s="36" t="s">
        <v>186</v>
      </c>
      <c r="L6" s="36" t="s">
        <v>77</v>
      </c>
      <c r="M6" s="36" t="s">
        <v>78</v>
      </c>
      <c r="N6" s="36" t="s">
        <v>79</v>
      </c>
      <c r="O6" s="37" t="s">
        <v>187</v>
      </c>
      <c r="P6" s="36" t="s">
        <v>198</v>
      </c>
      <c r="Q6" s="36" t="s">
        <v>188</v>
      </c>
      <c r="R6" s="36" t="s">
        <v>189</v>
      </c>
      <c r="S6" s="36" t="s">
        <v>190</v>
      </c>
      <c r="T6" s="36" t="s">
        <v>169</v>
      </c>
      <c r="U6" s="36" t="s">
        <v>191</v>
      </c>
      <c r="V6" s="36" t="s">
        <v>192</v>
      </c>
      <c r="W6" s="36" t="s">
        <v>193</v>
      </c>
      <c r="X6" s="36" t="s">
        <v>194</v>
      </c>
      <c r="Y6" s="36" t="s">
        <v>195</v>
      </c>
      <c r="Z6" s="36" t="s">
        <v>168</v>
      </c>
      <c r="AA6" s="37" t="s">
        <v>196</v>
      </c>
      <c r="AB6" s="36" t="s">
        <v>197</v>
      </c>
      <c r="AC6" s="36" t="s">
        <v>199</v>
      </c>
      <c r="AD6" s="36" t="s">
        <v>200</v>
      </c>
      <c r="AE6" s="36" t="s">
        <v>201</v>
      </c>
      <c r="AF6" s="36" t="s">
        <v>170</v>
      </c>
      <c r="AG6" s="36" t="s">
        <v>202</v>
      </c>
      <c r="AH6" s="36" t="s">
        <v>203</v>
      </c>
      <c r="AI6" s="36" t="s">
        <v>204</v>
      </c>
      <c r="AJ6" s="36" t="s">
        <v>205</v>
      </c>
      <c r="AK6" s="36" t="s">
        <v>206</v>
      </c>
      <c r="AL6" s="36" t="s">
        <v>207</v>
      </c>
      <c r="AM6" s="37" t="s">
        <v>208</v>
      </c>
      <c r="AN6" s="36" t="s">
        <v>209</v>
      </c>
      <c r="AO6" s="36" t="s">
        <v>210</v>
      </c>
      <c r="AP6" s="36" t="s">
        <v>211</v>
      </c>
      <c r="AQ6" s="36" t="s">
        <v>212</v>
      </c>
      <c r="AR6" s="36" t="s">
        <v>171</v>
      </c>
      <c r="AS6" s="36" t="s">
        <v>213</v>
      </c>
      <c r="AT6" s="36" t="s">
        <v>214</v>
      </c>
      <c r="AU6" s="36" t="s">
        <v>215</v>
      </c>
      <c r="AV6" s="36" t="s">
        <v>217</v>
      </c>
      <c r="AW6" s="36" t="s">
        <v>216</v>
      </c>
      <c r="AX6" s="36" t="s">
        <v>172</v>
      </c>
      <c r="AY6" s="37" t="s">
        <v>218</v>
      </c>
      <c r="AZ6" s="36" t="s">
        <v>219</v>
      </c>
      <c r="BA6" s="36" t="s">
        <v>173</v>
      </c>
      <c r="BB6" s="36" t="s">
        <v>211</v>
      </c>
      <c r="BC6" s="36" t="s">
        <v>220</v>
      </c>
      <c r="BD6" s="36" t="s">
        <v>174</v>
      </c>
    </row>
    <row r="7" spans="2:56" ht="13.8" x14ac:dyDescent="0.25">
      <c r="B7" s="24" t="s">
        <v>1</v>
      </c>
      <c r="C7" s="45">
        <v>27.211343941177692</v>
      </c>
      <c r="D7" s="45">
        <v>26.976368340336716</v>
      </c>
      <c r="E7" s="45">
        <v>26.381289141640458</v>
      </c>
      <c r="F7" s="45">
        <v>26.447462585957577</v>
      </c>
      <c r="G7" s="45">
        <v>26.112691269936999</v>
      </c>
      <c r="H7" s="45">
        <v>26.42870348977188</v>
      </c>
      <c r="I7" s="45">
        <v>26.610051667725521</v>
      </c>
      <c r="J7" s="45">
        <v>26.371255418696943</v>
      </c>
      <c r="K7" s="45">
        <v>25.774230056009962</v>
      </c>
      <c r="L7" s="45">
        <v>25.875973747181614</v>
      </c>
      <c r="M7" s="45">
        <v>25.817473606054204</v>
      </c>
      <c r="N7" s="45">
        <v>26.317598347107619</v>
      </c>
      <c r="O7" s="45">
        <v>25.943188896065532</v>
      </c>
      <c r="P7" s="45">
        <v>25.353336185645738</v>
      </c>
      <c r="Q7" s="45">
        <v>25.477002755609874</v>
      </c>
      <c r="R7" s="45">
        <v>26.160441959812104</v>
      </c>
      <c r="S7" s="45">
        <v>26.313183468239298</v>
      </c>
      <c r="T7" s="45">
        <v>26.860955412154414</v>
      </c>
      <c r="U7" s="45">
        <v>27.070514298492128</v>
      </c>
      <c r="V7" s="45">
        <v>26.571536423983567</v>
      </c>
      <c r="W7" s="45">
        <v>25.827872101447852</v>
      </c>
      <c r="X7" s="45">
        <v>25.816592637426034</v>
      </c>
      <c r="Y7" s="45">
        <v>25.711443070509706</v>
      </c>
      <c r="Z7" s="45">
        <v>25.852596742288004</v>
      </c>
      <c r="AA7" s="45">
        <v>25.986756124317306</v>
      </c>
      <c r="AB7" s="45">
        <v>26.025450207411204</v>
      </c>
      <c r="AC7" s="45">
        <v>26.575537363692597</v>
      </c>
      <c r="AD7" s="45">
        <v>28.034972858442586</v>
      </c>
      <c r="AE7" s="45">
        <v>28.447489252073638</v>
      </c>
      <c r="AF7" s="45">
        <v>28.58924886386658</v>
      </c>
      <c r="AG7" s="45">
        <v>28.193748352846399</v>
      </c>
      <c r="AH7" s="45">
        <v>28.285410063069843</v>
      </c>
      <c r="AI7" s="45">
        <v>28.929503417377678</v>
      </c>
      <c r="AJ7" s="45">
        <v>29.85819013962211</v>
      </c>
      <c r="AK7" s="45">
        <v>30.479922128598503</v>
      </c>
      <c r="AL7" s="45">
        <v>31.113138595870822</v>
      </c>
      <c r="AM7" s="45">
        <v>31.651673269924625</v>
      </c>
      <c r="AN7" s="45">
        <v>31.681032789142893</v>
      </c>
      <c r="AO7" s="45">
        <v>31.317871441660074</v>
      </c>
      <c r="AP7" s="45">
        <v>31.726579079823892</v>
      </c>
      <c r="AQ7" s="45">
        <v>31.478418430519774</v>
      </c>
      <c r="AR7" s="45">
        <v>31.998479092697234</v>
      </c>
      <c r="AS7" s="45">
        <v>32.112050334204206</v>
      </c>
      <c r="AT7" s="45">
        <v>32.428532758041932</v>
      </c>
      <c r="AU7" s="45">
        <v>32.232362032172411</v>
      </c>
      <c r="AV7" s="45">
        <v>32.16392162513911</v>
      </c>
      <c r="AW7" s="45">
        <v>31.963244417522418</v>
      </c>
      <c r="AX7" s="45">
        <v>32.568060998226571</v>
      </c>
      <c r="AY7" s="45">
        <v>32.873143762197202</v>
      </c>
      <c r="AZ7" s="45">
        <v>32.764841140682769</v>
      </c>
      <c r="BA7" s="45">
        <v>32.64172797002152</v>
      </c>
      <c r="BB7" s="45">
        <v>32.644683480330805</v>
      </c>
      <c r="BC7" s="45">
        <v>32.777257535150504</v>
      </c>
      <c r="BD7" s="45">
        <v>33.028056506620764</v>
      </c>
    </row>
    <row r="8" spans="2:56" ht="13.8" x14ac:dyDescent="0.25">
      <c r="B8" s="26" t="s">
        <v>83</v>
      </c>
      <c r="C8" s="41">
        <v>23.313925133731157</v>
      </c>
      <c r="D8" s="41">
        <v>23.074131622024563</v>
      </c>
      <c r="E8" s="41">
        <v>22.411986477876397</v>
      </c>
      <c r="F8" s="41">
        <v>22.705826189729063</v>
      </c>
      <c r="G8" s="41">
        <v>22.375919821731681</v>
      </c>
      <c r="H8" s="41">
        <v>22.441060869983474</v>
      </c>
      <c r="I8" s="41">
        <v>22.543184530255147</v>
      </c>
      <c r="J8" s="41">
        <v>22.687825518852208</v>
      </c>
      <c r="K8" s="41">
        <v>22.847359379062166</v>
      </c>
      <c r="L8" s="41">
        <v>22.30540730065588</v>
      </c>
      <c r="M8" s="41">
        <v>22.076960774169631</v>
      </c>
      <c r="N8" s="41">
        <v>22.485344084682254</v>
      </c>
      <c r="O8" s="41">
        <v>20.780582659523951</v>
      </c>
      <c r="P8" s="41">
        <v>20.057036015943119</v>
      </c>
      <c r="Q8" s="41">
        <v>19.416889518467752</v>
      </c>
      <c r="R8" s="41">
        <v>18.244374059137535</v>
      </c>
      <c r="S8" s="41">
        <v>18.238065397324014</v>
      </c>
      <c r="T8" s="41">
        <v>17.532020681670012</v>
      </c>
      <c r="U8" s="41">
        <v>17.268670887241676</v>
      </c>
      <c r="V8" s="41">
        <v>17.482055861666069</v>
      </c>
      <c r="W8" s="41">
        <v>17.094705387822088</v>
      </c>
      <c r="X8" s="41">
        <v>17.17684079244016</v>
      </c>
      <c r="Y8" s="41">
        <v>16.638122181215159</v>
      </c>
      <c r="Z8" s="41">
        <v>16.185415060427754</v>
      </c>
      <c r="AA8" s="41">
        <v>15.95160381816712</v>
      </c>
      <c r="AB8" s="41">
        <v>15.93797470851664</v>
      </c>
      <c r="AC8" s="41">
        <v>16.284508593061755</v>
      </c>
      <c r="AD8" s="41">
        <v>17.077335315571169</v>
      </c>
      <c r="AE8" s="41">
        <v>17.342848519397375</v>
      </c>
      <c r="AF8" s="41">
        <v>17.32460789536001</v>
      </c>
      <c r="AG8" s="41">
        <v>17.576357515156023</v>
      </c>
      <c r="AH8" s="41">
        <v>17.60354444053441</v>
      </c>
      <c r="AI8" s="41">
        <v>17.682379832318741</v>
      </c>
      <c r="AJ8" s="41">
        <v>17.736670304269083</v>
      </c>
      <c r="AK8" s="41">
        <v>17.668625814130639</v>
      </c>
      <c r="AL8" s="41">
        <v>18.342709089013624</v>
      </c>
      <c r="AM8" s="41">
        <v>18.917374552822704</v>
      </c>
      <c r="AN8" s="41">
        <v>18.851769686654869</v>
      </c>
      <c r="AO8" s="41">
        <v>18.847239601727324</v>
      </c>
      <c r="AP8" s="41">
        <v>18.67440083841284</v>
      </c>
      <c r="AQ8" s="41">
        <v>18.991446622421279</v>
      </c>
      <c r="AR8" s="41">
        <v>19.141742251314295</v>
      </c>
      <c r="AS8" s="41">
        <v>18.682466457295238</v>
      </c>
      <c r="AT8" s="41">
        <v>18.660114333008064</v>
      </c>
      <c r="AU8" s="41">
        <v>18.60190352345883</v>
      </c>
      <c r="AV8" s="41">
        <v>18.199855363173985</v>
      </c>
      <c r="AW8" s="41">
        <v>17.880455573457933</v>
      </c>
      <c r="AX8" s="41">
        <v>18.352685302926073</v>
      </c>
      <c r="AY8" s="41">
        <v>18.488828251590466</v>
      </c>
      <c r="AZ8" s="41">
        <v>18.01821972232117</v>
      </c>
      <c r="BA8" s="41">
        <v>17.447901657568028</v>
      </c>
      <c r="BB8" s="41">
        <v>17.578323641783683</v>
      </c>
      <c r="BC8" s="41">
        <v>16.856183540713804</v>
      </c>
      <c r="BD8" s="41">
        <v>17.323675109325482</v>
      </c>
    </row>
    <row r="9" spans="2:56" ht="13.8" x14ac:dyDescent="0.25">
      <c r="B9" s="24" t="s">
        <v>2</v>
      </c>
      <c r="C9" s="45">
        <v>27.001565954941288</v>
      </c>
      <c r="D9" s="45">
        <v>26.591791438234054</v>
      </c>
      <c r="E9" s="45">
        <v>26.805760939591401</v>
      </c>
      <c r="F9" s="45">
        <v>28.517914365059703</v>
      </c>
      <c r="G9" s="45">
        <v>25.167367082365001</v>
      </c>
      <c r="H9" s="45">
        <v>25.737851693259721</v>
      </c>
      <c r="I9" s="45">
        <v>25.874141312552755</v>
      </c>
      <c r="J9" s="45">
        <v>25.636351213865048</v>
      </c>
      <c r="K9" s="45">
        <v>25.846045987151729</v>
      </c>
      <c r="L9" s="45">
        <v>25.768540684449821</v>
      </c>
      <c r="M9" s="45">
        <v>25.704818942231483</v>
      </c>
      <c r="N9" s="45">
        <v>26.506349309688538</v>
      </c>
      <c r="O9" s="45">
        <v>26.712921583838522</v>
      </c>
      <c r="P9" s="45">
        <v>26.203611649770021</v>
      </c>
      <c r="Q9" s="45">
        <v>26.658314992494553</v>
      </c>
      <c r="R9" s="45">
        <v>26.429528097426129</v>
      </c>
      <c r="S9" s="45">
        <v>27.278507444056395</v>
      </c>
      <c r="T9" s="45">
        <v>28.269001788298958</v>
      </c>
      <c r="U9" s="45">
        <v>28.817573988954642</v>
      </c>
      <c r="V9" s="45">
        <v>28.57788075208224</v>
      </c>
      <c r="W9" s="45">
        <v>29.194563957961346</v>
      </c>
      <c r="X9" s="45">
        <v>29.729278550011557</v>
      </c>
      <c r="Y9" s="45">
        <v>29.979946462574397</v>
      </c>
      <c r="Z9" s="45">
        <v>31.241211541320773</v>
      </c>
      <c r="AA9" s="45">
        <v>29.547651953404891</v>
      </c>
      <c r="AB9" s="45">
        <v>29.828976107761481</v>
      </c>
      <c r="AC9" s="45">
        <v>30.485076984896342</v>
      </c>
      <c r="AD9" s="45">
        <v>31.611755893384043</v>
      </c>
      <c r="AE9" s="45">
        <v>32.914414038689813</v>
      </c>
      <c r="AF9" s="45">
        <v>33.502762315772991</v>
      </c>
      <c r="AG9" s="45">
        <v>35.193177316721702</v>
      </c>
      <c r="AH9" s="45">
        <v>35.771991844113828</v>
      </c>
      <c r="AI9" s="45">
        <v>36.253895111008305</v>
      </c>
      <c r="AJ9" s="45">
        <v>37.062167986782327</v>
      </c>
      <c r="AK9" s="45">
        <v>37.470212071232325</v>
      </c>
      <c r="AL9" s="45">
        <v>38.225602594269958</v>
      </c>
      <c r="AM9" s="45">
        <v>37.731080537611419</v>
      </c>
      <c r="AN9" s="45">
        <v>36.79599414156317</v>
      </c>
      <c r="AO9" s="45">
        <v>36.524172700912025</v>
      </c>
      <c r="AP9" s="45">
        <v>36.474644734367722</v>
      </c>
      <c r="AQ9" s="45">
        <v>36.780914821630034</v>
      </c>
      <c r="AR9" s="45">
        <v>37.160345430713178</v>
      </c>
      <c r="AS9" s="45">
        <v>37.708572298944631</v>
      </c>
      <c r="AT9" s="45">
        <v>37.953067438058156</v>
      </c>
      <c r="AU9" s="45">
        <v>38.095537886257333</v>
      </c>
      <c r="AV9" s="45">
        <v>38.866890539544251</v>
      </c>
      <c r="AW9" s="45">
        <v>39.799809729336857</v>
      </c>
      <c r="AX9" s="45">
        <v>40.272880493924987</v>
      </c>
      <c r="AY9" s="45">
        <v>40.812825116939358</v>
      </c>
      <c r="AZ9" s="45">
        <v>41.314840914854813</v>
      </c>
      <c r="BA9" s="45">
        <v>41.418716550396574</v>
      </c>
      <c r="BB9" s="45">
        <v>41.785971904328498</v>
      </c>
      <c r="BC9" s="45">
        <v>42.060288714919672</v>
      </c>
      <c r="BD9" s="45">
        <v>42.533535595054765</v>
      </c>
    </row>
    <row r="10" spans="2:56" ht="13.8" x14ac:dyDescent="0.25">
      <c r="B10" s="26" t="s">
        <v>65</v>
      </c>
      <c r="C10" s="41">
        <v>16.823655963234152</v>
      </c>
      <c r="D10" s="41">
        <v>16.693739683112657</v>
      </c>
      <c r="E10" s="41">
        <v>16.657645758079624</v>
      </c>
      <c r="F10" s="41">
        <v>17.197151921632624</v>
      </c>
      <c r="G10" s="41">
        <v>16.936057669751857</v>
      </c>
      <c r="H10" s="41">
        <v>17.143997532484136</v>
      </c>
      <c r="I10" s="41">
        <v>17.610143131769469</v>
      </c>
      <c r="J10" s="41">
        <v>17.639287169952851</v>
      </c>
      <c r="K10" s="41">
        <v>17.864166707410316</v>
      </c>
      <c r="L10" s="41">
        <v>18.04878482116683</v>
      </c>
      <c r="M10" s="41">
        <v>18.222317655239657</v>
      </c>
      <c r="N10" s="41">
        <v>18.708717916453978</v>
      </c>
      <c r="O10" s="41">
        <v>16.964133211311207</v>
      </c>
      <c r="P10" s="41">
        <v>17.500480356397521</v>
      </c>
      <c r="Q10" s="41">
        <v>17.995440987096291</v>
      </c>
      <c r="R10" s="41">
        <v>18.178851026558835</v>
      </c>
      <c r="S10" s="41">
        <v>18.349765252610595</v>
      </c>
      <c r="T10" s="41">
        <v>19.581987087922695</v>
      </c>
      <c r="U10" s="41">
        <v>19.809756024087093</v>
      </c>
      <c r="V10" s="41">
        <v>19.793946895485679</v>
      </c>
      <c r="W10" s="41">
        <v>20.21474406040533</v>
      </c>
      <c r="X10" s="41">
        <v>20.338286629919537</v>
      </c>
      <c r="Y10" s="41">
        <v>20.146785980812201</v>
      </c>
      <c r="Z10" s="41">
        <v>20.16073555594491</v>
      </c>
      <c r="AA10" s="41">
        <v>20.700485033254559</v>
      </c>
      <c r="AB10" s="41">
        <v>20.110570490494705</v>
      </c>
      <c r="AC10" s="41">
        <v>21.252602097797148</v>
      </c>
      <c r="AD10" s="41">
        <v>23.013566915955337</v>
      </c>
      <c r="AE10" s="41">
        <v>22.428484975946549</v>
      </c>
      <c r="AF10" s="41">
        <v>22.494396401385128</v>
      </c>
      <c r="AG10" s="41">
        <v>22.351729498613381</v>
      </c>
      <c r="AH10" s="41">
        <v>22.299793698854263</v>
      </c>
      <c r="AI10" s="41">
        <v>22.707620562408071</v>
      </c>
      <c r="AJ10" s="41">
        <v>22.918240856692751</v>
      </c>
      <c r="AK10" s="41">
        <v>23.166168388053041</v>
      </c>
      <c r="AL10" s="41">
        <v>23.395330014793334</v>
      </c>
      <c r="AM10" s="41">
        <v>23.27703547116619</v>
      </c>
      <c r="AN10" s="41">
        <v>23.93601535116958</v>
      </c>
      <c r="AO10" s="41">
        <v>23.820578920560916</v>
      </c>
      <c r="AP10" s="41">
        <v>23.570526552953673</v>
      </c>
      <c r="AQ10" s="41">
        <v>23.532037839253942</v>
      </c>
      <c r="AR10" s="41">
        <v>23.834265735242269</v>
      </c>
      <c r="AS10" s="41">
        <v>21.713551721181247</v>
      </c>
      <c r="AT10" s="41">
        <v>22.11526721968594</v>
      </c>
      <c r="AU10" s="41">
        <v>19.291311553628848</v>
      </c>
      <c r="AV10" s="41">
        <v>19.255323138061744</v>
      </c>
      <c r="AW10" s="41">
        <v>19.130269872231125</v>
      </c>
      <c r="AX10" s="41">
        <v>18.86677424734593</v>
      </c>
      <c r="AY10" s="41">
        <v>19.760970416654803</v>
      </c>
      <c r="AZ10" s="41">
        <v>19.033330124636866</v>
      </c>
      <c r="BA10" s="41">
        <v>19.30579961710017</v>
      </c>
      <c r="BB10" s="41">
        <v>19.039578043976853</v>
      </c>
      <c r="BC10" s="41">
        <v>19.251342474437397</v>
      </c>
      <c r="BD10" s="41">
        <v>18.818905409708606</v>
      </c>
    </row>
    <row r="11" spans="2:56" ht="13.8" x14ac:dyDescent="0.25">
      <c r="B11" s="155" t="s">
        <v>64</v>
      </c>
      <c r="C11" s="45">
        <v>44.757575870869339</v>
      </c>
      <c r="D11" s="45">
        <v>44.713882740738889</v>
      </c>
      <c r="E11" s="45">
        <v>43.890016573116817</v>
      </c>
      <c r="F11" s="45">
        <v>44.01198312502251</v>
      </c>
      <c r="G11" s="45">
        <v>43.927396374530083</v>
      </c>
      <c r="H11" s="45">
        <v>44.836649126681714</v>
      </c>
      <c r="I11" s="45">
        <v>45.375674605545768</v>
      </c>
      <c r="J11" s="45">
        <v>45.656107951383504</v>
      </c>
      <c r="K11" s="45">
        <v>46.694363351778343</v>
      </c>
      <c r="L11" s="45">
        <v>47.116506070360479</v>
      </c>
      <c r="M11" s="45">
        <v>47.391726828338818</v>
      </c>
      <c r="N11" s="45">
        <v>48.261766824569392</v>
      </c>
      <c r="O11" s="45">
        <v>48.256624659755332</v>
      </c>
      <c r="P11" s="45">
        <v>47.771696880860333</v>
      </c>
      <c r="Q11" s="45">
        <v>48.543887240212648</v>
      </c>
      <c r="R11" s="45">
        <v>50.23162105472715</v>
      </c>
      <c r="S11" s="45">
        <v>50.91045710587948</v>
      </c>
      <c r="T11" s="45">
        <v>51.642357309285877</v>
      </c>
      <c r="U11" s="45">
        <v>52.026636152952022</v>
      </c>
      <c r="V11" s="45">
        <v>50.855334703831403</v>
      </c>
      <c r="W11" s="45">
        <v>50.042379450187369</v>
      </c>
      <c r="X11" s="45">
        <v>50.079380822236317</v>
      </c>
      <c r="Y11" s="45">
        <v>50.559601298131575</v>
      </c>
      <c r="Z11" s="45">
        <v>50.595904150465387</v>
      </c>
      <c r="AA11" s="45">
        <v>50.307878955620609</v>
      </c>
      <c r="AB11" s="45">
        <v>50.715091076669516</v>
      </c>
      <c r="AC11" s="45">
        <v>51.28799130621934</v>
      </c>
      <c r="AD11" s="45">
        <v>52.465022206531756</v>
      </c>
      <c r="AE11" s="45">
        <v>52.969581008430453</v>
      </c>
      <c r="AF11" s="45">
        <v>53.554203713703053</v>
      </c>
      <c r="AG11" s="45">
        <v>52.217638788243271</v>
      </c>
      <c r="AH11" s="45">
        <v>52.306659105170482</v>
      </c>
      <c r="AI11" s="45">
        <v>53.014662231411627</v>
      </c>
      <c r="AJ11" s="45">
        <v>51.771014862312327</v>
      </c>
      <c r="AK11" s="45">
        <v>51.875490006219174</v>
      </c>
      <c r="AL11" s="45">
        <v>51.565176843184531</v>
      </c>
      <c r="AM11" s="45">
        <v>51.411240751160548</v>
      </c>
      <c r="AN11" s="45">
        <v>51.75094651547596</v>
      </c>
      <c r="AO11" s="45">
        <v>51.825238073762051</v>
      </c>
      <c r="AP11" s="45">
        <v>52.155713718602051</v>
      </c>
      <c r="AQ11" s="45">
        <v>51.460007277574846</v>
      </c>
      <c r="AR11" s="45">
        <v>51.130867873552241</v>
      </c>
      <c r="AS11" s="45">
        <v>50.433777513011599</v>
      </c>
      <c r="AT11" s="45">
        <v>50.326169111031135</v>
      </c>
      <c r="AU11" s="45">
        <v>50.549645457142766</v>
      </c>
      <c r="AV11" s="45">
        <v>49.823487309971128</v>
      </c>
      <c r="AW11" s="45">
        <v>49.659738474834263</v>
      </c>
      <c r="AX11" s="45">
        <v>49.105843877173129</v>
      </c>
      <c r="AY11" s="45">
        <v>48.123641174016463</v>
      </c>
      <c r="AZ11" s="45">
        <v>47.980828449095206</v>
      </c>
      <c r="BA11" s="45">
        <v>47.53201728172268</v>
      </c>
      <c r="BB11" s="45">
        <v>48.463734603805065</v>
      </c>
      <c r="BC11" s="45">
        <v>48.34800492413612</v>
      </c>
      <c r="BD11" s="45">
        <v>48.247265560413801</v>
      </c>
    </row>
    <row r="12" spans="2:56" ht="13.8" x14ac:dyDescent="0.25">
      <c r="B12" s="26" t="s">
        <v>8</v>
      </c>
      <c r="C12" s="41">
        <v>19.303198264881054</v>
      </c>
      <c r="D12" s="41">
        <v>19.735074799685055</v>
      </c>
      <c r="E12" s="41">
        <v>20.435326570295899</v>
      </c>
      <c r="F12" s="41">
        <v>21.477996846453561</v>
      </c>
      <c r="G12" s="41">
        <v>22.631995017247988</v>
      </c>
      <c r="H12" s="41">
        <v>25.263492640377976</v>
      </c>
      <c r="I12" s="41">
        <v>27.505844845908612</v>
      </c>
      <c r="J12" s="41">
        <v>28.381893355591352</v>
      </c>
      <c r="K12" s="41">
        <v>19.46092323706285</v>
      </c>
      <c r="L12" s="41">
        <v>20.592567707256563</v>
      </c>
      <c r="M12" s="41">
        <v>22.551680033185839</v>
      </c>
      <c r="N12" s="41">
        <v>13.955873823869167</v>
      </c>
      <c r="O12" s="41">
        <v>12.814893081761006</v>
      </c>
      <c r="P12" s="41">
        <v>4.3711863579413253</v>
      </c>
      <c r="Q12" s="41">
        <v>5.1127543440885344</v>
      </c>
      <c r="R12" s="41">
        <v>5.2847904726773578</v>
      </c>
      <c r="S12" s="41">
        <v>4.5335216759913308</v>
      </c>
      <c r="T12" s="41">
        <v>4.2371291595767637</v>
      </c>
      <c r="U12" s="41">
        <v>3.3891079482251931</v>
      </c>
      <c r="V12" s="41">
        <v>3.6304425775429596</v>
      </c>
      <c r="W12" s="41">
        <v>3.8974547916786522</v>
      </c>
      <c r="X12" s="41">
        <v>4.1210482962314181</v>
      </c>
      <c r="Y12" s="41">
        <v>3.3980375418315458</v>
      </c>
      <c r="Z12" s="41">
        <v>3.4669104180123389</v>
      </c>
      <c r="AA12" s="41">
        <v>3.3913521599645042</v>
      </c>
      <c r="AB12" s="41">
        <v>3.6488344712711465</v>
      </c>
      <c r="AC12" s="41">
        <v>3.528222129284623</v>
      </c>
      <c r="AD12" s="41">
        <v>3.9177681511588749</v>
      </c>
      <c r="AE12" s="41">
        <v>4.1058138280163243</v>
      </c>
      <c r="AF12" s="41">
        <v>4.1774697571402193</v>
      </c>
      <c r="AG12" s="41">
        <v>4.7807995612389522</v>
      </c>
      <c r="AH12" s="41">
        <v>4.3160981071186004</v>
      </c>
      <c r="AI12" s="41">
        <v>4.7109670882417563</v>
      </c>
      <c r="AJ12" s="41">
        <v>4.7239056132174797</v>
      </c>
      <c r="AK12" s="41">
        <v>4.2721663797152951</v>
      </c>
      <c r="AL12" s="41">
        <v>4.2327061548849114</v>
      </c>
      <c r="AM12" s="41">
        <v>4.2605157635050563</v>
      </c>
      <c r="AN12" s="41">
        <v>4.5292836653197446</v>
      </c>
      <c r="AO12" s="41">
        <v>4.0573280752764633</v>
      </c>
      <c r="AP12" s="41">
        <v>4.1429973231384869</v>
      </c>
      <c r="AQ12" s="41">
        <v>0.54373520588620772</v>
      </c>
      <c r="AR12" s="41">
        <v>0.63650450898375666</v>
      </c>
      <c r="AS12" s="41">
        <v>4.4748117856029248</v>
      </c>
      <c r="AT12" s="41">
        <v>4.6448787273552208</v>
      </c>
      <c r="AU12" s="41">
        <v>4.4871753910609149</v>
      </c>
      <c r="AV12" s="41">
        <v>4.583894542287335</v>
      </c>
      <c r="AW12" s="41">
        <v>4.0894942423358582</v>
      </c>
      <c r="AX12" s="41">
        <v>4.7388772318998011</v>
      </c>
      <c r="AY12" s="41">
        <v>4.7679395014760377</v>
      </c>
      <c r="AZ12" s="41">
        <v>4.5751363717172575</v>
      </c>
      <c r="BA12" s="41">
        <v>5.011950990305535</v>
      </c>
      <c r="BB12" s="41">
        <v>4.9313192684598874</v>
      </c>
      <c r="BC12" s="41">
        <v>5.3147586958048283</v>
      </c>
      <c r="BD12" s="41">
        <v>4.8808678648222283</v>
      </c>
    </row>
    <row r="13" spans="2:56" ht="13.8" x14ac:dyDescent="0.25">
      <c r="B13" s="69" t="s">
        <v>66</v>
      </c>
      <c r="C13" s="44">
        <v>23.404177242620364</v>
      </c>
      <c r="D13" s="44">
        <v>23.158354553519967</v>
      </c>
      <c r="E13" s="44">
        <v>22.788494789741005</v>
      </c>
      <c r="F13" s="44">
        <v>22.775758366713699</v>
      </c>
      <c r="G13" s="44">
        <v>22.557404424789361</v>
      </c>
      <c r="H13" s="44">
        <v>22.717211080514886</v>
      </c>
      <c r="I13" s="44">
        <v>22.803616480679533</v>
      </c>
      <c r="J13" s="44">
        <v>22.522722592054468</v>
      </c>
      <c r="K13" s="44">
        <v>21.402966070502451</v>
      </c>
      <c r="L13" s="44">
        <v>21.45966006880397</v>
      </c>
      <c r="M13" s="44">
        <v>21.303424657576205</v>
      </c>
      <c r="N13" s="44">
        <v>21.566732068071975</v>
      </c>
      <c r="O13" s="44">
        <v>21.745856327797245</v>
      </c>
      <c r="P13" s="44">
        <v>20.967486830744679</v>
      </c>
      <c r="Q13" s="44">
        <v>21.051598547358015</v>
      </c>
      <c r="R13" s="44">
        <v>21.711401983664587</v>
      </c>
      <c r="S13" s="44">
        <v>21.994088823213996</v>
      </c>
      <c r="T13" s="44">
        <v>22.399452302215732</v>
      </c>
      <c r="U13" s="44">
        <v>22.57852370533519</v>
      </c>
      <c r="V13" s="44">
        <v>22.458794166385808</v>
      </c>
      <c r="W13" s="44">
        <v>21.439691830258617</v>
      </c>
      <c r="X13" s="44">
        <v>21.515444295620899</v>
      </c>
      <c r="Y13" s="44">
        <v>21.61603363650886</v>
      </c>
      <c r="Z13" s="44">
        <v>22.208011402835709</v>
      </c>
      <c r="AA13" s="44">
        <v>22.417577259543535</v>
      </c>
      <c r="AB13" s="44">
        <v>22.565624222008655</v>
      </c>
      <c r="AC13" s="44">
        <v>23.066857484483503</v>
      </c>
      <c r="AD13" s="44">
        <v>24.253487264168356</v>
      </c>
      <c r="AE13" s="44">
        <v>25.075973195169837</v>
      </c>
      <c r="AF13" s="44">
        <v>25.328197228327991</v>
      </c>
      <c r="AG13" s="44">
        <v>25.444075706514539</v>
      </c>
      <c r="AH13" s="44">
        <v>25.76459078317518</v>
      </c>
      <c r="AI13" s="44">
        <v>26.847208626317592</v>
      </c>
      <c r="AJ13" s="44">
        <v>28.897995252320126</v>
      </c>
      <c r="AK13" s="44">
        <v>29.88704141378193</v>
      </c>
      <c r="AL13" s="44">
        <v>30.83252830276183</v>
      </c>
      <c r="AM13" s="44">
        <v>31.696436928634952</v>
      </c>
      <c r="AN13" s="44">
        <v>31.867079525144892</v>
      </c>
      <c r="AO13" s="44">
        <v>31.311327431731705</v>
      </c>
      <c r="AP13" s="44">
        <v>31.76901118351843</v>
      </c>
      <c r="AQ13" s="44">
        <v>31.870013938568604</v>
      </c>
      <c r="AR13" s="44">
        <v>32.268213070745645</v>
      </c>
      <c r="AS13" s="44">
        <v>32.678106247417233</v>
      </c>
      <c r="AT13" s="44">
        <v>32.899003102138799</v>
      </c>
      <c r="AU13" s="44">
        <v>32.917838841789049</v>
      </c>
      <c r="AV13" s="44">
        <v>32.707342230147503</v>
      </c>
      <c r="AW13" s="44">
        <v>32.324318275386723</v>
      </c>
      <c r="AX13" s="44">
        <v>32.891219284817659</v>
      </c>
      <c r="AY13" s="44">
        <v>33.114514303295358</v>
      </c>
      <c r="AZ13" s="44">
        <v>32.996746712851241</v>
      </c>
      <c r="BA13" s="44">
        <v>32.70645270383293</v>
      </c>
      <c r="BB13" s="44">
        <v>32.617171647542925</v>
      </c>
      <c r="BC13" s="44">
        <v>32.645486584233666</v>
      </c>
      <c r="BD13" s="44">
        <v>32.918140608492699</v>
      </c>
    </row>
    <row r="15" spans="2:56" ht="13.35" customHeight="1" x14ac:dyDescent="0.3">
      <c r="B15" s="34" t="s">
        <v>137</v>
      </c>
    </row>
    <row r="17" spans="2:56" ht="36" customHeight="1" x14ac:dyDescent="0.25">
      <c r="B17" s="35"/>
      <c r="C17" s="36" t="s">
        <v>71</v>
      </c>
      <c r="D17" s="36" t="s">
        <v>185</v>
      </c>
      <c r="E17" s="36" t="s">
        <v>72</v>
      </c>
      <c r="F17" s="36" t="s">
        <v>73</v>
      </c>
      <c r="G17" s="36" t="s">
        <v>74</v>
      </c>
      <c r="H17" s="36" t="s">
        <v>54</v>
      </c>
      <c r="I17" s="36" t="s">
        <v>75</v>
      </c>
      <c r="J17" s="36" t="s">
        <v>76</v>
      </c>
      <c r="K17" s="36" t="s">
        <v>186</v>
      </c>
      <c r="L17" s="36" t="s">
        <v>77</v>
      </c>
      <c r="M17" s="36" t="s">
        <v>78</v>
      </c>
      <c r="N17" s="36" t="s">
        <v>79</v>
      </c>
      <c r="O17" s="37" t="s">
        <v>187</v>
      </c>
      <c r="P17" s="36" t="s">
        <v>198</v>
      </c>
      <c r="Q17" s="36" t="s">
        <v>188</v>
      </c>
      <c r="R17" s="36" t="s">
        <v>189</v>
      </c>
      <c r="S17" s="36" t="s">
        <v>190</v>
      </c>
      <c r="T17" s="36" t="s">
        <v>169</v>
      </c>
      <c r="U17" s="36" t="s">
        <v>191</v>
      </c>
      <c r="V17" s="36" t="s">
        <v>192</v>
      </c>
      <c r="W17" s="36" t="s">
        <v>193</v>
      </c>
      <c r="X17" s="36" t="s">
        <v>194</v>
      </c>
      <c r="Y17" s="36" t="s">
        <v>195</v>
      </c>
      <c r="Z17" s="36" t="s">
        <v>168</v>
      </c>
      <c r="AA17" s="37" t="s">
        <v>196</v>
      </c>
      <c r="AB17" s="36" t="s">
        <v>197</v>
      </c>
      <c r="AC17" s="36" t="s">
        <v>199</v>
      </c>
      <c r="AD17" s="36" t="s">
        <v>200</v>
      </c>
      <c r="AE17" s="36" t="s">
        <v>201</v>
      </c>
      <c r="AF17" s="36" t="s">
        <v>170</v>
      </c>
      <c r="AG17" s="36" t="s">
        <v>202</v>
      </c>
      <c r="AH17" s="36" t="s">
        <v>203</v>
      </c>
      <c r="AI17" s="36" t="s">
        <v>204</v>
      </c>
      <c r="AJ17" s="36" t="s">
        <v>205</v>
      </c>
      <c r="AK17" s="36" t="s">
        <v>206</v>
      </c>
      <c r="AL17" s="36" t="s">
        <v>207</v>
      </c>
      <c r="AM17" s="37" t="s">
        <v>208</v>
      </c>
      <c r="AN17" s="36" t="s">
        <v>209</v>
      </c>
      <c r="AO17" s="36" t="s">
        <v>210</v>
      </c>
      <c r="AP17" s="36" t="s">
        <v>211</v>
      </c>
      <c r="AQ17" s="36" t="s">
        <v>212</v>
      </c>
      <c r="AR17" s="36" t="s">
        <v>171</v>
      </c>
      <c r="AS17" s="36" t="s">
        <v>213</v>
      </c>
      <c r="AT17" s="36" t="s">
        <v>214</v>
      </c>
      <c r="AU17" s="36" t="s">
        <v>215</v>
      </c>
      <c r="AV17" s="36" t="s">
        <v>217</v>
      </c>
      <c r="AW17" s="36" t="s">
        <v>216</v>
      </c>
      <c r="AX17" s="36" t="s">
        <v>172</v>
      </c>
      <c r="AY17" s="37" t="s">
        <v>218</v>
      </c>
      <c r="AZ17" s="36" t="s">
        <v>219</v>
      </c>
      <c r="BA17" s="36" t="s">
        <v>173</v>
      </c>
      <c r="BB17" s="36" t="s">
        <v>211</v>
      </c>
      <c r="BC17" s="36" t="s">
        <v>220</v>
      </c>
      <c r="BD17" s="36" t="s">
        <v>174</v>
      </c>
    </row>
    <row r="18" spans="2:56" ht="13.8" x14ac:dyDescent="0.25">
      <c r="B18" s="24" t="s">
        <v>1</v>
      </c>
      <c r="C18" s="45">
        <v>54.424096050722362</v>
      </c>
      <c r="D18" s="45">
        <v>54.201419897942905</v>
      </c>
      <c r="E18" s="45">
        <v>53.476195039561304</v>
      </c>
      <c r="F18" s="45">
        <v>53.431506027110629</v>
      </c>
      <c r="G18" s="45">
        <v>53.550644597558552</v>
      </c>
      <c r="H18" s="45">
        <v>53.046835203793599</v>
      </c>
      <c r="I18" s="45">
        <v>53.152661884440754</v>
      </c>
      <c r="J18" s="45">
        <v>53.288556844310264</v>
      </c>
      <c r="K18" s="45">
        <v>53.29238884036527</v>
      </c>
      <c r="L18" s="45">
        <v>52.003803211793645</v>
      </c>
      <c r="M18" s="45">
        <v>52.488369189077979</v>
      </c>
      <c r="N18" s="45">
        <v>51.745287105572459</v>
      </c>
      <c r="O18" s="45">
        <v>52.58755221321826</v>
      </c>
      <c r="P18" s="45">
        <v>51.977684247773894</v>
      </c>
      <c r="Q18" s="45">
        <v>51.070812284990183</v>
      </c>
      <c r="R18" s="45">
        <v>51.28314148856947</v>
      </c>
      <c r="S18" s="45">
        <v>50.320588253670181</v>
      </c>
      <c r="T18" s="45">
        <v>50.387694728209688</v>
      </c>
      <c r="U18" s="45">
        <v>50.293074641288882</v>
      </c>
      <c r="V18" s="45">
        <v>49.889743182912675</v>
      </c>
      <c r="W18" s="45">
        <v>48.572950861221138</v>
      </c>
      <c r="X18" s="45">
        <v>48.464237438917138</v>
      </c>
      <c r="Y18" s="45">
        <v>48.514120956073299</v>
      </c>
      <c r="Z18" s="45">
        <v>47.639858968180825</v>
      </c>
      <c r="AA18" s="45">
        <v>48.873120872147275</v>
      </c>
      <c r="AB18" s="45">
        <v>49.278743492139668</v>
      </c>
      <c r="AC18" s="45">
        <v>49.830719527752279</v>
      </c>
      <c r="AD18" s="45">
        <v>49.5840483865571</v>
      </c>
      <c r="AE18" s="45">
        <v>49.966520078235135</v>
      </c>
      <c r="AF18" s="45">
        <v>48.474675411062371</v>
      </c>
      <c r="AG18" s="45">
        <v>48.081636461094924</v>
      </c>
      <c r="AH18" s="45">
        <v>48.966672749652723</v>
      </c>
      <c r="AI18" s="45">
        <v>48.549966174562066</v>
      </c>
      <c r="AJ18" s="45">
        <v>48.076774394889696</v>
      </c>
      <c r="AK18" s="45">
        <v>47.54912492208733</v>
      </c>
      <c r="AL18" s="45">
        <v>46.524602399609947</v>
      </c>
      <c r="AM18" s="45">
        <v>48.07485242792032</v>
      </c>
      <c r="AN18" s="45">
        <v>47.647856398954836</v>
      </c>
      <c r="AO18" s="45">
        <v>47.045638831225418</v>
      </c>
      <c r="AP18" s="45">
        <v>49.047461978111002</v>
      </c>
      <c r="AQ18" s="45">
        <v>47.666980635207572</v>
      </c>
      <c r="AR18" s="45">
        <v>46.564014686754462</v>
      </c>
      <c r="AS18" s="45">
        <v>47.115789489953528</v>
      </c>
      <c r="AT18" s="45">
        <v>46.655876768587206</v>
      </c>
      <c r="AU18" s="45">
        <v>46.560482766308695</v>
      </c>
      <c r="AV18" s="45">
        <v>46.887544544011291</v>
      </c>
      <c r="AW18" s="45">
        <v>46.634932811842745</v>
      </c>
      <c r="AX18" s="45">
        <v>46.791943349030355</v>
      </c>
      <c r="AY18" s="45">
        <v>48.357370644208366</v>
      </c>
      <c r="AZ18" s="45">
        <v>51.205708651315462</v>
      </c>
      <c r="BA18" s="45">
        <v>47.058273620384263</v>
      </c>
      <c r="BB18" s="45">
        <v>47.312464035968723</v>
      </c>
      <c r="BC18" s="45">
        <v>49.34307399817164</v>
      </c>
      <c r="BD18" s="45">
        <v>48.247610861764841</v>
      </c>
    </row>
    <row r="19" spans="2:56" ht="13.8" x14ac:dyDescent="0.25">
      <c r="B19" s="26" t="s">
        <v>83</v>
      </c>
      <c r="C19" s="41">
        <v>44.301261355921397</v>
      </c>
      <c r="D19" s="41">
        <v>43.759243093403313</v>
      </c>
      <c r="E19" s="41">
        <v>42.383140363051979</v>
      </c>
      <c r="F19" s="41">
        <v>42.985629680787234</v>
      </c>
      <c r="G19" s="41">
        <v>42.407168352216445</v>
      </c>
      <c r="H19" s="41">
        <v>43.324884417920984</v>
      </c>
      <c r="I19" s="41">
        <v>43.515288467934596</v>
      </c>
      <c r="J19" s="41">
        <v>43.451228170076988</v>
      </c>
      <c r="K19" s="41">
        <v>45.305931934697355</v>
      </c>
      <c r="L19" s="41">
        <v>42.416547381628746</v>
      </c>
      <c r="M19" s="41">
        <v>42.461777660141351</v>
      </c>
      <c r="N19" s="41">
        <v>40.875618091285645</v>
      </c>
      <c r="O19" s="41">
        <v>41.755564340420129</v>
      </c>
      <c r="P19" s="41">
        <v>41.029416966059301</v>
      </c>
      <c r="Q19" s="41">
        <v>38.578867426458963</v>
      </c>
      <c r="R19" s="41">
        <v>40.012192104007639</v>
      </c>
      <c r="S19" s="41">
        <v>35.906634020090962</v>
      </c>
      <c r="T19" s="41">
        <v>34.193929314527111</v>
      </c>
      <c r="U19" s="41">
        <v>34.076215818798282</v>
      </c>
      <c r="V19" s="41">
        <v>33.684639904274448</v>
      </c>
      <c r="W19" s="41">
        <v>32.888685222296168</v>
      </c>
      <c r="X19" s="41">
        <v>33.275125117922641</v>
      </c>
      <c r="Y19" s="41">
        <v>32.26922690437808</v>
      </c>
      <c r="Z19" s="41">
        <v>30.480818878219708</v>
      </c>
      <c r="AA19" s="41">
        <v>30.604901335096553</v>
      </c>
      <c r="AB19" s="41">
        <v>30.238865194378228</v>
      </c>
      <c r="AC19" s="41">
        <v>30.878358391968447</v>
      </c>
      <c r="AD19" s="41">
        <v>30.096624040286439</v>
      </c>
      <c r="AE19" s="41">
        <v>31.764514059351274</v>
      </c>
      <c r="AF19" s="41">
        <v>29.670705960760657</v>
      </c>
      <c r="AG19" s="41">
        <v>29.959818060940087</v>
      </c>
      <c r="AH19" s="41">
        <v>30.698380560011323</v>
      </c>
      <c r="AI19" s="41">
        <v>30.104635824430865</v>
      </c>
      <c r="AJ19" s="41">
        <v>30.249652118181665</v>
      </c>
      <c r="AK19" s="41">
        <v>29.439297116781084</v>
      </c>
      <c r="AL19" s="41">
        <v>28.977422070466297</v>
      </c>
      <c r="AM19" s="41">
        <v>31.048912558044528</v>
      </c>
      <c r="AN19" s="41">
        <v>30.267786808002572</v>
      </c>
      <c r="AO19" s="41">
        <v>28.92249965247634</v>
      </c>
      <c r="AP19" s="41">
        <v>30.564230136276301</v>
      </c>
      <c r="AQ19" s="41">
        <v>30.279221445982142</v>
      </c>
      <c r="AR19" s="41">
        <v>29.176819152179217</v>
      </c>
      <c r="AS19" s="41">
        <v>28.934389240605963</v>
      </c>
      <c r="AT19" s="41">
        <v>28.321640979459239</v>
      </c>
      <c r="AU19" s="41">
        <v>28.294269232570528</v>
      </c>
      <c r="AV19" s="41">
        <v>28.45778618297534</v>
      </c>
      <c r="AW19" s="41">
        <v>28.042002031312808</v>
      </c>
      <c r="AX19" s="41">
        <v>28.2189290803523</v>
      </c>
      <c r="AY19" s="41">
        <v>28.506020165670282</v>
      </c>
      <c r="AZ19" s="41">
        <v>30.17109951308765</v>
      </c>
      <c r="BA19" s="41">
        <v>27.97481051831701</v>
      </c>
      <c r="BB19" s="41">
        <v>28.204407920153525</v>
      </c>
      <c r="BC19" s="41">
        <v>27.889853640293193</v>
      </c>
      <c r="BD19" s="41">
        <v>27.295552976080796</v>
      </c>
    </row>
    <row r="20" spans="2:56" ht="13.8" x14ac:dyDescent="0.25">
      <c r="B20" s="24" t="s">
        <v>2</v>
      </c>
      <c r="C20" s="45">
        <v>56.349210455298518</v>
      </c>
      <c r="D20" s="45">
        <v>56.004133787769717</v>
      </c>
      <c r="E20" s="45">
        <v>55.724658503520544</v>
      </c>
      <c r="F20" s="45">
        <v>56.902444729071057</v>
      </c>
      <c r="G20" s="45">
        <v>51.542399523548625</v>
      </c>
      <c r="H20" s="45">
        <v>51.295396352979061</v>
      </c>
      <c r="I20" s="45">
        <v>50.812063826916706</v>
      </c>
      <c r="J20" s="45">
        <v>51.040588141301399</v>
      </c>
      <c r="K20" s="45">
        <v>52.841412283984702</v>
      </c>
      <c r="L20" s="45">
        <v>51.297136242005578</v>
      </c>
      <c r="M20" s="45">
        <v>51.095714717676564</v>
      </c>
      <c r="N20" s="45">
        <v>50.546174222791905</v>
      </c>
      <c r="O20" s="45">
        <v>52.598586247778336</v>
      </c>
      <c r="P20" s="45">
        <v>51.598890791149401</v>
      </c>
      <c r="Q20" s="45">
        <v>50.371025881155283</v>
      </c>
      <c r="R20" s="45">
        <v>49.029351313589956</v>
      </c>
      <c r="S20" s="45">
        <v>48.93859136194682</v>
      </c>
      <c r="T20" s="45">
        <v>48.504029626634129</v>
      </c>
      <c r="U20" s="45">
        <v>48.018639227760318</v>
      </c>
      <c r="V20" s="45">
        <v>47.439213832040316</v>
      </c>
      <c r="W20" s="45">
        <v>46.273938830961434</v>
      </c>
      <c r="X20" s="45">
        <v>46.066628024480643</v>
      </c>
      <c r="Y20" s="45">
        <v>46.229171457744989</v>
      </c>
      <c r="Z20" s="45">
        <v>45.266416598498679</v>
      </c>
      <c r="AA20" s="45">
        <v>44.418829586462188</v>
      </c>
      <c r="AB20" s="45">
        <v>44.442475322478728</v>
      </c>
      <c r="AC20" s="45">
        <v>45.522822928861764</v>
      </c>
      <c r="AD20" s="45">
        <v>44.915901523736679</v>
      </c>
      <c r="AE20" s="45">
        <v>46.459397089174772</v>
      </c>
      <c r="AF20" s="45">
        <v>45.019194566335045</v>
      </c>
      <c r="AG20" s="45">
        <v>46.117529206496513</v>
      </c>
      <c r="AH20" s="45">
        <v>47.604491202833046</v>
      </c>
      <c r="AI20" s="45">
        <v>47.042171769487304</v>
      </c>
      <c r="AJ20" s="45">
        <v>46.916269489009196</v>
      </c>
      <c r="AK20" s="45">
        <v>47.101463129885673</v>
      </c>
      <c r="AL20" s="45">
        <v>45.887661128621104</v>
      </c>
      <c r="AM20" s="45">
        <v>47.866911221946978</v>
      </c>
      <c r="AN20" s="45">
        <v>47.154200192931732</v>
      </c>
      <c r="AO20" s="45">
        <v>50.26427155722152</v>
      </c>
      <c r="AP20" s="45">
        <v>52.091675119857605</v>
      </c>
      <c r="AQ20" s="45">
        <v>51.739455915293817</v>
      </c>
      <c r="AR20" s="45">
        <v>50.95456993987171</v>
      </c>
      <c r="AS20" s="45">
        <v>52.591459884682799</v>
      </c>
      <c r="AT20" s="45">
        <v>52.629964396243835</v>
      </c>
      <c r="AU20" s="45">
        <v>52.932690525528905</v>
      </c>
      <c r="AV20" s="45">
        <v>53.922381207484293</v>
      </c>
      <c r="AW20" s="45">
        <v>54.106420162759491</v>
      </c>
      <c r="AX20" s="45">
        <v>54.011666476291921</v>
      </c>
      <c r="AY20" s="45">
        <v>55.699031534950862</v>
      </c>
      <c r="AZ20" s="45">
        <v>59.286380465090851</v>
      </c>
      <c r="BA20" s="45">
        <v>55.020534400576928</v>
      </c>
      <c r="BB20" s="45">
        <v>55.87991226805137</v>
      </c>
      <c r="BC20" s="45">
        <v>57.721358326011504</v>
      </c>
      <c r="BD20" s="45">
        <v>57.436095310161619</v>
      </c>
    </row>
    <row r="21" spans="2:56" ht="13.8" x14ac:dyDescent="0.25">
      <c r="B21" s="26" t="s">
        <v>65</v>
      </c>
      <c r="C21" s="41">
        <v>51.253252189668189</v>
      </c>
      <c r="D21" s="41">
        <v>51.054112191621428</v>
      </c>
      <c r="E21" s="41">
        <v>50.652714893183351</v>
      </c>
      <c r="F21" s="41">
        <v>50.731488047720759</v>
      </c>
      <c r="G21" s="41">
        <v>51.470807797680166</v>
      </c>
      <c r="H21" s="41">
        <v>51.175947974058857</v>
      </c>
      <c r="I21" s="41">
        <v>51.481202122930156</v>
      </c>
      <c r="J21" s="41">
        <v>52.061710617570512</v>
      </c>
      <c r="K21" s="41">
        <v>53.893551379154701</v>
      </c>
      <c r="L21" s="41">
        <v>52.429855464533773</v>
      </c>
      <c r="M21" s="41">
        <v>52.989633909534263</v>
      </c>
      <c r="N21" s="41">
        <v>52.431942801721455</v>
      </c>
      <c r="O21" s="41">
        <v>48.951860741901207</v>
      </c>
      <c r="P21" s="41">
        <v>49.220457643251919</v>
      </c>
      <c r="Q21" s="41">
        <v>49.00381631897212</v>
      </c>
      <c r="R21" s="41">
        <v>49.16105742204995</v>
      </c>
      <c r="S21" s="41">
        <v>48.428712417280515</v>
      </c>
      <c r="T21" s="41">
        <v>50.062110417860715</v>
      </c>
      <c r="U21" s="41">
        <v>49.787444086320249</v>
      </c>
      <c r="V21" s="41">
        <v>50.272592938262285</v>
      </c>
      <c r="W21" s="41">
        <v>50.222698563004464</v>
      </c>
      <c r="X21" s="41">
        <v>50.044117220201834</v>
      </c>
      <c r="Y21" s="41">
        <v>49.891505076826782</v>
      </c>
      <c r="Z21" s="41">
        <v>48.595202099888787</v>
      </c>
      <c r="AA21" s="41">
        <v>50.872330117827701</v>
      </c>
      <c r="AB21" s="41">
        <v>50.763838006563397</v>
      </c>
      <c r="AC21" s="41">
        <v>52.519691993322972</v>
      </c>
      <c r="AD21" s="41">
        <v>52.418777042567925</v>
      </c>
      <c r="AE21" s="41">
        <v>52.001197274790158</v>
      </c>
      <c r="AF21" s="41">
        <v>50.398963909621067</v>
      </c>
      <c r="AG21" s="41">
        <v>50.263691328891113</v>
      </c>
      <c r="AH21" s="41">
        <v>51.217162359747888</v>
      </c>
      <c r="AI21" s="41">
        <v>51.011846011563037</v>
      </c>
      <c r="AJ21" s="41">
        <v>50.263677760690108</v>
      </c>
      <c r="AK21" s="41">
        <v>50.921130296335434</v>
      </c>
      <c r="AL21" s="41">
        <v>49.925951503743512</v>
      </c>
      <c r="AM21" s="41">
        <v>50.658767438294284</v>
      </c>
      <c r="AN21" s="41">
        <v>50.314063165317322</v>
      </c>
      <c r="AO21" s="41">
        <v>49.287700021853809</v>
      </c>
      <c r="AP21" s="41">
        <v>50.554647127822228</v>
      </c>
      <c r="AQ21" s="41">
        <v>49.143362300054513</v>
      </c>
      <c r="AR21" s="41">
        <v>48.238246819948934</v>
      </c>
      <c r="AS21" s="41">
        <v>47.342516261849802</v>
      </c>
      <c r="AT21" s="41">
        <v>47.324046882305652</v>
      </c>
      <c r="AU21" s="41">
        <v>45.681233970684062</v>
      </c>
      <c r="AV21" s="41">
        <v>46.135578197112231</v>
      </c>
      <c r="AW21" s="41">
        <v>46.150794958317817</v>
      </c>
      <c r="AX21" s="41">
        <v>45.455158492244117</v>
      </c>
      <c r="AY21" s="41">
        <v>47.761740209203815</v>
      </c>
      <c r="AZ21" s="41">
        <v>49.538016306034372</v>
      </c>
      <c r="BA21" s="41">
        <v>45.470417713550908</v>
      </c>
      <c r="BB21" s="41">
        <v>45.05843570218461</v>
      </c>
      <c r="BC21" s="41">
        <v>46.176880616572404</v>
      </c>
      <c r="BD21" s="41">
        <v>44.802811619550404</v>
      </c>
    </row>
    <row r="22" spans="2:56" ht="13.8" x14ac:dyDescent="0.25">
      <c r="B22" s="155" t="s">
        <v>64</v>
      </c>
      <c r="C22" s="45">
        <v>65.888453640450066</v>
      </c>
      <c r="D22" s="45">
        <v>65.879194700050235</v>
      </c>
      <c r="E22" s="45">
        <v>65.165634688198139</v>
      </c>
      <c r="F22" s="45">
        <v>65.247444360988283</v>
      </c>
      <c r="G22" s="45">
        <v>65.367381818063663</v>
      </c>
      <c r="H22" s="45">
        <v>65.215350071707405</v>
      </c>
      <c r="I22" s="45">
        <v>65.558043819565881</v>
      </c>
      <c r="J22" s="45">
        <v>65.754973480681329</v>
      </c>
      <c r="K22" s="45">
        <v>67.31820666470513</v>
      </c>
      <c r="L22" s="45">
        <v>66.598352202232718</v>
      </c>
      <c r="M22" s="45">
        <v>67.359425763007323</v>
      </c>
      <c r="N22" s="45">
        <v>66.701821325320182</v>
      </c>
      <c r="O22" s="45">
        <v>67.894802123759419</v>
      </c>
      <c r="P22" s="45">
        <v>67.679783021322734</v>
      </c>
      <c r="Q22" s="45">
        <v>67.619448266682127</v>
      </c>
      <c r="R22" s="45">
        <v>68.70182813223083</v>
      </c>
      <c r="S22" s="45">
        <v>68.461260296564447</v>
      </c>
      <c r="T22" s="45">
        <v>68.956970077823257</v>
      </c>
      <c r="U22" s="45">
        <v>68.800945579761901</v>
      </c>
      <c r="V22" s="45">
        <v>67.616181737597884</v>
      </c>
      <c r="W22" s="45">
        <v>66.280798913560773</v>
      </c>
      <c r="X22" s="45">
        <v>66.09421093796341</v>
      </c>
      <c r="Y22" s="45">
        <v>66.790283119127153</v>
      </c>
      <c r="Z22" s="45">
        <v>65.803581401982768</v>
      </c>
      <c r="AA22" s="45">
        <v>66.983991249588726</v>
      </c>
      <c r="AB22" s="45">
        <v>67.834312227261037</v>
      </c>
      <c r="AC22" s="45">
        <v>67.893461914106439</v>
      </c>
      <c r="AD22" s="45">
        <v>67.744493177818441</v>
      </c>
      <c r="AE22" s="45">
        <v>67.86477279302332</v>
      </c>
      <c r="AF22" s="45">
        <v>66.879872067436921</v>
      </c>
      <c r="AG22" s="45">
        <v>65.508812074287945</v>
      </c>
      <c r="AH22" s="45">
        <v>66.468552694158049</v>
      </c>
      <c r="AI22" s="45">
        <v>66.100713986230559</v>
      </c>
      <c r="AJ22" s="45">
        <v>64.388468044037282</v>
      </c>
      <c r="AK22" s="45">
        <v>63.190294309120191</v>
      </c>
      <c r="AL22" s="45">
        <v>61.260938173726778</v>
      </c>
      <c r="AM22" s="45">
        <v>62.389842774620618</v>
      </c>
      <c r="AN22" s="45">
        <v>62.334530235595849</v>
      </c>
      <c r="AO22" s="45">
        <v>63.600170573118284</v>
      </c>
      <c r="AP22" s="45">
        <v>62.663544819195749</v>
      </c>
      <c r="AQ22" s="45">
        <v>61.164469162830606</v>
      </c>
      <c r="AR22" s="45">
        <v>59.756331264171479</v>
      </c>
      <c r="AS22" s="45">
        <v>59.219620697940002</v>
      </c>
      <c r="AT22" s="45">
        <v>58.578699448738739</v>
      </c>
      <c r="AU22" s="45">
        <v>58.854211595256977</v>
      </c>
      <c r="AV22" s="45">
        <v>58.369978068809125</v>
      </c>
      <c r="AW22" s="45">
        <v>57.999695473957104</v>
      </c>
      <c r="AX22" s="45">
        <v>56.937090561969036</v>
      </c>
      <c r="AY22" s="45">
        <v>57.309302021060063</v>
      </c>
      <c r="AZ22" s="45">
        <v>59.504337634876606</v>
      </c>
      <c r="BA22" s="45">
        <v>56.581413404913114</v>
      </c>
      <c r="BB22" s="45">
        <v>58.620207783900668</v>
      </c>
      <c r="BC22" s="45">
        <v>61.670162663235232</v>
      </c>
      <c r="BD22" s="45">
        <v>59.595412469171613</v>
      </c>
    </row>
    <row r="23" spans="2:56" ht="13.8" x14ac:dyDescent="0.25">
      <c r="B23" s="26" t="s">
        <v>8</v>
      </c>
      <c r="C23" s="41">
        <v>42.24016249526629</v>
      </c>
      <c r="D23" s="41">
        <v>41.711824371265813</v>
      </c>
      <c r="E23" s="41">
        <v>41.613783331574744</v>
      </c>
      <c r="F23" s="41">
        <v>42.734463571326174</v>
      </c>
      <c r="G23" s="41">
        <v>42.798965120735915</v>
      </c>
      <c r="H23" s="41">
        <v>43.595538797019806</v>
      </c>
      <c r="I23" s="41">
        <v>44.905419766206165</v>
      </c>
      <c r="J23" s="41">
        <v>45.601451947900692</v>
      </c>
      <c r="K23" s="41">
        <v>38.436766840558029</v>
      </c>
      <c r="L23" s="41">
        <v>37.016315209151678</v>
      </c>
      <c r="M23" s="41">
        <v>38.105814435840713</v>
      </c>
      <c r="N23" s="41">
        <v>21.377421163884218</v>
      </c>
      <c r="O23" s="41">
        <v>19.814842767295598</v>
      </c>
      <c r="P23" s="41">
        <v>12.125659675328549</v>
      </c>
      <c r="Q23" s="41">
        <v>10.416095363682537</v>
      </c>
      <c r="R23" s="41">
        <v>11.259663674538446</v>
      </c>
      <c r="S23" s="41">
        <v>8.3980981383842987</v>
      </c>
      <c r="T23" s="41">
        <v>8.8008252378335605</v>
      </c>
      <c r="U23" s="41">
        <v>5.4667323996929342</v>
      </c>
      <c r="V23" s="41">
        <v>5.6974792536433156</v>
      </c>
      <c r="W23" s="41">
        <v>5.4552722206870472</v>
      </c>
      <c r="X23" s="41">
        <v>5.4601335371465414</v>
      </c>
      <c r="Y23" s="41">
        <v>5.448062288130247</v>
      </c>
      <c r="Z23" s="41">
        <v>5.3277386336255494</v>
      </c>
      <c r="AA23" s="41">
        <v>5.701767580573649</v>
      </c>
      <c r="AB23" s="41">
        <v>4.9628169469773473</v>
      </c>
      <c r="AC23" s="41">
        <v>5.3617081833414959</v>
      </c>
      <c r="AD23" s="41">
        <v>5.6857931079257931</v>
      </c>
      <c r="AE23" s="41">
        <v>6.0342087888365397</v>
      </c>
      <c r="AF23" s="41">
        <v>5.8000706154391013</v>
      </c>
      <c r="AG23" s="41">
        <v>5.968675584979966</v>
      </c>
      <c r="AH23" s="41">
        <v>5.680212177202546</v>
      </c>
      <c r="AI23" s="41">
        <v>5.8950633624623627</v>
      </c>
      <c r="AJ23" s="41">
        <v>5.6058581280157291</v>
      </c>
      <c r="AK23" s="41">
        <v>5.0722816802953101</v>
      </c>
      <c r="AL23" s="41">
        <v>4.7080062994770948</v>
      </c>
      <c r="AM23" s="41">
        <v>4.883546094569625</v>
      </c>
      <c r="AN23" s="41">
        <v>4.8949208716292114</v>
      </c>
      <c r="AO23" s="41">
        <v>7.1408657094385504</v>
      </c>
      <c r="AP23" s="41">
        <v>7.3087504471918088</v>
      </c>
      <c r="AQ23" s="41">
        <v>4.3034958788448252</v>
      </c>
      <c r="AR23" s="41">
        <v>4.4740554932457579</v>
      </c>
      <c r="AS23" s="41">
        <v>7.0347487041231576</v>
      </c>
      <c r="AT23" s="41">
        <v>7.192552520458066</v>
      </c>
      <c r="AU23" s="41">
        <v>6.5354182034679988</v>
      </c>
      <c r="AV23" s="41">
        <v>6.8812602300993992</v>
      </c>
      <c r="AW23" s="41">
        <v>6.6828613467426203</v>
      </c>
      <c r="AX23" s="41">
        <v>7.8950984214090134</v>
      </c>
      <c r="AY23" s="41">
        <v>7.4801764201918255</v>
      </c>
      <c r="AZ23" s="41">
        <v>7.153731489212162</v>
      </c>
      <c r="BA23" s="41">
        <v>7.1542392641711245</v>
      </c>
      <c r="BB23" s="41">
        <v>7.0720295501402992</v>
      </c>
      <c r="BC23" s="41">
        <v>7.9759645604004064</v>
      </c>
      <c r="BD23" s="41">
        <v>7.2665954175423613</v>
      </c>
    </row>
    <row r="24" spans="2:56" ht="13.35" customHeight="1" x14ac:dyDescent="0.25">
      <c r="B24" s="69" t="s">
        <v>66</v>
      </c>
      <c r="C24" s="44">
        <v>51.339038053261056</v>
      </c>
      <c r="D24" s="44">
        <v>51.105808833605813</v>
      </c>
      <c r="E24" s="44">
        <v>50.605645535027534</v>
      </c>
      <c r="F24" s="44">
        <v>50.45422531885243</v>
      </c>
      <c r="G24" s="44">
        <v>50.932993079195214</v>
      </c>
      <c r="H24" s="44">
        <v>50.179454952895185</v>
      </c>
      <c r="I24" s="44">
        <v>50.296310430148239</v>
      </c>
      <c r="J24" s="44">
        <v>50.493410854556529</v>
      </c>
      <c r="K24" s="44">
        <v>49.518459678839228</v>
      </c>
      <c r="L24" s="44">
        <v>48.308047974823097</v>
      </c>
      <c r="M24" s="44">
        <v>48.883319322860331</v>
      </c>
      <c r="N24" s="44">
        <v>48.154358952656189</v>
      </c>
      <c r="O24" s="44">
        <v>50.009746906346095</v>
      </c>
      <c r="P24" s="44">
        <v>49.368723749963657</v>
      </c>
      <c r="Q24" s="44">
        <v>48.64913957963325</v>
      </c>
      <c r="R24" s="44">
        <v>48.564646772145366</v>
      </c>
      <c r="S24" s="44">
        <v>47.888743038743605</v>
      </c>
      <c r="T24" s="44">
        <v>47.820365496410247</v>
      </c>
      <c r="U24" s="44">
        <v>48.124301240671294</v>
      </c>
      <c r="V24" s="44">
        <v>48.014270304627388</v>
      </c>
      <c r="W24" s="44">
        <v>46.458348908785311</v>
      </c>
      <c r="X24" s="44">
        <v>46.46086121278298</v>
      </c>
      <c r="Y24" s="44">
        <v>47.00384890156856</v>
      </c>
      <c r="Z24" s="44">
        <v>46.677519450706647</v>
      </c>
      <c r="AA24" s="44">
        <v>48.0972121555073</v>
      </c>
      <c r="AB24" s="44">
        <v>48.726561163506489</v>
      </c>
      <c r="AC24" s="44">
        <v>49.289248552188987</v>
      </c>
      <c r="AD24" s="44">
        <v>49.032391917708942</v>
      </c>
      <c r="AE24" s="44">
        <v>49.267721200653796</v>
      </c>
      <c r="AF24" s="44">
        <v>47.896871045967082</v>
      </c>
      <c r="AG24" s="44">
        <v>47.821874249647948</v>
      </c>
      <c r="AH24" s="44">
        <v>48.933710918701088</v>
      </c>
      <c r="AI24" s="44">
        <v>48.71147079547665</v>
      </c>
      <c r="AJ24" s="44">
        <v>48.501171036916283</v>
      </c>
      <c r="AK24" s="44">
        <v>47.918051521844319</v>
      </c>
      <c r="AL24" s="44">
        <v>46.960462731775912</v>
      </c>
      <c r="AM24" s="44">
        <v>48.65684555605835</v>
      </c>
      <c r="AN24" s="44">
        <v>48.458057945771458</v>
      </c>
      <c r="AO24" s="44">
        <v>47.373617093131223</v>
      </c>
      <c r="AP24" s="44">
        <v>49.952625406744374</v>
      </c>
      <c r="AQ24" s="44">
        <v>48.556283171453998</v>
      </c>
      <c r="AR24" s="44">
        <v>47.126289298677072</v>
      </c>
      <c r="AS24" s="44">
        <v>48.006602402558002</v>
      </c>
      <c r="AT24" s="44">
        <v>47.224131275031048</v>
      </c>
      <c r="AU24" s="44">
        <v>47.298689620057878</v>
      </c>
      <c r="AV24" s="44">
        <v>47.521830916861482</v>
      </c>
      <c r="AW24" s="44">
        <v>47.227393857239655</v>
      </c>
      <c r="AX24" s="44">
        <v>47.255602706020674</v>
      </c>
      <c r="AY24" s="44">
        <v>48.928426259276293</v>
      </c>
      <c r="AZ24" s="44">
        <v>51.962005815226085</v>
      </c>
      <c r="BA24" s="44">
        <v>47.185281049518871</v>
      </c>
      <c r="BB24" s="44">
        <v>47.179597722848875</v>
      </c>
      <c r="BC24" s="44">
        <v>49.341870172212197</v>
      </c>
      <c r="BD24" s="44">
        <v>48.02588921416497</v>
      </c>
    </row>
    <row r="25" spans="2:56" ht="13.35" customHeight="1" x14ac:dyDescent="0.25">
      <c r="B25" s="24"/>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row>
    <row r="26" spans="2:56" ht="13.35" customHeight="1" x14ac:dyDescent="0.25">
      <c r="B26" s="205" t="s">
        <v>60</v>
      </c>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c r="AS26" s="205"/>
      <c r="AT26" s="205"/>
      <c r="AU26" s="205"/>
      <c r="AV26" s="205"/>
      <c r="AW26" s="205"/>
      <c r="AX26" s="205"/>
    </row>
    <row r="28" spans="2:56" ht="13.35" customHeight="1" x14ac:dyDescent="0.25">
      <c r="B28" s="24"/>
    </row>
    <row r="29" spans="2:56" ht="13.35" customHeight="1" x14ac:dyDescent="0.25">
      <c r="B29" s="24"/>
    </row>
    <row r="30" spans="2:56" ht="13.35" customHeight="1" x14ac:dyDescent="0.25">
      <c r="B30" s="24"/>
    </row>
    <row r="31" spans="2:56" ht="13.35" customHeight="1" x14ac:dyDescent="0.25">
      <c r="B31" s="24"/>
    </row>
    <row r="32" spans="2:56" ht="13.35" customHeight="1" x14ac:dyDescent="0.25">
      <c r="B32" s="24"/>
    </row>
  </sheetData>
  <mergeCells count="2">
    <mergeCell ref="B26:AX26"/>
    <mergeCell ref="B3:AX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G21"/>
  <sheetViews>
    <sheetView zoomScale="85" zoomScaleNormal="85" workbookViewId="0">
      <selection activeCell="L36" sqref="L36"/>
    </sheetView>
  </sheetViews>
  <sheetFormatPr baseColWidth="10" defaultColWidth="11.44140625" defaultRowHeight="13.35" customHeight="1" x14ac:dyDescent="0.25"/>
  <cols>
    <col min="1" max="1" width="5.33203125" style="3" customWidth="1"/>
    <col min="2" max="2" width="38.109375" style="3" bestFit="1" customWidth="1"/>
    <col min="3" max="7" width="15" style="3" customWidth="1"/>
    <col min="8" max="16384" width="11.44140625" style="3"/>
  </cols>
  <sheetData>
    <row r="2" spans="2:7" ht="13.35" customHeight="1" x14ac:dyDescent="0.25">
      <c r="B2" s="186" t="s">
        <v>138</v>
      </c>
      <c r="C2" s="186"/>
      <c r="D2" s="186"/>
      <c r="E2" s="186"/>
      <c r="F2" s="186"/>
      <c r="G2" s="186"/>
    </row>
    <row r="3" spans="2:7" ht="13.35" customHeight="1" x14ac:dyDescent="0.25">
      <c r="F3" s="132"/>
    </row>
    <row r="4" spans="2:7" s="8" customFormat="1" ht="36" customHeight="1" x14ac:dyDescent="0.3">
      <c r="B4" s="48" t="s">
        <v>87</v>
      </c>
      <c r="C4" s="36" t="s">
        <v>169</v>
      </c>
      <c r="D4" s="36" t="s">
        <v>170</v>
      </c>
      <c r="E4" s="36" t="s">
        <v>171</v>
      </c>
      <c r="F4" s="49" t="s">
        <v>172</v>
      </c>
      <c r="G4" s="36" t="s">
        <v>174</v>
      </c>
    </row>
    <row r="5" spans="2:7" s="8" customFormat="1" ht="27.6" x14ac:dyDescent="0.3">
      <c r="B5" s="50" t="s">
        <v>139</v>
      </c>
      <c r="C5" s="51">
        <v>4752.6360000000004</v>
      </c>
      <c r="D5" s="51">
        <v>4128.8530000000001</v>
      </c>
      <c r="E5" s="51">
        <v>3940.989</v>
      </c>
      <c r="F5" s="51">
        <v>4199.33</v>
      </c>
      <c r="G5" s="51">
        <v>4515.4089999999997</v>
      </c>
    </row>
    <row r="6" spans="2:7" s="8" customFormat="1" ht="13.8" x14ac:dyDescent="0.3">
      <c r="B6" s="14" t="s">
        <v>104</v>
      </c>
      <c r="C6" s="52">
        <v>4736.4740000000002</v>
      </c>
      <c r="D6" s="52">
        <v>4112.4049999999997</v>
      </c>
      <c r="E6" s="52">
        <v>3922.3580000000002</v>
      </c>
      <c r="F6" s="52">
        <v>4179.7879999999996</v>
      </c>
      <c r="G6" s="52">
        <v>4495.2259999999997</v>
      </c>
    </row>
    <row r="7" spans="2:7" s="8" customFormat="1" ht="13.8" x14ac:dyDescent="0.3">
      <c r="B7" s="9" t="s">
        <v>103</v>
      </c>
      <c r="C7" s="53">
        <v>16.161999999999999</v>
      </c>
      <c r="D7" s="53">
        <v>16.448</v>
      </c>
      <c r="E7" s="53">
        <v>18.631</v>
      </c>
      <c r="F7" s="53">
        <v>19.542000000000002</v>
      </c>
      <c r="G7" s="53">
        <v>20.183</v>
      </c>
    </row>
    <row r="8" spans="2:7" s="8" customFormat="1" ht="13.8" x14ac:dyDescent="0.3">
      <c r="B8" s="86" t="s">
        <v>140</v>
      </c>
      <c r="C8" s="87">
        <v>10235.58</v>
      </c>
      <c r="D8" s="87">
        <v>8515.0159999999996</v>
      </c>
      <c r="E8" s="87">
        <v>7912.5029999999997</v>
      </c>
      <c r="F8" s="87">
        <v>8280.11</v>
      </c>
      <c r="G8" s="87">
        <v>8813.7070000000003</v>
      </c>
    </row>
    <row r="9" spans="2:7" s="8" customFormat="1" ht="13.8" x14ac:dyDescent="0.3">
      <c r="B9" s="135" t="s">
        <v>141</v>
      </c>
      <c r="C9" s="51">
        <v>4108353.8776392229</v>
      </c>
      <c r="D9" s="51">
        <v>3221853.763818047</v>
      </c>
      <c r="E9" s="51">
        <v>2905208.5602359856</v>
      </c>
      <c r="F9" s="51">
        <v>3066811.261165122</v>
      </c>
      <c r="G9" s="51">
        <v>3046225.8110000002</v>
      </c>
    </row>
    <row r="10" spans="2:7" s="8" customFormat="1" ht="13.8" x14ac:dyDescent="0.3">
      <c r="B10" s="14" t="s">
        <v>104</v>
      </c>
      <c r="C10" s="52">
        <v>1624772.270853318</v>
      </c>
      <c r="D10" s="52">
        <v>1233911.7332160901</v>
      </c>
      <c r="E10" s="52">
        <v>1172443.3805161535</v>
      </c>
      <c r="F10" s="52">
        <v>1278824.429014449</v>
      </c>
      <c r="G10" s="52">
        <v>1245038.1059999999</v>
      </c>
    </row>
    <row r="11" spans="2:7" s="8" customFormat="1" ht="14.4" x14ac:dyDescent="0.3">
      <c r="B11" s="127" t="s">
        <v>142</v>
      </c>
      <c r="C11" s="63">
        <v>1173392.3921057929</v>
      </c>
      <c r="D11" s="63">
        <v>891135.5799479729</v>
      </c>
      <c r="E11" s="63">
        <v>854415.78468282113</v>
      </c>
      <c r="F11" s="63">
        <v>931038.0635209363</v>
      </c>
      <c r="G11" s="63">
        <v>911564.79799999984</v>
      </c>
    </row>
    <row r="12" spans="2:7" s="8" customFormat="1" ht="14.4" x14ac:dyDescent="0.3">
      <c r="B12" s="11" t="s">
        <v>143</v>
      </c>
      <c r="C12" s="62">
        <v>451379.87874752516</v>
      </c>
      <c r="D12" s="62">
        <v>342776.1532681174</v>
      </c>
      <c r="E12" s="62">
        <v>318027.59583333257</v>
      </c>
      <c r="F12" s="62">
        <v>347786.3654935126</v>
      </c>
      <c r="G12" s="62">
        <v>333473.30800000002</v>
      </c>
    </row>
    <row r="13" spans="2:7" s="8" customFormat="1" ht="13.8" x14ac:dyDescent="0.3">
      <c r="B13" s="9" t="s">
        <v>103</v>
      </c>
      <c r="C13" s="53">
        <v>2483581.6067859051</v>
      </c>
      <c r="D13" s="53">
        <v>1987942.0306019573</v>
      </c>
      <c r="E13" s="53">
        <v>1732765.1797198318</v>
      </c>
      <c r="F13" s="53">
        <v>1787986.8321506735</v>
      </c>
      <c r="G13" s="53">
        <v>1801187.7050000001</v>
      </c>
    </row>
    <row r="14" spans="2:7" s="8" customFormat="1" ht="27.6" x14ac:dyDescent="0.3">
      <c r="B14" s="136" t="s">
        <v>144</v>
      </c>
      <c r="C14" s="88">
        <v>864436.88884215464</v>
      </c>
      <c r="D14" s="88">
        <v>780326.58557183971</v>
      </c>
      <c r="E14" s="88">
        <v>737177.53595251986</v>
      </c>
      <c r="F14" s="88">
        <v>730309.65919923468</v>
      </c>
      <c r="G14" s="88">
        <v>674628.98953339551</v>
      </c>
    </row>
    <row r="15" spans="2:7" s="8" customFormat="1" ht="13.8" x14ac:dyDescent="0.3">
      <c r="B15" s="9" t="s">
        <v>104</v>
      </c>
      <c r="C15" s="53">
        <v>343034.13696629985</v>
      </c>
      <c r="D15" s="53">
        <v>300046.25838556519</v>
      </c>
      <c r="E15" s="53">
        <v>298912.89385521499</v>
      </c>
      <c r="F15" s="53">
        <v>305954.37591917318</v>
      </c>
      <c r="G15" s="53">
        <v>276968.96796735027</v>
      </c>
    </row>
    <row r="16" spans="2:7" s="8" customFormat="1" ht="13.8" x14ac:dyDescent="0.3">
      <c r="B16" s="60" t="s">
        <v>103</v>
      </c>
      <c r="C16" s="57">
        <v>153667962.30577314</v>
      </c>
      <c r="D16" s="57">
        <v>120862234.35079993</v>
      </c>
      <c r="E16" s="57">
        <v>93004410.912985444</v>
      </c>
      <c r="F16" s="57">
        <v>91494567.196329623</v>
      </c>
      <c r="G16" s="57">
        <v>89242813.506416291</v>
      </c>
    </row>
    <row r="17" spans="2:7" ht="13.35" customHeight="1" x14ac:dyDescent="0.25">
      <c r="C17" s="61"/>
      <c r="D17" s="61"/>
      <c r="E17" s="61"/>
      <c r="F17" s="61"/>
      <c r="G17" s="61"/>
    </row>
    <row r="18" spans="2:7" ht="13.35" customHeight="1" x14ac:dyDescent="0.25">
      <c r="B18" s="205" t="s">
        <v>82</v>
      </c>
      <c r="C18" s="205"/>
      <c r="D18" s="205"/>
      <c r="E18" s="205"/>
      <c r="F18" s="205"/>
      <c r="G18" s="205"/>
    </row>
    <row r="21" spans="2:7" ht="13.35" customHeight="1" x14ac:dyDescent="0.25">
      <c r="B21" s="1"/>
    </row>
  </sheetData>
  <mergeCells count="2">
    <mergeCell ref="B2:G2"/>
    <mergeCell ref="B18:G18"/>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AR11"/>
  <sheetViews>
    <sheetView zoomScale="75" zoomScaleNormal="75" workbookViewId="0">
      <pane xSplit="2" ySplit="6" topLeftCell="C7" activePane="bottomRight" state="frozen"/>
      <selection activeCell="C7" sqref="C7"/>
      <selection pane="topRight" activeCell="C7" sqref="C7"/>
      <selection pane="bottomLeft" activeCell="C7" sqref="C7"/>
      <selection pane="bottomRight" activeCell="B10" sqref="B10"/>
    </sheetView>
  </sheetViews>
  <sheetFormatPr baseColWidth="10" defaultColWidth="11.44140625" defaultRowHeight="13.35" customHeight="1" x14ac:dyDescent="0.25"/>
  <cols>
    <col min="1" max="1" width="5.33203125" style="3" customWidth="1"/>
    <col min="2" max="2" width="26.109375" style="3" customWidth="1"/>
    <col min="3" max="6" width="8.6640625" style="3" bestFit="1" customWidth="1"/>
    <col min="7" max="7" width="8.88671875" style="3" bestFit="1" customWidth="1"/>
    <col min="8" max="18" width="8.6640625" style="3" bestFit="1" customWidth="1"/>
    <col min="19" max="19" width="8.88671875" style="3" bestFit="1" customWidth="1"/>
    <col min="20" max="30" width="8.6640625" style="3" bestFit="1" customWidth="1"/>
    <col min="31" max="31" width="8.88671875" style="3" bestFit="1" customWidth="1"/>
    <col min="32" max="38" width="8.6640625" style="3" bestFit="1" customWidth="1"/>
    <col min="39" max="44" width="9.33203125" style="3" bestFit="1" customWidth="1"/>
    <col min="45" max="16384" width="11.44140625" style="3"/>
  </cols>
  <sheetData>
    <row r="2" spans="2:44" ht="13.35" customHeight="1" x14ac:dyDescent="0.25">
      <c r="B2" s="23" t="s">
        <v>318</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row>
    <row r="3" spans="2:44" ht="13.35" customHeight="1" x14ac:dyDescent="0.25">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row>
    <row r="4" spans="2:44" ht="13.35" customHeight="1" x14ac:dyDescent="0.3">
      <c r="B4" s="34" t="s">
        <v>145</v>
      </c>
    </row>
    <row r="5" spans="2:44" ht="13.35" customHeight="1" x14ac:dyDescent="0.3">
      <c r="B5" s="34"/>
    </row>
    <row r="6" spans="2:44" ht="36" customHeight="1" x14ac:dyDescent="0.25">
      <c r="B6" s="35"/>
      <c r="C6" s="37" t="s">
        <v>187</v>
      </c>
      <c r="D6" s="36" t="s">
        <v>198</v>
      </c>
      <c r="E6" s="36" t="s">
        <v>188</v>
      </c>
      <c r="F6" s="36" t="s">
        <v>189</v>
      </c>
      <c r="G6" s="36" t="s">
        <v>190</v>
      </c>
      <c r="H6" s="36" t="s">
        <v>169</v>
      </c>
      <c r="I6" s="36" t="s">
        <v>191</v>
      </c>
      <c r="J6" s="36" t="s">
        <v>192</v>
      </c>
      <c r="K6" s="36" t="s">
        <v>193</v>
      </c>
      <c r="L6" s="36" t="s">
        <v>194</v>
      </c>
      <c r="M6" s="36" t="s">
        <v>195</v>
      </c>
      <c r="N6" s="36" t="s">
        <v>168</v>
      </c>
      <c r="O6" s="37" t="s">
        <v>196</v>
      </c>
      <c r="P6" s="36" t="s">
        <v>197</v>
      </c>
      <c r="Q6" s="36" t="s">
        <v>199</v>
      </c>
      <c r="R6" s="36" t="s">
        <v>200</v>
      </c>
      <c r="S6" s="36" t="s">
        <v>201</v>
      </c>
      <c r="T6" s="36" t="s">
        <v>170</v>
      </c>
      <c r="U6" s="36" t="s">
        <v>202</v>
      </c>
      <c r="V6" s="36" t="s">
        <v>203</v>
      </c>
      <c r="W6" s="36" t="s">
        <v>204</v>
      </c>
      <c r="X6" s="36" t="s">
        <v>205</v>
      </c>
      <c r="Y6" s="36" t="s">
        <v>206</v>
      </c>
      <c r="Z6" s="36" t="s">
        <v>207</v>
      </c>
      <c r="AA6" s="37" t="s">
        <v>208</v>
      </c>
      <c r="AB6" s="36" t="s">
        <v>209</v>
      </c>
      <c r="AC6" s="36" t="s">
        <v>210</v>
      </c>
      <c r="AD6" s="36" t="s">
        <v>211</v>
      </c>
      <c r="AE6" s="36" t="s">
        <v>212</v>
      </c>
      <c r="AF6" s="36" t="s">
        <v>171</v>
      </c>
      <c r="AG6" s="36" t="s">
        <v>213</v>
      </c>
      <c r="AH6" s="36" t="s">
        <v>214</v>
      </c>
      <c r="AI6" s="36" t="s">
        <v>215</v>
      </c>
      <c r="AJ6" s="36" t="s">
        <v>217</v>
      </c>
      <c r="AK6" s="36" t="s">
        <v>216</v>
      </c>
      <c r="AL6" s="36" t="s">
        <v>172</v>
      </c>
      <c r="AM6" s="37" t="s">
        <v>218</v>
      </c>
      <c r="AN6" s="36" t="s">
        <v>219</v>
      </c>
      <c r="AO6" s="36" t="s">
        <v>173</v>
      </c>
      <c r="AP6" s="36" t="s">
        <v>211</v>
      </c>
      <c r="AQ6" s="36" t="s">
        <v>220</v>
      </c>
      <c r="AR6" s="36" t="s">
        <v>174</v>
      </c>
    </row>
    <row r="7" spans="2:44" ht="13.8" x14ac:dyDescent="0.25">
      <c r="B7" s="24" t="s">
        <v>1</v>
      </c>
      <c r="C7" s="75">
        <v>4180.2055081201579</v>
      </c>
      <c r="D7" s="75">
        <v>4137.4403305696114</v>
      </c>
      <c r="E7" s="75">
        <v>4402.2124805652911</v>
      </c>
      <c r="F7" s="75">
        <v>4396.701828620362</v>
      </c>
      <c r="G7" s="75">
        <v>4296.1043996877261</v>
      </c>
      <c r="H7" s="75">
        <v>4108.3538776392224</v>
      </c>
      <c r="I7" s="75">
        <v>4152.2878460344273</v>
      </c>
      <c r="J7" s="75">
        <v>4509.2565888080117</v>
      </c>
      <c r="K7" s="75">
        <v>4148.5496067094191</v>
      </c>
      <c r="L7" s="75">
        <v>3993.7986196417351</v>
      </c>
      <c r="M7" s="75">
        <v>3803.931748109268</v>
      </c>
      <c r="N7" s="75">
        <v>3695.0714614702633</v>
      </c>
      <c r="O7" s="75">
        <v>3528.7827079722356</v>
      </c>
      <c r="P7" s="75">
        <v>3411.9402505099529</v>
      </c>
      <c r="Q7" s="75">
        <v>3515.8096584877112</v>
      </c>
      <c r="R7" s="75">
        <v>3499.0407087174353</v>
      </c>
      <c r="S7" s="75">
        <v>3540.125785337917</v>
      </c>
      <c r="T7" s="75">
        <v>3221.8537638180469</v>
      </c>
      <c r="U7" s="75">
        <v>3187.6688602996869</v>
      </c>
      <c r="V7" s="75">
        <v>3171.005644195734</v>
      </c>
      <c r="W7" s="75">
        <v>3070.2970688639934</v>
      </c>
      <c r="X7" s="75">
        <v>3056.7308731279782</v>
      </c>
      <c r="Y7" s="75">
        <v>3056.337097958492</v>
      </c>
      <c r="Z7" s="75">
        <v>3047.3316195457373</v>
      </c>
      <c r="AA7" s="75">
        <v>2992.2300876891372</v>
      </c>
      <c r="AB7" s="75">
        <v>2983.6957814535767</v>
      </c>
      <c r="AC7" s="75">
        <v>2936.5752895569299</v>
      </c>
      <c r="AD7" s="75">
        <v>2998.855238553017</v>
      </c>
      <c r="AE7" s="75">
        <v>2903.0869260445265</v>
      </c>
      <c r="AF7" s="75">
        <v>2905.2085602359857</v>
      </c>
      <c r="AG7" s="75">
        <v>2959.6477909578221</v>
      </c>
      <c r="AH7" s="75">
        <v>2990.8972776463074</v>
      </c>
      <c r="AI7" s="75">
        <v>3001.3584257706148</v>
      </c>
      <c r="AJ7" s="75">
        <v>3024.4289677397733</v>
      </c>
      <c r="AK7" s="75">
        <v>3127.0480810722847</v>
      </c>
      <c r="AL7" s="75">
        <v>3066.8112611651222</v>
      </c>
      <c r="AM7" s="75">
        <v>3040.7505032151985</v>
      </c>
      <c r="AN7" s="75">
        <v>3052.1479458078516</v>
      </c>
      <c r="AO7" s="75">
        <v>2964.756515800113</v>
      </c>
      <c r="AP7" s="75">
        <v>2963.4367564447766</v>
      </c>
      <c r="AQ7" s="75">
        <v>2986.3711036015438</v>
      </c>
      <c r="AR7" s="75">
        <v>3046.2258110000002</v>
      </c>
    </row>
    <row r="8" spans="2:44" ht="13.8" x14ac:dyDescent="0.25">
      <c r="B8" s="26" t="s">
        <v>94</v>
      </c>
      <c r="C8" s="129">
        <v>2303.7828130904418</v>
      </c>
      <c r="D8" s="129">
        <v>2342.7967073491336</v>
      </c>
      <c r="E8" s="129">
        <v>2674.6816591692659</v>
      </c>
      <c r="F8" s="129">
        <v>2716.5116876954426</v>
      </c>
      <c r="G8" s="129">
        <v>2611.5213571313257</v>
      </c>
      <c r="H8" s="129">
        <v>2483.581606785905</v>
      </c>
      <c r="I8" s="129">
        <v>2547.7758205634227</v>
      </c>
      <c r="J8" s="129">
        <v>2943.7055033880747</v>
      </c>
      <c r="K8" s="129">
        <v>2660.306727379309</v>
      </c>
      <c r="L8" s="129">
        <v>2505.317880525527</v>
      </c>
      <c r="M8" s="129">
        <v>2350.6487192148938</v>
      </c>
      <c r="N8" s="129">
        <v>2266.3076738833734</v>
      </c>
      <c r="O8" s="129">
        <v>2118.9731907103328</v>
      </c>
      <c r="P8" s="129">
        <v>2029.8169690597092</v>
      </c>
      <c r="Q8" s="129">
        <v>2174.7167296096886</v>
      </c>
      <c r="R8" s="129">
        <v>2270.9065948238886</v>
      </c>
      <c r="S8" s="129">
        <v>2301.3166817284527</v>
      </c>
      <c r="T8" s="129">
        <v>1987.9420306019574</v>
      </c>
      <c r="U8" s="129">
        <v>1942.2765020212619</v>
      </c>
      <c r="V8" s="129">
        <v>1937.263886759737</v>
      </c>
      <c r="W8" s="129">
        <v>1852.5048160679128</v>
      </c>
      <c r="X8" s="129">
        <v>1840.0569666984202</v>
      </c>
      <c r="Y8" s="129">
        <v>1828.2555046644761</v>
      </c>
      <c r="Z8" s="129">
        <v>1816.0497513874097</v>
      </c>
      <c r="AA8" s="129">
        <v>1795.6105530834732</v>
      </c>
      <c r="AB8" s="129">
        <v>1803.4396727865371</v>
      </c>
      <c r="AC8" s="129">
        <v>1704.7710150967005</v>
      </c>
      <c r="AD8" s="129">
        <v>1779.2580303143434</v>
      </c>
      <c r="AE8" s="129">
        <v>1694.7928666152848</v>
      </c>
      <c r="AF8" s="129">
        <v>1732.7651797198318</v>
      </c>
      <c r="AG8" s="129">
        <v>1798.4203300794659</v>
      </c>
      <c r="AH8" s="129">
        <v>1807.5070153455224</v>
      </c>
      <c r="AI8" s="129">
        <v>1807.5964073359612</v>
      </c>
      <c r="AJ8" s="129">
        <v>1805.5774751253336</v>
      </c>
      <c r="AK8" s="129">
        <v>1848.9469968349381</v>
      </c>
      <c r="AL8" s="129">
        <v>1787.9868321506735</v>
      </c>
      <c r="AM8" s="129">
        <v>1771.4484150985818</v>
      </c>
      <c r="AN8" s="129">
        <v>1788.6167765184341</v>
      </c>
      <c r="AO8" s="129">
        <v>1708.3074431197513</v>
      </c>
      <c r="AP8" s="129">
        <v>1721.3977679850825</v>
      </c>
      <c r="AQ8" s="129">
        <v>1741.6160306250206</v>
      </c>
      <c r="AR8" s="129">
        <v>1801.1877050000001</v>
      </c>
    </row>
    <row r="9" spans="2:44" ht="13.8" x14ac:dyDescent="0.25">
      <c r="B9" s="69" t="s">
        <v>265</v>
      </c>
      <c r="C9" s="85">
        <v>1876.4226950297164</v>
      </c>
      <c r="D9" s="85">
        <v>1794.643623220478</v>
      </c>
      <c r="E9" s="85">
        <v>1727.5308213960257</v>
      </c>
      <c r="F9" s="85">
        <v>1680.190140924919</v>
      </c>
      <c r="G9" s="85">
        <v>1684.5830425564009</v>
      </c>
      <c r="H9" s="85">
        <v>1624.7722708533181</v>
      </c>
      <c r="I9" s="85">
        <v>1604.5120254710048</v>
      </c>
      <c r="J9" s="85">
        <v>1565.551085419937</v>
      </c>
      <c r="K9" s="85">
        <v>1488.2428793301106</v>
      </c>
      <c r="L9" s="85">
        <v>1488.4807391162085</v>
      </c>
      <c r="M9" s="85">
        <v>1453.2830288943744</v>
      </c>
      <c r="N9" s="85">
        <v>1428.76378758689</v>
      </c>
      <c r="O9" s="85">
        <v>1409.8095172619021</v>
      </c>
      <c r="P9" s="85">
        <v>1382.1232814502432</v>
      </c>
      <c r="Q9" s="85">
        <v>1341.0929288780223</v>
      </c>
      <c r="R9" s="85">
        <v>1228.1341138935463</v>
      </c>
      <c r="S9" s="85">
        <v>1238.8091036094638</v>
      </c>
      <c r="T9" s="85">
        <v>1233.9117332160902</v>
      </c>
      <c r="U9" s="85">
        <v>1245.3923582784248</v>
      </c>
      <c r="V9" s="85">
        <v>1233.7417574359972</v>
      </c>
      <c r="W9" s="85">
        <v>1217.7922527960804</v>
      </c>
      <c r="X9" s="85">
        <v>1216.673906429558</v>
      </c>
      <c r="Y9" s="85">
        <v>1228.0815932940163</v>
      </c>
      <c r="Z9" s="85">
        <v>1231.2818681583274</v>
      </c>
      <c r="AA9" s="85">
        <v>1196.6195346056636</v>
      </c>
      <c r="AB9" s="85">
        <v>1180.2561086670396</v>
      </c>
      <c r="AC9" s="85">
        <v>1231.8042744602294</v>
      </c>
      <c r="AD9" s="85">
        <v>1219.5972082386734</v>
      </c>
      <c r="AE9" s="85">
        <v>1208.294059429242</v>
      </c>
      <c r="AF9" s="85">
        <v>1172.4433805161536</v>
      </c>
      <c r="AG9" s="85">
        <v>1161.2274608783559</v>
      </c>
      <c r="AH9" s="85">
        <v>1183.3902623007853</v>
      </c>
      <c r="AI9" s="85">
        <v>1193.7620184346533</v>
      </c>
      <c r="AJ9" s="85">
        <v>1218.8514926144396</v>
      </c>
      <c r="AK9" s="85">
        <v>1278.1010842373466</v>
      </c>
      <c r="AL9" s="85">
        <v>1278.8244290144489</v>
      </c>
      <c r="AM9" s="85">
        <v>1269.3020881166169</v>
      </c>
      <c r="AN9" s="85">
        <v>1263.5311692894172</v>
      </c>
      <c r="AO9" s="85">
        <v>1256.4490726803615</v>
      </c>
      <c r="AP9" s="85">
        <v>1242.0389884596937</v>
      </c>
      <c r="AQ9" s="85">
        <v>1244.7550729765233</v>
      </c>
      <c r="AR9" s="85">
        <v>1245.038106</v>
      </c>
    </row>
    <row r="11" spans="2:44" ht="13.35" customHeight="1" x14ac:dyDescent="0.25">
      <c r="B11" s="205" t="s">
        <v>82</v>
      </c>
      <c r="C11" s="205"/>
      <c r="D11" s="205"/>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row>
  </sheetData>
  <mergeCells count="2">
    <mergeCell ref="B11:AL11"/>
    <mergeCell ref="B3:AL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AR21"/>
  <sheetViews>
    <sheetView zoomScale="75" zoomScaleNormal="75" workbookViewId="0">
      <pane xSplit="2" ySplit="6" topLeftCell="Y7" activePane="bottomRight" state="frozen"/>
      <selection activeCell="C7" sqref="C7"/>
      <selection pane="topRight" activeCell="C7" sqref="C7"/>
      <selection pane="bottomLeft" activeCell="C7" sqref="C7"/>
      <selection pane="bottomRight" activeCell="B4" sqref="B4"/>
    </sheetView>
  </sheetViews>
  <sheetFormatPr baseColWidth="10" defaultColWidth="11.44140625" defaultRowHeight="13.35" customHeight="1" x14ac:dyDescent="0.25"/>
  <cols>
    <col min="1" max="1" width="5.33203125" style="3" customWidth="1"/>
    <col min="2" max="2" width="29.6640625" style="3" bestFit="1" customWidth="1"/>
    <col min="3" max="6" width="8.6640625" style="3" bestFit="1" customWidth="1"/>
    <col min="7" max="7" width="8.88671875" style="3" bestFit="1" customWidth="1"/>
    <col min="8" max="18" width="8.6640625" style="3" bestFit="1" customWidth="1"/>
    <col min="19" max="19" width="8.88671875" style="3" bestFit="1" customWidth="1"/>
    <col min="20" max="30" width="8.6640625" style="3" bestFit="1" customWidth="1"/>
    <col min="31" max="31" width="8.88671875" style="3" bestFit="1" customWidth="1"/>
    <col min="32" max="42" width="8.6640625" style="3" bestFit="1" customWidth="1"/>
    <col min="43" max="43" width="8.88671875" style="3" bestFit="1" customWidth="1"/>
    <col min="44" max="44" width="8.6640625" style="3" bestFit="1" customWidth="1"/>
    <col min="45" max="16384" width="11.44140625" style="3"/>
  </cols>
  <sheetData>
    <row r="2" spans="2:44" ht="13.35" customHeight="1" x14ac:dyDescent="0.25">
      <c r="B2" s="186" t="s">
        <v>331</v>
      </c>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row>
    <row r="3" spans="2:44" ht="13.35" customHeight="1" x14ac:dyDescent="0.25">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row>
    <row r="4" spans="2:44" ht="13.35" customHeight="1" x14ac:dyDescent="0.3">
      <c r="B4" s="34" t="s">
        <v>146</v>
      </c>
      <c r="T4" s="23"/>
      <c r="AL4" s="23"/>
    </row>
    <row r="5" spans="2:44" ht="13.35" customHeight="1" x14ac:dyDescent="0.25">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row>
    <row r="6" spans="2:44" ht="36" customHeight="1" x14ac:dyDescent="0.25">
      <c r="B6" s="35"/>
      <c r="C6" s="37" t="s">
        <v>187</v>
      </c>
      <c r="D6" s="36" t="s">
        <v>198</v>
      </c>
      <c r="E6" s="36" t="s">
        <v>188</v>
      </c>
      <c r="F6" s="36" t="s">
        <v>189</v>
      </c>
      <c r="G6" s="36" t="s">
        <v>190</v>
      </c>
      <c r="H6" s="36" t="s">
        <v>169</v>
      </c>
      <c r="I6" s="36" t="s">
        <v>191</v>
      </c>
      <c r="J6" s="36" t="s">
        <v>192</v>
      </c>
      <c r="K6" s="36" t="s">
        <v>193</v>
      </c>
      <c r="L6" s="36" t="s">
        <v>194</v>
      </c>
      <c r="M6" s="36" t="s">
        <v>195</v>
      </c>
      <c r="N6" s="36" t="s">
        <v>168</v>
      </c>
      <c r="O6" s="37" t="s">
        <v>196</v>
      </c>
      <c r="P6" s="36" t="s">
        <v>197</v>
      </c>
      <c r="Q6" s="36" t="s">
        <v>199</v>
      </c>
      <c r="R6" s="36" t="s">
        <v>200</v>
      </c>
      <c r="S6" s="36" t="s">
        <v>201</v>
      </c>
      <c r="T6" s="36" t="s">
        <v>170</v>
      </c>
      <c r="U6" s="36" t="s">
        <v>202</v>
      </c>
      <c r="V6" s="36" t="s">
        <v>203</v>
      </c>
      <c r="W6" s="36" t="s">
        <v>204</v>
      </c>
      <c r="X6" s="36" t="s">
        <v>205</v>
      </c>
      <c r="Y6" s="36" t="s">
        <v>206</v>
      </c>
      <c r="Z6" s="36" t="s">
        <v>207</v>
      </c>
      <c r="AA6" s="37" t="s">
        <v>208</v>
      </c>
      <c r="AB6" s="36" t="s">
        <v>209</v>
      </c>
      <c r="AC6" s="36" t="s">
        <v>210</v>
      </c>
      <c r="AD6" s="36" t="s">
        <v>211</v>
      </c>
      <c r="AE6" s="36" t="s">
        <v>212</v>
      </c>
      <c r="AF6" s="36" t="s">
        <v>171</v>
      </c>
      <c r="AG6" s="36" t="s">
        <v>213</v>
      </c>
      <c r="AH6" s="36" t="s">
        <v>214</v>
      </c>
      <c r="AI6" s="36" t="s">
        <v>215</v>
      </c>
      <c r="AJ6" s="36" t="s">
        <v>217</v>
      </c>
      <c r="AK6" s="36" t="s">
        <v>216</v>
      </c>
      <c r="AL6" s="36" t="s">
        <v>172</v>
      </c>
      <c r="AM6" s="37" t="s">
        <v>218</v>
      </c>
      <c r="AN6" s="36" t="s">
        <v>219</v>
      </c>
      <c r="AO6" s="36" t="s">
        <v>173</v>
      </c>
      <c r="AP6" s="36" t="s">
        <v>211</v>
      </c>
      <c r="AQ6" s="36" t="s">
        <v>220</v>
      </c>
      <c r="AR6" s="36" t="s">
        <v>174</v>
      </c>
    </row>
    <row r="7" spans="2:44" ht="13.8" x14ac:dyDescent="0.25">
      <c r="B7" s="167" t="s">
        <v>280</v>
      </c>
      <c r="C7" s="75">
        <v>30.859525015639839</v>
      </c>
      <c r="D7" s="75">
        <v>30.569914470890087</v>
      </c>
      <c r="E7" s="75">
        <v>30.191297732600685</v>
      </c>
      <c r="F7" s="75">
        <v>30.057595327773782</v>
      </c>
      <c r="G7" s="75">
        <v>30.243925851503562</v>
      </c>
      <c r="H7" s="75">
        <v>30.502306960760656</v>
      </c>
      <c r="I7" s="75">
        <v>31.346832157523224</v>
      </c>
      <c r="J7" s="75">
        <v>31.92472302239786</v>
      </c>
      <c r="K7" s="75">
        <v>32.981961185280575</v>
      </c>
      <c r="L7" s="75">
        <v>34.63129441046064</v>
      </c>
      <c r="M7" s="75">
        <v>35.200916405342838</v>
      </c>
      <c r="N7" s="75">
        <v>36.447688084213901</v>
      </c>
      <c r="O7" s="75">
        <v>36.761722020407028</v>
      </c>
      <c r="P7" s="75">
        <v>36.497970339744647</v>
      </c>
      <c r="Q7" s="75">
        <v>36.214302019760105</v>
      </c>
      <c r="R7" s="75">
        <v>34.404242106691846</v>
      </c>
      <c r="S7" s="75">
        <v>35.402736160602309</v>
      </c>
      <c r="T7" s="75">
        <v>37.071329317296765</v>
      </c>
      <c r="U7" s="75">
        <v>38.525595588515813</v>
      </c>
      <c r="V7" s="75">
        <v>38.918566879850282</v>
      </c>
      <c r="W7" s="75">
        <v>38.505639715813075</v>
      </c>
      <c r="X7" s="75">
        <v>38.773319665926465</v>
      </c>
      <c r="Y7" s="75">
        <v>39.508614140131236</v>
      </c>
      <c r="Z7" s="75">
        <v>40.596932524408793</v>
      </c>
      <c r="AA7" s="75">
        <v>39.906416226541914</v>
      </c>
      <c r="AB7" s="75">
        <v>39.146890721581151</v>
      </c>
      <c r="AC7" s="75">
        <v>39.149020644671481</v>
      </c>
      <c r="AD7" s="75">
        <v>38.477747092596921</v>
      </c>
      <c r="AE7" s="75">
        <v>38.299833789718292</v>
      </c>
      <c r="AF7" s="75">
        <v>38.03727760171251</v>
      </c>
      <c r="AG7" s="75">
        <v>37.624449494659004</v>
      </c>
      <c r="AH7" s="75">
        <v>37.594464802469368</v>
      </c>
      <c r="AI7" s="75">
        <v>37.563237945884715</v>
      </c>
      <c r="AJ7" s="75">
        <v>37.530771742076517</v>
      </c>
      <c r="AK7" s="75">
        <v>38.020038745941335</v>
      </c>
      <c r="AL7" s="75">
        <v>38.154115449722923</v>
      </c>
      <c r="AM7" s="75">
        <v>37.90856071872139</v>
      </c>
      <c r="AN7" s="75">
        <v>37.467280027155837</v>
      </c>
      <c r="AO7" s="75">
        <v>37.533112160760616</v>
      </c>
      <c r="AP7" s="75">
        <v>37.512938427444112</v>
      </c>
      <c r="AQ7" s="75">
        <v>37.811988447912313</v>
      </c>
      <c r="AR7" s="75">
        <v>38.756135629474464</v>
      </c>
    </row>
    <row r="8" spans="2:44" ht="13.8" x14ac:dyDescent="0.25">
      <c r="B8" s="40" t="s">
        <v>147</v>
      </c>
      <c r="C8" s="76">
        <v>47.326738927510164</v>
      </c>
      <c r="D8" s="76">
        <v>47.378985315970063</v>
      </c>
      <c r="E8" s="76">
        <v>47.462922447410762</v>
      </c>
      <c r="F8" s="76">
        <v>47.466768286271879</v>
      </c>
      <c r="G8" s="76">
        <v>46.519946691500131</v>
      </c>
      <c r="H8" s="76">
        <v>46.203368992168315</v>
      </c>
      <c r="I8" s="76">
        <v>45.490640595456519</v>
      </c>
      <c r="J8" s="76">
        <v>44.624848896751018</v>
      </c>
      <c r="K8" s="76">
        <v>43.800167765542682</v>
      </c>
      <c r="L8" s="76">
        <v>42.249396619468662</v>
      </c>
      <c r="M8" s="76">
        <v>41.355632782461335</v>
      </c>
      <c r="N8" s="76">
        <v>40.327544771064282</v>
      </c>
      <c r="O8" s="76">
        <v>39.961074335318443</v>
      </c>
      <c r="P8" s="76">
        <v>40.177332236014287</v>
      </c>
      <c r="Q8" s="76">
        <v>40.428231729230056</v>
      </c>
      <c r="R8" s="76">
        <v>41.35813247603415</v>
      </c>
      <c r="S8" s="76">
        <v>40.399624804471998</v>
      </c>
      <c r="T8" s="76">
        <v>39.291418916704593</v>
      </c>
      <c r="U8" s="76">
        <v>38.137242387235979</v>
      </c>
      <c r="V8" s="76">
        <v>37.867003055477021</v>
      </c>
      <c r="W8" s="76">
        <v>38.006586351034869</v>
      </c>
      <c r="X8" s="76">
        <v>37.80059613991034</v>
      </c>
      <c r="Y8" s="76">
        <v>37.299015207369351</v>
      </c>
      <c r="Z8" s="76">
        <v>36.668044726931448</v>
      </c>
      <c r="AA8" s="76">
        <v>37.119216003234314</v>
      </c>
      <c r="AB8" s="76">
        <v>37.805062721392133</v>
      </c>
      <c r="AC8" s="76">
        <v>37.715210323960491</v>
      </c>
      <c r="AD8" s="76">
        <v>38.12457284880518</v>
      </c>
      <c r="AE8" s="76">
        <v>38.187393526758491</v>
      </c>
      <c r="AF8" s="76">
        <v>38.512439552926622</v>
      </c>
      <c r="AG8" s="76">
        <v>38.717386703853414</v>
      </c>
      <c r="AH8" s="76">
        <v>38.718805624903297</v>
      </c>
      <c r="AI8" s="76">
        <v>38.758230526077604</v>
      </c>
      <c r="AJ8" s="76">
        <v>38.949877587238419</v>
      </c>
      <c r="AK8" s="76">
        <v>38.497098600775814</v>
      </c>
      <c r="AL8" s="76">
        <v>38.421766540895618</v>
      </c>
      <c r="AM8" s="76">
        <v>38.648892826601205</v>
      </c>
      <c r="AN8" s="76">
        <v>39.252041038309805</v>
      </c>
      <c r="AO8" s="76">
        <v>39.088939615046378</v>
      </c>
      <c r="AP8" s="76">
        <v>38.97821291423854</v>
      </c>
      <c r="AQ8" s="76">
        <v>38.554688214266235</v>
      </c>
      <c r="AR8" s="76">
        <v>37.698707914085325</v>
      </c>
    </row>
    <row r="9" spans="2:44" ht="13.8" x14ac:dyDescent="0.25">
      <c r="B9" s="43" t="s">
        <v>81</v>
      </c>
      <c r="C9" s="85">
        <v>21.813736056850001</v>
      </c>
      <c r="D9" s="85">
        <v>22.051100213139861</v>
      </c>
      <c r="E9" s="85">
        <v>22.345779819988561</v>
      </c>
      <c r="F9" s="85">
        <v>22.475636385954338</v>
      </c>
      <c r="G9" s="85">
        <v>23.236127456996307</v>
      </c>
      <c r="H9" s="85">
        <v>23.294324047071022</v>
      </c>
      <c r="I9" s="85">
        <v>23.16252724702025</v>
      </c>
      <c r="J9" s="85">
        <v>23.450428080851122</v>
      </c>
      <c r="K9" s="85">
        <v>23.21787104917675</v>
      </c>
      <c r="L9" s="85">
        <v>23.119308970070701</v>
      </c>
      <c r="M9" s="85">
        <v>23.443450812195834</v>
      </c>
      <c r="N9" s="85">
        <v>23.224767144721813</v>
      </c>
      <c r="O9" s="85">
        <v>23.27720364427454</v>
      </c>
      <c r="P9" s="85">
        <v>23.324697424241066</v>
      </c>
      <c r="Q9" s="85">
        <v>23.357466251009846</v>
      </c>
      <c r="R9" s="85">
        <v>24.237625417274007</v>
      </c>
      <c r="S9" s="85">
        <v>24.197639034925693</v>
      </c>
      <c r="T9" s="85">
        <v>23.637251765998652</v>
      </c>
      <c r="U9" s="85">
        <v>23.337162024248212</v>
      </c>
      <c r="V9" s="85">
        <v>23.214430064672698</v>
      </c>
      <c r="W9" s="85">
        <v>23.487773933152059</v>
      </c>
      <c r="X9" s="85">
        <v>23.426084194163206</v>
      </c>
      <c r="Y9" s="85">
        <v>23.19237065249941</v>
      </c>
      <c r="Z9" s="85">
        <v>22.735022748659759</v>
      </c>
      <c r="AA9" s="85">
        <v>22.974367770223779</v>
      </c>
      <c r="AB9" s="85">
        <v>23.048046557026726</v>
      </c>
      <c r="AC9" s="85">
        <v>23.135769031368021</v>
      </c>
      <c r="AD9" s="85">
        <v>23.397680058597899</v>
      </c>
      <c r="AE9" s="85">
        <v>23.512772683523217</v>
      </c>
      <c r="AF9" s="85">
        <v>23.450282845360871</v>
      </c>
      <c r="AG9" s="85">
        <v>23.658163801487582</v>
      </c>
      <c r="AH9" s="85">
        <v>23.686729572627332</v>
      </c>
      <c r="AI9" s="85">
        <v>23.678531528037684</v>
      </c>
      <c r="AJ9" s="85">
        <v>23.519350670685064</v>
      </c>
      <c r="AK9" s="85">
        <v>23.482862653282861</v>
      </c>
      <c r="AL9" s="85">
        <v>23.424118009381463</v>
      </c>
      <c r="AM9" s="85">
        <v>23.442546454677409</v>
      </c>
      <c r="AN9" s="85">
        <v>23.280678934534365</v>
      </c>
      <c r="AO9" s="85">
        <v>23.377948224193009</v>
      </c>
      <c r="AP9" s="85">
        <v>23.508848658317351</v>
      </c>
      <c r="AQ9" s="85">
        <v>23.633323337821455</v>
      </c>
      <c r="AR9" s="85">
        <v>23.545156456440214</v>
      </c>
    </row>
    <row r="11" spans="2:44" ht="13.35" customHeight="1" x14ac:dyDescent="0.3">
      <c r="B11" s="34" t="s">
        <v>148</v>
      </c>
    </row>
    <row r="13" spans="2:44" ht="36" customHeight="1" x14ac:dyDescent="0.25">
      <c r="B13" s="35"/>
      <c r="C13" s="37" t="s">
        <v>187</v>
      </c>
      <c r="D13" s="36" t="s">
        <v>198</v>
      </c>
      <c r="E13" s="36" t="s">
        <v>188</v>
      </c>
      <c r="F13" s="36" t="s">
        <v>189</v>
      </c>
      <c r="G13" s="36" t="s">
        <v>190</v>
      </c>
      <c r="H13" s="36" t="s">
        <v>169</v>
      </c>
      <c r="I13" s="36" t="s">
        <v>191</v>
      </c>
      <c r="J13" s="36" t="s">
        <v>192</v>
      </c>
      <c r="K13" s="36" t="s">
        <v>193</v>
      </c>
      <c r="L13" s="36" t="s">
        <v>194</v>
      </c>
      <c r="M13" s="36" t="s">
        <v>195</v>
      </c>
      <c r="N13" s="36" t="s">
        <v>168</v>
      </c>
      <c r="O13" s="37" t="s">
        <v>196</v>
      </c>
      <c r="P13" s="36" t="s">
        <v>197</v>
      </c>
      <c r="Q13" s="36" t="s">
        <v>199</v>
      </c>
      <c r="R13" s="36" t="s">
        <v>200</v>
      </c>
      <c r="S13" s="36" t="s">
        <v>201</v>
      </c>
      <c r="T13" s="36" t="s">
        <v>170</v>
      </c>
      <c r="U13" s="36" t="s">
        <v>202</v>
      </c>
      <c r="V13" s="36" t="s">
        <v>203</v>
      </c>
      <c r="W13" s="36" t="s">
        <v>204</v>
      </c>
      <c r="X13" s="36" t="s">
        <v>205</v>
      </c>
      <c r="Y13" s="36" t="s">
        <v>206</v>
      </c>
      <c r="Z13" s="36" t="s">
        <v>207</v>
      </c>
      <c r="AA13" s="37" t="s">
        <v>208</v>
      </c>
      <c r="AB13" s="36" t="s">
        <v>209</v>
      </c>
      <c r="AC13" s="36" t="s">
        <v>210</v>
      </c>
      <c r="AD13" s="36" t="s">
        <v>211</v>
      </c>
      <c r="AE13" s="36" t="s">
        <v>212</v>
      </c>
      <c r="AF13" s="36" t="s">
        <v>171</v>
      </c>
      <c r="AG13" s="36" t="s">
        <v>213</v>
      </c>
      <c r="AH13" s="36" t="s">
        <v>214</v>
      </c>
      <c r="AI13" s="36" t="s">
        <v>215</v>
      </c>
      <c r="AJ13" s="36" t="s">
        <v>217</v>
      </c>
      <c r="AK13" s="36" t="s">
        <v>216</v>
      </c>
      <c r="AL13" s="36" t="s">
        <v>172</v>
      </c>
      <c r="AM13" s="37" t="s">
        <v>218</v>
      </c>
      <c r="AN13" s="36" t="s">
        <v>219</v>
      </c>
      <c r="AO13" s="36" t="s">
        <v>173</v>
      </c>
      <c r="AP13" s="36" t="s">
        <v>211</v>
      </c>
      <c r="AQ13" s="36" t="s">
        <v>220</v>
      </c>
      <c r="AR13" s="36" t="s">
        <v>174</v>
      </c>
    </row>
    <row r="14" spans="2:44" ht="13.8" x14ac:dyDescent="0.25">
      <c r="B14" s="38" t="s">
        <v>1</v>
      </c>
      <c r="C14" s="75">
        <f>+C15+C16</f>
        <v>1876.317206202003</v>
      </c>
      <c r="D14" s="75">
        <f t="shared" ref="D14:AR14" si="0">+D15+D16</f>
        <v>1794.5399109564346</v>
      </c>
      <c r="E14" s="75">
        <f t="shared" si="0"/>
        <v>1727.4400354533782</v>
      </c>
      <c r="F14" s="75">
        <f t="shared" si="0"/>
        <v>1680.1014215313962</v>
      </c>
      <c r="G14" s="75">
        <f t="shared" si="0"/>
        <v>1684.4910586114356</v>
      </c>
      <c r="H14" s="75">
        <f t="shared" si="0"/>
        <v>1624.6951646285024</v>
      </c>
      <c r="I14" s="75">
        <f t="shared" si="0"/>
        <v>1604.4323937737327</v>
      </c>
      <c r="J14" s="75">
        <f t="shared" si="0"/>
        <v>1565.4772726585122</v>
      </c>
      <c r="K14" s="75">
        <f t="shared" si="0"/>
        <v>1488.1754387312981</v>
      </c>
      <c r="L14" s="75">
        <f t="shared" si="0"/>
        <v>1488.4194250840478</v>
      </c>
      <c r="M14" s="75">
        <f t="shared" si="0"/>
        <v>1453.2218282201707</v>
      </c>
      <c r="N14" s="75">
        <f t="shared" si="0"/>
        <v>1428.7020423456106</v>
      </c>
      <c r="O14" s="75">
        <f t="shared" si="0"/>
        <v>1409.7504676850581</v>
      </c>
      <c r="P14" s="75">
        <f t="shared" si="0"/>
        <v>1382.0663683899379</v>
      </c>
      <c r="Q14" s="75">
        <f t="shared" si="0"/>
        <v>1341.0399100844691</v>
      </c>
      <c r="R14" s="75">
        <f t="shared" si="0"/>
        <v>1228.084881491463</v>
      </c>
      <c r="S14" s="75">
        <f t="shared" si="0"/>
        <v>1238.7606292671476</v>
      </c>
      <c r="T14" s="75">
        <f t="shared" si="0"/>
        <v>1233.8595516815344</v>
      </c>
      <c r="U14" s="75">
        <f t="shared" si="0"/>
        <v>1245.3392411066902</v>
      </c>
      <c r="V14" s="75">
        <f t="shared" si="0"/>
        <v>1233.6945117228734</v>
      </c>
      <c r="W14" s="75">
        <f t="shared" si="0"/>
        <v>1217.745792744691</v>
      </c>
      <c r="X14" s="75">
        <f t="shared" si="0"/>
        <v>1216.6294501100549</v>
      </c>
      <c r="Y14" s="75">
        <f t="shared" si="0"/>
        <v>1228.0362757220087</v>
      </c>
      <c r="Z14" s="75">
        <f t="shared" si="0"/>
        <v>1231.2382650758545</v>
      </c>
      <c r="AA14" s="75">
        <f t="shared" si="0"/>
        <v>1196.5808774060733</v>
      </c>
      <c r="AB14" s="75">
        <f t="shared" si="0"/>
        <v>1180.2162417427855</v>
      </c>
      <c r="AC14" s="75">
        <f t="shared" si="0"/>
        <v>1231.7606463114298</v>
      </c>
      <c r="AD14" s="75">
        <f t="shared" si="0"/>
        <v>1219.5549897845078</v>
      </c>
      <c r="AE14" s="75">
        <f t="shared" si="0"/>
        <v>1208.2513173922025</v>
      </c>
      <c r="AF14" s="75">
        <f t="shared" si="0"/>
        <v>1172.4022750024117</v>
      </c>
      <c r="AG14" s="75">
        <f t="shared" si="0"/>
        <v>1161.1828069760136</v>
      </c>
      <c r="AH14" s="75">
        <f t="shared" si="0"/>
        <v>1183.3464370728987</v>
      </c>
      <c r="AI14" s="75">
        <f t="shared" si="0"/>
        <v>1193.7174630570894</v>
      </c>
      <c r="AJ14" s="75">
        <f t="shared" si="0"/>
        <v>1218.8048094036435</v>
      </c>
      <c r="AK14" s="75">
        <f t="shared" si="0"/>
        <v>1278.0501336251784</v>
      </c>
      <c r="AL14" s="75">
        <f t="shared" si="0"/>
        <v>1278.7746545496814</v>
      </c>
      <c r="AM14" s="75">
        <f t="shared" si="0"/>
        <v>1269.2513697646348</v>
      </c>
      <c r="AN14" s="75">
        <f t="shared" si="0"/>
        <v>1263.4777986623637</v>
      </c>
      <c r="AO14" s="75">
        <f t="shared" si="0"/>
        <v>1256.3946304838746</v>
      </c>
      <c r="AP14" s="75">
        <f t="shared" si="0"/>
        <v>1241.9837362249698</v>
      </c>
      <c r="AQ14" s="75">
        <f t="shared" si="0"/>
        <v>1244.6990864544314</v>
      </c>
      <c r="AR14" s="75">
        <f t="shared" si="0"/>
        <v>1244.9822319999998</v>
      </c>
    </row>
    <row r="15" spans="2:44" ht="13.8" x14ac:dyDescent="0.25">
      <c r="B15" s="40" t="s">
        <v>135</v>
      </c>
      <c r="C15" s="76">
        <v>1065.7834428116489</v>
      </c>
      <c r="D15" s="76">
        <v>1020.2546514512633</v>
      </c>
      <c r="E15" s="76">
        <v>981.38649859857014</v>
      </c>
      <c r="F15" s="76">
        <v>952.53599003025352</v>
      </c>
      <c r="G15" s="76">
        <v>953.9347717205726</v>
      </c>
      <c r="H15" s="76">
        <v>918.39128736739508</v>
      </c>
      <c r="I15" s="76">
        <v>904.98983218262424</v>
      </c>
      <c r="J15" s="76">
        <v>884.64043172632262</v>
      </c>
      <c r="K15" s="76">
        <v>840.89121129139562</v>
      </c>
      <c r="L15" s="76">
        <v>843.11967270753814</v>
      </c>
      <c r="M15" s="76">
        <v>822.43212180129683</v>
      </c>
      <c r="N15" s="76">
        <v>807.32484920590707</v>
      </c>
      <c r="O15" s="76">
        <v>795.3712235408583</v>
      </c>
      <c r="P15" s="76">
        <v>778.32710475719693</v>
      </c>
      <c r="Q15" s="76">
        <v>754.40475865780741</v>
      </c>
      <c r="R15" s="76">
        <v>693.40171411523363</v>
      </c>
      <c r="S15" s="76">
        <v>701.02915937355431</v>
      </c>
      <c r="T15" s="76">
        <v>698.75601061605823</v>
      </c>
      <c r="U15" s="76">
        <v>704.7317002592207</v>
      </c>
      <c r="V15" s="76">
        <v>698.78496840870127</v>
      </c>
      <c r="W15" s="76">
        <v>692.31826819678327</v>
      </c>
      <c r="X15" s="76">
        <v>693.15475551434008</v>
      </c>
      <c r="Y15" s="76">
        <v>699.04535417324144</v>
      </c>
      <c r="Z15" s="76">
        <v>700.40327438763074</v>
      </c>
      <c r="AA15" s="76">
        <v>680.24431609907231</v>
      </c>
      <c r="AB15" s="76">
        <v>672.91098264609604</v>
      </c>
      <c r="AC15" s="76">
        <v>705.51722774669122</v>
      </c>
      <c r="AD15" s="76">
        <v>698.85154128273678</v>
      </c>
      <c r="AE15" s="76">
        <v>693.04614738007228</v>
      </c>
      <c r="AF15" s="76">
        <v>674.10732022139973</v>
      </c>
      <c r="AG15" s="76">
        <v>666.89333599825454</v>
      </c>
      <c r="AH15" s="76">
        <v>679.69091918409401</v>
      </c>
      <c r="AI15" s="76">
        <v>685.80763748079289</v>
      </c>
      <c r="AJ15" s="76">
        <v>701.02021281071802</v>
      </c>
      <c r="AK15" s="76">
        <v>736.68628562777462</v>
      </c>
      <c r="AL15" s="76">
        <v>735.97523778364121</v>
      </c>
      <c r="AM15" s="76">
        <v>730.78705633737206</v>
      </c>
      <c r="AN15" s="76">
        <v>726.19182133073764</v>
      </c>
      <c r="AO15" s="76">
        <v>722.23746774309552</v>
      </c>
      <c r="AP15" s="76">
        <v>713.41216145219175</v>
      </c>
      <c r="AQ15" s="76">
        <v>713.83732683003461</v>
      </c>
      <c r="AR15" s="76">
        <v>713.76948199999993</v>
      </c>
    </row>
    <row r="16" spans="2:44" ht="13.8" x14ac:dyDescent="0.25">
      <c r="B16" s="43" t="s">
        <v>136</v>
      </c>
      <c r="C16" s="85">
        <v>810.53376339035412</v>
      </c>
      <c r="D16" s="85">
        <v>774.28525950517121</v>
      </c>
      <c r="E16" s="85">
        <v>746.05353685480816</v>
      </c>
      <c r="F16" s="85">
        <v>727.5654315011426</v>
      </c>
      <c r="G16" s="85">
        <v>730.55628689086313</v>
      </c>
      <c r="H16" s="85">
        <v>706.30387726110746</v>
      </c>
      <c r="I16" s="85">
        <v>699.44256159110853</v>
      </c>
      <c r="J16" s="85">
        <v>680.8368409321896</v>
      </c>
      <c r="K16" s="85">
        <v>647.28422743990257</v>
      </c>
      <c r="L16" s="85">
        <v>645.29975237650956</v>
      </c>
      <c r="M16" s="85">
        <v>630.78970641887395</v>
      </c>
      <c r="N16" s="85">
        <v>621.37719313970365</v>
      </c>
      <c r="O16" s="85">
        <v>614.37924414419979</v>
      </c>
      <c r="P16" s="85">
        <v>603.73926363274097</v>
      </c>
      <c r="Q16" s="85">
        <v>586.63515142666165</v>
      </c>
      <c r="R16" s="85">
        <v>534.68316737622945</v>
      </c>
      <c r="S16" s="85">
        <v>537.73146989359338</v>
      </c>
      <c r="T16" s="85">
        <v>535.10354106547618</v>
      </c>
      <c r="U16" s="85">
        <v>540.60754084746941</v>
      </c>
      <c r="V16" s="85">
        <v>534.90954331417197</v>
      </c>
      <c r="W16" s="85">
        <v>525.42752454790775</v>
      </c>
      <c r="X16" s="85">
        <v>523.47469459571482</v>
      </c>
      <c r="Y16" s="85">
        <v>528.99092154876735</v>
      </c>
      <c r="Z16" s="85">
        <v>530.8349906882238</v>
      </c>
      <c r="AA16" s="85">
        <v>516.33656130700103</v>
      </c>
      <c r="AB16" s="85">
        <v>507.30525909668955</v>
      </c>
      <c r="AC16" s="85">
        <v>526.24341856473859</v>
      </c>
      <c r="AD16" s="85">
        <v>520.70344850177105</v>
      </c>
      <c r="AE16" s="85">
        <v>515.20517001213022</v>
      </c>
      <c r="AF16" s="85">
        <v>498.294954781012</v>
      </c>
      <c r="AG16" s="85">
        <v>494.28947097775915</v>
      </c>
      <c r="AH16" s="85">
        <v>503.6555178888047</v>
      </c>
      <c r="AI16" s="85">
        <v>507.90982557629638</v>
      </c>
      <c r="AJ16" s="85">
        <v>517.78459659292548</v>
      </c>
      <c r="AK16" s="85">
        <v>541.36384799740381</v>
      </c>
      <c r="AL16" s="85">
        <v>542.79941676604017</v>
      </c>
      <c r="AM16" s="85">
        <v>538.46431342726271</v>
      </c>
      <c r="AN16" s="85">
        <v>537.2859773316261</v>
      </c>
      <c r="AO16" s="85">
        <v>534.15716274077909</v>
      </c>
      <c r="AP16" s="85">
        <v>528.57157477277804</v>
      </c>
      <c r="AQ16" s="85">
        <v>530.86175962439677</v>
      </c>
      <c r="AR16" s="85">
        <v>531.21275000000003</v>
      </c>
    </row>
    <row r="18" spans="2:2" ht="13.35" customHeight="1" x14ac:dyDescent="0.25">
      <c r="B18" s="3" t="s">
        <v>82</v>
      </c>
    </row>
    <row r="21" spans="2:2" ht="13.35" customHeight="1" x14ac:dyDescent="0.25">
      <c r="B21" s="131"/>
    </row>
  </sheetData>
  <mergeCells count="2">
    <mergeCell ref="B2:AL2"/>
    <mergeCell ref="B3:AL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AR20"/>
  <sheetViews>
    <sheetView zoomScale="75" zoomScaleNormal="75" workbookViewId="0">
      <pane xSplit="2" ySplit="6" topLeftCell="C7" activePane="bottomRight" state="frozen"/>
      <selection activeCell="C7" sqref="C7"/>
      <selection pane="topRight" activeCell="C7" sqref="C7"/>
      <selection pane="bottomLeft" activeCell="C7" sqref="C7"/>
      <selection pane="bottomRight" activeCell="X30" sqref="X30"/>
    </sheetView>
  </sheetViews>
  <sheetFormatPr baseColWidth="10" defaultColWidth="11.44140625" defaultRowHeight="13.35" customHeight="1" x14ac:dyDescent="0.25"/>
  <cols>
    <col min="1" max="1" width="5.33203125" style="3" customWidth="1"/>
    <col min="2" max="2" width="34.109375" style="3" customWidth="1"/>
    <col min="3" max="36" width="8.44140625" style="3" customWidth="1"/>
    <col min="37" max="37" width="8.109375" style="3" bestFit="1" customWidth="1"/>
    <col min="38" max="38" width="7.5546875" style="3" bestFit="1" customWidth="1"/>
    <col min="39" max="39" width="8.109375" style="3" bestFit="1" customWidth="1"/>
    <col min="40" max="40" width="7.6640625" style="3" bestFit="1" customWidth="1"/>
    <col min="41" max="41" width="8.44140625" style="3" bestFit="1" customWidth="1"/>
    <col min="42" max="42" width="7.6640625" style="3" bestFit="1" customWidth="1"/>
    <col min="43" max="43" width="8.88671875" style="3" bestFit="1" customWidth="1"/>
    <col min="44" max="44" width="7.5546875" style="3" bestFit="1" customWidth="1"/>
    <col min="45" max="16384" width="11.44140625" style="3"/>
  </cols>
  <sheetData>
    <row r="2" spans="2:44" ht="13.35" customHeight="1" x14ac:dyDescent="0.25">
      <c r="B2" s="23" t="s">
        <v>249</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row>
    <row r="3" spans="2:44" ht="13.35" customHeight="1" x14ac:dyDescent="0.25">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row>
    <row r="4" spans="2:44" ht="13.35" customHeight="1" x14ac:dyDescent="0.3">
      <c r="B4" s="34" t="s">
        <v>149</v>
      </c>
      <c r="T4" s="23"/>
      <c r="AL4" s="23"/>
    </row>
    <row r="5" spans="2:44" ht="13.35" customHeight="1" x14ac:dyDescent="0.25">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row>
    <row r="6" spans="2:44" ht="36" customHeight="1" x14ac:dyDescent="0.25">
      <c r="B6" s="35"/>
      <c r="C6" s="37" t="s">
        <v>187</v>
      </c>
      <c r="D6" s="36" t="s">
        <v>198</v>
      </c>
      <c r="E6" s="36" t="s">
        <v>188</v>
      </c>
      <c r="F6" s="36" t="s">
        <v>189</v>
      </c>
      <c r="G6" s="36" t="s">
        <v>190</v>
      </c>
      <c r="H6" s="36" t="s">
        <v>169</v>
      </c>
      <c r="I6" s="36" t="s">
        <v>191</v>
      </c>
      <c r="J6" s="36" t="s">
        <v>192</v>
      </c>
      <c r="K6" s="36" t="s">
        <v>193</v>
      </c>
      <c r="L6" s="36" t="s">
        <v>194</v>
      </c>
      <c r="M6" s="36" t="s">
        <v>195</v>
      </c>
      <c r="N6" s="36" t="s">
        <v>168</v>
      </c>
      <c r="O6" s="37" t="s">
        <v>196</v>
      </c>
      <c r="P6" s="36" t="s">
        <v>197</v>
      </c>
      <c r="Q6" s="36" t="s">
        <v>199</v>
      </c>
      <c r="R6" s="36" t="s">
        <v>200</v>
      </c>
      <c r="S6" s="36" t="s">
        <v>201</v>
      </c>
      <c r="T6" s="36" t="s">
        <v>170</v>
      </c>
      <c r="U6" s="36" t="s">
        <v>202</v>
      </c>
      <c r="V6" s="36" t="s">
        <v>203</v>
      </c>
      <c r="W6" s="36" t="s">
        <v>204</v>
      </c>
      <c r="X6" s="36" t="s">
        <v>205</v>
      </c>
      <c r="Y6" s="36" t="s">
        <v>206</v>
      </c>
      <c r="Z6" s="36" t="s">
        <v>207</v>
      </c>
      <c r="AA6" s="37" t="s">
        <v>208</v>
      </c>
      <c r="AB6" s="36" t="s">
        <v>209</v>
      </c>
      <c r="AC6" s="36" t="s">
        <v>210</v>
      </c>
      <c r="AD6" s="36" t="s">
        <v>211</v>
      </c>
      <c r="AE6" s="36" t="s">
        <v>212</v>
      </c>
      <c r="AF6" s="36" t="s">
        <v>171</v>
      </c>
      <c r="AG6" s="36" t="s">
        <v>213</v>
      </c>
      <c r="AH6" s="36" t="s">
        <v>214</v>
      </c>
      <c r="AI6" s="36" t="s">
        <v>215</v>
      </c>
      <c r="AJ6" s="36" t="s">
        <v>217</v>
      </c>
      <c r="AK6" s="36" t="s">
        <v>216</v>
      </c>
      <c r="AL6" s="36" t="s">
        <v>172</v>
      </c>
      <c r="AM6" s="37" t="s">
        <v>218</v>
      </c>
      <c r="AN6" s="36" t="s">
        <v>219</v>
      </c>
      <c r="AO6" s="36" t="s">
        <v>173</v>
      </c>
      <c r="AP6" s="36" t="s">
        <v>211</v>
      </c>
      <c r="AQ6" s="36" t="s">
        <v>220</v>
      </c>
      <c r="AR6" s="36" t="s">
        <v>174</v>
      </c>
    </row>
    <row r="7" spans="2:44" ht="13.8" x14ac:dyDescent="0.25">
      <c r="B7" s="24" t="s">
        <v>150</v>
      </c>
      <c r="C7" s="45">
        <v>177.35453588188545</v>
      </c>
      <c r="D7" s="45">
        <v>169.93342525326557</v>
      </c>
      <c r="E7" s="45">
        <v>164.96906623979757</v>
      </c>
      <c r="F7" s="45">
        <v>162.15542526816739</v>
      </c>
      <c r="G7" s="45">
        <v>161.73175133232749</v>
      </c>
      <c r="H7" s="45">
        <v>159.95510300763826</v>
      </c>
      <c r="I7" s="45">
        <v>159.00380679423324</v>
      </c>
      <c r="J7" s="45">
        <v>155.63533484015531</v>
      </c>
      <c r="K7" s="45">
        <v>149.38446473732958</v>
      </c>
      <c r="L7" s="45">
        <v>150.65483211674734</v>
      </c>
      <c r="M7" s="45">
        <v>148.59644391912838</v>
      </c>
      <c r="N7" s="45">
        <v>149.11712426128531</v>
      </c>
      <c r="O7" s="45">
        <v>147.65016188853338</v>
      </c>
      <c r="P7" s="45">
        <v>146.23968784211618</v>
      </c>
      <c r="Q7" s="45">
        <v>143.40405542070638</v>
      </c>
      <c r="R7" s="45">
        <v>141.25373311291258</v>
      </c>
      <c r="S7" s="45">
        <v>143.587805373592</v>
      </c>
      <c r="T7" s="45">
        <v>146.2676537732215</v>
      </c>
      <c r="U7" s="45">
        <v>149.32559766017857</v>
      </c>
      <c r="V7" s="45">
        <v>148.94348203708444</v>
      </c>
      <c r="W7" s="45">
        <v>150.2201881768485</v>
      </c>
      <c r="X7" s="45">
        <v>154.1228013315571</v>
      </c>
      <c r="Y7" s="45">
        <v>157.23360894681943</v>
      </c>
      <c r="Z7" s="45">
        <v>160.55213485565122</v>
      </c>
      <c r="AA7" s="45">
        <v>156.95711407795019</v>
      </c>
      <c r="AB7" s="45">
        <v>154.64429816118559</v>
      </c>
      <c r="AC7" s="45">
        <v>154.71748199242333</v>
      </c>
      <c r="AD7" s="45">
        <v>152.23245337697858</v>
      </c>
      <c r="AE7" s="45">
        <v>151.04802938784832</v>
      </c>
      <c r="AF7" s="45">
        <v>149.70371030520135</v>
      </c>
      <c r="AG7" s="45">
        <v>148.44211193389805</v>
      </c>
      <c r="AH7" s="45">
        <v>149.50421048465776</v>
      </c>
      <c r="AI7" s="45">
        <v>150.61257139401224</v>
      </c>
      <c r="AJ7" s="45">
        <v>150.56302393755081</v>
      </c>
      <c r="AK7" s="45">
        <v>154.86664276852355</v>
      </c>
      <c r="AL7" s="45">
        <v>156.00370129819839</v>
      </c>
      <c r="AM7" s="45">
        <v>153.37142759125055</v>
      </c>
      <c r="AN7" s="45">
        <v>149.17015382379927</v>
      </c>
      <c r="AO7" s="45">
        <v>145.57498106873416</v>
      </c>
      <c r="AP7" s="45">
        <v>142.91477247746877</v>
      </c>
      <c r="AQ7" s="45">
        <v>142.35099099518843</v>
      </c>
      <c r="AR7" s="45">
        <v>142.65757146495903</v>
      </c>
    </row>
    <row r="8" spans="2:44" ht="13.8" x14ac:dyDescent="0.25">
      <c r="B8" s="26" t="s">
        <v>310</v>
      </c>
      <c r="C8" s="41">
        <v>95.631624889507847</v>
      </c>
      <c r="D8" s="41">
        <v>90.142258730538543</v>
      </c>
      <c r="E8" s="41">
        <v>86.956763816237824</v>
      </c>
      <c r="F8" s="41">
        <v>86.307477671617704</v>
      </c>
      <c r="G8" s="41">
        <v>86.39576711885438</v>
      </c>
      <c r="H8" s="41">
        <v>85.543870671071517</v>
      </c>
      <c r="I8" s="41">
        <v>87.086780462215216</v>
      </c>
      <c r="J8" s="41">
        <v>86.528315603341653</v>
      </c>
      <c r="K8" s="41">
        <v>85.001954043057083</v>
      </c>
      <c r="L8" s="41">
        <v>89.359042513718066</v>
      </c>
      <c r="M8" s="41">
        <v>89.419575464432839</v>
      </c>
      <c r="N8" s="41">
        <v>91.286427704559543</v>
      </c>
      <c r="O8" s="41">
        <v>91.508446213422133</v>
      </c>
      <c r="P8" s="41">
        <v>89.917510558159506</v>
      </c>
      <c r="Q8" s="41">
        <v>88.216302569966288</v>
      </c>
      <c r="R8" s="41">
        <v>82.803896764316079</v>
      </c>
      <c r="S8" s="41">
        <v>86.201913206605184</v>
      </c>
      <c r="T8" s="41">
        <v>90.926643087316961</v>
      </c>
      <c r="U8" s="41">
        <v>95.492768989916399</v>
      </c>
      <c r="V8" s="41">
        <v>96.071829583510421</v>
      </c>
      <c r="W8" s="41">
        <v>96.231601975520135</v>
      </c>
      <c r="X8" s="41">
        <v>102.11776542289394</v>
      </c>
      <c r="Y8" s="41">
        <v>107.28941172137384</v>
      </c>
      <c r="Z8" s="41">
        <v>111.94746456707119</v>
      </c>
      <c r="AA8" s="41">
        <v>109.58903469944295</v>
      </c>
      <c r="AB8" s="41">
        <v>107.13300200910149</v>
      </c>
      <c r="AC8" s="41">
        <v>107.87045901388241</v>
      </c>
      <c r="AD8" s="41">
        <v>106.60701577215148</v>
      </c>
      <c r="AE8" s="41">
        <v>106.46071548663697</v>
      </c>
      <c r="AF8" s="41">
        <v>104.19215250279817</v>
      </c>
      <c r="AG8" s="41">
        <v>102.60673751655993</v>
      </c>
      <c r="AH8" s="41">
        <v>104.23604438808484</v>
      </c>
      <c r="AI8" s="41">
        <v>105.85068198415529</v>
      </c>
      <c r="AJ8" s="41">
        <v>106.27379029294895</v>
      </c>
      <c r="AK8" s="41">
        <v>111.26285875986459</v>
      </c>
      <c r="AL8" s="41">
        <v>110.58728462054569</v>
      </c>
      <c r="AM8" s="41">
        <v>109.45405668889292</v>
      </c>
      <c r="AN8" s="41">
        <v>106.0271649639165</v>
      </c>
      <c r="AO8" s="41">
        <v>103.79286514778906</v>
      </c>
      <c r="AP8" s="41">
        <v>101.45869620482232</v>
      </c>
      <c r="AQ8" s="41">
        <v>102.01328377713133</v>
      </c>
      <c r="AR8" s="41">
        <v>103.94879797086764</v>
      </c>
    </row>
    <row r="9" spans="2:44" ht="13.8" x14ac:dyDescent="0.25">
      <c r="B9" s="24" t="s">
        <v>147</v>
      </c>
      <c r="C9" s="45">
        <v>272.42492169855541</v>
      </c>
      <c r="D9" s="45">
        <v>263.97627202445136</v>
      </c>
      <c r="E9" s="45">
        <v>255.31616002657788</v>
      </c>
      <c r="F9" s="45">
        <v>247.36967737203014</v>
      </c>
      <c r="G9" s="45">
        <v>242.52311783592612</v>
      </c>
      <c r="H9" s="45">
        <v>238.08028819080144</v>
      </c>
      <c r="I9" s="45">
        <v>235.12129809970745</v>
      </c>
      <c r="J9" s="45">
        <v>228.87893804405294</v>
      </c>
      <c r="K9" s="45">
        <v>218.30201663667063</v>
      </c>
      <c r="L9" s="45">
        <v>214.85683231957057</v>
      </c>
      <c r="M9" s="45">
        <v>209.00115929206598</v>
      </c>
      <c r="N9" s="45">
        <v>204.35083131330731</v>
      </c>
      <c r="O9" s="45">
        <v>203.29913079072676</v>
      </c>
      <c r="P9" s="45">
        <v>202.90959828068344</v>
      </c>
      <c r="Q9" s="45">
        <v>201.27113461051951</v>
      </c>
      <c r="R9" s="45">
        <v>198.61286437632108</v>
      </c>
      <c r="S9" s="45">
        <v>198.97324910501797</v>
      </c>
      <c r="T9" s="45">
        <v>198.34362092854275</v>
      </c>
      <c r="U9" s="45">
        <v>198.92933214974249</v>
      </c>
      <c r="V9" s="45">
        <v>198.90429129804585</v>
      </c>
      <c r="W9" s="45">
        <v>198.51413499437072</v>
      </c>
      <c r="X9" s="45">
        <v>198.6620471763984</v>
      </c>
      <c r="Y9" s="45">
        <v>198.88005831934447</v>
      </c>
      <c r="Z9" s="45">
        <v>197.77391102103019</v>
      </c>
      <c r="AA9" s="45">
        <v>195.91355065566401</v>
      </c>
      <c r="AB9" s="45">
        <v>196.2434449718657</v>
      </c>
      <c r="AC9" s="45">
        <v>195.24553453764838</v>
      </c>
      <c r="AD9" s="45">
        <v>193.41807717523673</v>
      </c>
      <c r="AE9" s="45">
        <v>192.60014001414595</v>
      </c>
      <c r="AF9" s="45">
        <v>190.83328362359188</v>
      </c>
      <c r="AG9" s="45">
        <v>189.71014848195443</v>
      </c>
      <c r="AH9" s="45">
        <v>191.70815808799779</v>
      </c>
      <c r="AI9" s="45">
        <v>192.92854139196123</v>
      </c>
      <c r="AJ9" s="45">
        <v>194.3832192030662</v>
      </c>
      <c r="AK9" s="45">
        <v>197.20295906196628</v>
      </c>
      <c r="AL9" s="45">
        <v>196.60255250158073</v>
      </c>
      <c r="AM9" s="45">
        <v>194.91800871659757</v>
      </c>
      <c r="AN9" s="45">
        <v>191.21189225355485</v>
      </c>
      <c r="AO9" s="45">
        <v>186.1612355167334</v>
      </c>
      <c r="AP9" s="45">
        <v>182.13483891974963</v>
      </c>
      <c r="AQ9" s="45">
        <v>179.55401679115948</v>
      </c>
      <c r="AR9" s="45">
        <v>176.02883250825084</v>
      </c>
    </row>
    <row r="10" spans="2:44" ht="13.8" x14ac:dyDescent="0.25">
      <c r="B10" s="71" t="s">
        <v>81</v>
      </c>
      <c r="C10" s="47">
        <v>323.51749550439706</v>
      </c>
      <c r="D10" s="47">
        <v>315.67370952964802</v>
      </c>
      <c r="E10" s="47">
        <v>305.78541380900816</v>
      </c>
      <c r="F10" s="47">
        <v>293.62816922164205</v>
      </c>
      <c r="G10" s="47">
        <v>304.02380333369962</v>
      </c>
      <c r="H10" s="47">
        <v>312.50802391828148</v>
      </c>
      <c r="I10" s="47">
        <v>306.83291220373161</v>
      </c>
      <c r="J10" s="47">
        <v>298.33238638925206</v>
      </c>
      <c r="K10" s="47">
        <v>287.49483117597742</v>
      </c>
      <c r="L10" s="47">
        <v>290.52760436261758</v>
      </c>
      <c r="M10" s="47">
        <v>287.89414750540169</v>
      </c>
      <c r="N10" s="47">
        <v>313.84054711921368</v>
      </c>
      <c r="O10" s="47">
        <v>294.71046823786389</v>
      </c>
      <c r="P10" s="47">
        <v>291.93168565775625</v>
      </c>
      <c r="Q10" s="47">
        <v>271.7605385297241</v>
      </c>
      <c r="R10" s="47">
        <v>287.78818757416587</v>
      </c>
      <c r="S10" s="47">
        <v>292.58829034398224</v>
      </c>
      <c r="T10" s="47">
        <v>303.52993273044717</v>
      </c>
      <c r="U10" s="47">
        <v>313.14496082342106</v>
      </c>
      <c r="V10" s="47">
        <v>305.77905528529885</v>
      </c>
      <c r="W10" s="47">
        <v>316.97789197170459</v>
      </c>
      <c r="X10" s="47">
        <v>297.03965442382616</v>
      </c>
      <c r="Y10" s="47">
        <v>289.15391732912832</v>
      </c>
      <c r="Z10" s="47">
        <v>303.92760083982341</v>
      </c>
      <c r="AA10" s="47">
        <v>275.13120042057471</v>
      </c>
      <c r="AB10" s="47">
        <v>260.14489970337831</v>
      </c>
      <c r="AC10" s="47">
        <v>256.36616092018591</v>
      </c>
      <c r="AD10" s="47">
        <v>236.69939488098717</v>
      </c>
      <c r="AE10" s="47">
        <v>226.05697708116514</v>
      </c>
      <c r="AF10" s="47">
        <v>231.93849949531938</v>
      </c>
      <c r="AG10" s="47">
        <v>229.93588396492819</v>
      </c>
      <c r="AH10" s="47">
        <v>222.94778323578811</v>
      </c>
      <c r="AI10" s="47">
        <v>218.8587873292455</v>
      </c>
      <c r="AJ10" s="47">
        <v>212.56543388509212</v>
      </c>
      <c r="AK10" s="47">
        <v>215.85981320798118</v>
      </c>
      <c r="AL10" s="47">
        <v>232.91768886116395</v>
      </c>
      <c r="AM10" s="47">
        <v>218.29989762544406</v>
      </c>
      <c r="AN10" s="47">
        <v>208.38283990238003</v>
      </c>
      <c r="AO10" s="47">
        <v>202.68353120452667</v>
      </c>
      <c r="AP10" s="47">
        <v>202.70754251240774</v>
      </c>
      <c r="AQ10" s="47">
        <v>201.81011569006151</v>
      </c>
      <c r="AR10" s="47">
        <v>206.57552983457532</v>
      </c>
    </row>
    <row r="12" spans="2:44" ht="13.35" customHeight="1" x14ac:dyDescent="0.3">
      <c r="B12" s="137" t="s">
        <v>151</v>
      </c>
      <c r="AA12" s="131"/>
    </row>
    <row r="14" spans="2:44" ht="36" customHeight="1" x14ac:dyDescent="0.25">
      <c r="B14" s="35"/>
      <c r="C14" s="37" t="s">
        <v>187</v>
      </c>
      <c r="D14" s="36" t="s">
        <v>198</v>
      </c>
      <c r="E14" s="36" t="s">
        <v>188</v>
      </c>
      <c r="F14" s="36" t="s">
        <v>189</v>
      </c>
      <c r="G14" s="36" t="s">
        <v>190</v>
      </c>
      <c r="H14" s="36" t="s">
        <v>169</v>
      </c>
      <c r="I14" s="36" t="s">
        <v>191</v>
      </c>
      <c r="J14" s="36" t="s">
        <v>192</v>
      </c>
      <c r="K14" s="36" t="s">
        <v>193</v>
      </c>
      <c r="L14" s="36" t="s">
        <v>194</v>
      </c>
      <c r="M14" s="36" t="s">
        <v>195</v>
      </c>
      <c r="N14" s="36" t="s">
        <v>168</v>
      </c>
      <c r="O14" s="37" t="s">
        <v>196</v>
      </c>
      <c r="P14" s="36" t="s">
        <v>197</v>
      </c>
      <c r="Q14" s="36" t="s">
        <v>199</v>
      </c>
      <c r="R14" s="36" t="s">
        <v>200</v>
      </c>
      <c r="S14" s="36" t="s">
        <v>201</v>
      </c>
      <c r="T14" s="36" t="s">
        <v>170</v>
      </c>
      <c r="U14" s="36" t="s">
        <v>202</v>
      </c>
      <c r="V14" s="36" t="s">
        <v>203</v>
      </c>
      <c r="W14" s="36" t="s">
        <v>204</v>
      </c>
      <c r="X14" s="36" t="s">
        <v>205</v>
      </c>
      <c r="Y14" s="36" t="s">
        <v>206</v>
      </c>
      <c r="Z14" s="36" t="s">
        <v>207</v>
      </c>
      <c r="AA14" s="37" t="s">
        <v>208</v>
      </c>
      <c r="AB14" s="36" t="s">
        <v>209</v>
      </c>
      <c r="AC14" s="36" t="s">
        <v>210</v>
      </c>
      <c r="AD14" s="36" t="s">
        <v>211</v>
      </c>
      <c r="AE14" s="36" t="s">
        <v>212</v>
      </c>
      <c r="AF14" s="36" t="s">
        <v>171</v>
      </c>
      <c r="AG14" s="36" t="s">
        <v>213</v>
      </c>
      <c r="AH14" s="36" t="s">
        <v>214</v>
      </c>
      <c r="AI14" s="36" t="s">
        <v>215</v>
      </c>
      <c r="AJ14" s="36" t="s">
        <v>217</v>
      </c>
      <c r="AK14" s="36" t="s">
        <v>216</v>
      </c>
      <c r="AL14" s="36" t="s">
        <v>172</v>
      </c>
      <c r="AM14" s="37" t="s">
        <v>218</v>
      </c>
      <c r="AN14" s="36" t="s">
        <v>219</v>
      </c>
      <c r="AO14" s="36" t="s">
        <v>173</v>
      </c>
      <c r="AP14" s="36" t="s">
        <v>211</v>
      </c>
      <c r="AQ14" s="36" t="s">
        <v>220</v>
      </c>
      <c r="AR14" s="36" t="s">
        <v>174</v>
      </c>
    </row>
    <row r="15" spans="2:44" ht="13.8" x14ac:dyDescent="0.25">
      <c r="B15" s="24" t="s">
        <v>150</v>
      </c>
      <c r="C15" s="45">
        <v>37.031164615997596</v>
      </c>
      <c r="D15" s="45">
        <v>37.261180236169125</v>
      </c>
      <c r="E15" s="45">
        <v>34.648828395591174</v>
      </c>
      <c r="F15" s="45">
        <v>34.540124195090058</v>
      </c>
      <c r="G15" s="45">
        <v>33.631089439181551</v>
      </c>
      <c r="H15" s="45">
        <v>31.880436013836508</v>
      </c>
      <c r="I15" s="45">
        <v>33.250363078975546</v>
      </c>
      <c r="J15" s="45">
        <v>38.200670958461373</v>
      </c>
      <c r="K15" s="45">
        <v>34.392661082330015</v>
      </c>
      <c r="L15" s="45">
        <v>32.622176105178873</v>
      </c>
      <c r="M15" s="45">
        <v>30.079448216395733</v>
      </c>
      <c r="N15" s="45">
        <v>29.110087907766861</v>
      </c>
      <c r="O15" s="45">
        <v>28.100111270824485</v>
      </c>
      <c r="P15" s="45">
        <v>26.935653401891098</v>
      </c>
      <c r="Q15" s="45">
        <v>28.18597036665572</v>
      </c>
      <c r="R15" s="45">
        <v>28.225798207990657</v>
      </c>
      <c r="S15" s="45">
        <v>28.734132622405458</v>
      </c>
      <c r="T15" s="45">
        <v>25.153952633801381</v>
      </c>
      <c r="U15" s="45">
        <v>24.58671217921265</v>
      </c>
      <c r="V15" s="45">
        <v>24.383127799017473</v>
      </c>
      <c r="W15" s="45">
        <v>23.250474623072346</v>
      </c>
      <c r="X15" s="45">
        <v>22.540049815623451</v>
      </c>
      <c r="Y15" s="45">
        <v>22.336658578674111</v>
      </c>
      <c r="Z15" s="45">
        <v>21.939327237211387</v>
      </c>
      <c r="AA15" s="45">
        <v>21.798268301690744</v>
      </c>
      <c r="AB15" s="45">
        <v>21.645778395344678</v>
      </c>
      <c r="AC15" s="45">
        <v>20.464210012564674</v>
      </c>
      <c r="AD15" s="45">
        <v>22.310445521182988</v>
      </c>
      <c r="AE15" s="45">
        <v>20.531247248419508</v>
      </c>
      <c r="AF15" s="45">
        <v>21.459986868619737</v>
      </c>
      <c r="AG15" s="45">
        <v>22.103391304255766</v>
      </c>
      <c r="AH15" s="45">
        <v>22.514193731493869</v>
      </c>
      <c r="AI15" s="45">
        <v>22.637967229435439</v>
      </c>
      <c r="AJ15" s="45">
        <v>22.18726545085752</v>
      </c>
      <c r="AK15" s="45">
        <v>22.572082536776072</v>
      </c>
      <c r="AL15" s="45">
        <v>21.617018475561867</v>
      </c>
      <c r="AM15" s="45">
        <v>22.601635876578353</v>
      </c>
      <c r="AN15" s="45">
        <v>21.351009603667507</v>
      </c>
      <c r="AO15" s="45">
        <v>20.422817831120671</v>
      </c>
      <c r="AP15" s="45">
        <v>20.207282425547124</v>
      </c>
      <c r="AQ15" s="45">
        <v>20.325798338390857</v>
      </c>
      <c r="AR15" s="45">
        <v>20.883819972637049</v>
      </c>
    </row>
    <row r="16" spans="2:44" ht="13.8" x14ac:dyDescent="0.25">
      <c r="B16" s="26" t="s">
        <v>297</v>
      </c>
      <c r="C16" s="41">
        <v>29.081521665449284</v>
      </c>
      <c r="D16" s="41">
        <v>28.832744182722596</v>
      </c>
      <c r="E16" s="41">
        <v>23.545121419902756</v>
      </c>
      <c r="F16" s="41">
        <v>23.541411004583598</v>
      </c>
      <c r="G16" s="41">
        <v>23.701326940313766</v>
      </c>
      <c r="H16" s="41">
        <v>24.628645958384485</v>
      </c>
      <c r="I16" s="41">
        <v>24.503312708739113</v>
      </c>
      <c r="J16" s="41">
        <v>28.686989728648896</v>
      </c>
      <c r="K16" s="41">
        <v>31.961546587776812</v>
      </c>
      <c r="L16" s="41">
        <v>34.874351577518276</v>
      </c>
      <c r="M16" s="41">
        <v>31.159287140598195</v>
      </c>
      <c r="N16" s="41">
        <v>30.536602891539161</v>
      </c>
      <c r="O16" s="41">
        <v>28.566233175296887</v>
      </c>
      <c r="P16" s="41">
        <v>29.668200771581578</v>
      </c>
      <c r="Q16" s="41">
        <v>36.853007126911287</v>
      </c>
      <c r="R16" s="41">
        <v>40.458139584499406</v>
      </c>
      <c r="S16" s="41">
        <v>43.054182369256438</v>
      </c>
      <c r="T16" s="41">
        <v>42.353205926945236</v>
      </c>
      <c r="U16" s="41">
        <v>39.424853094583604</v>
      </c>
      <c r="V16" s="41">
        <v>39.877297527377827</v>
      </c>
      <c r="W16" s="41">
        <v>38.221797364250122</v>
      </c>
      <c r="X16" s="41">
        <v>36.29621568517824</v>
      </c>
      <c r="Y16" s="41">
        <v>34.772864093167094</v>
      </c>
      <c r="Z16" s="41">
        <v>33.533031644525764</v>
      </c>
      <c r="AA16" s="41">
        <v>35.305289569442515</v>
      </c>
      <c r="AB16" s="41">
        <v>33.011306546351271</v>
      </c>
      <c r="AC16" s="41">
        <v>24.259791026920265</v>
      </c>
      <c r="AD16" s="41">
        <v>22.066369129227468</v>
      </c>
      <c r="AE16" s="41">
        <v>20.523872200213912</v>
      </c>
      <c r="AF16" s="41">
        <v>23.661884204590546</v>
      </c>
      <c r="AG16" s="41">
        <v>25.30647612829576</v>
      </c>
      <c r="AH16" s="41">
        <v>25.093665583551605</v>
      </c>
      <c r="AI16" s="41">
        <v>25.795422101979518</v>
      </c>
      <c r="AJ16" s="41">
        <v>25.95123728309331</v>
      </c>
      <c r="AK16" s="41">
        <v>30.256552669180266</v>
      </c>
      <c r="AL16" s="41">
        <v>25.714037980782312</v>
      </c>
      <c r="AM16" s="41">
        <v>27.824843170233112</v>
      </c>
      <c r="AN16" s="41">
        <v>26.967066135426542</v>
      </c>
      <c r="AO16" s="41">
        <v>23.960632610251384</v>
      </c>
      <c r="AP16" s="41">
        <v>24.208718816406421</v>
      </c>
      <c r="AQ16" s="41">
        <v>25.974564660549721</v>
      </c>
      <c r="AR16" s="41">
        <v>27.227721433618086</v>
      </c>
    </row>
    <row r="17" spans="2:44" ht="13.8" x14ac:dyDescent="0.25">
      <c r="B17" s="155" t="s">
        <v>298</v>
      </c>
      <c r="C17" s="45">
        <v>48.549131896143258</v>
      </c>
      <c r="D17" s="45">
        <v>47.721471833134189</v>
      </c>
      <c r="E17" s="45">
        <v>44.12453072526516</v>
      </c>
      <c r="F17" s="45">
        <v>44.17512947661686</v>
      </c>
      <c r="G17" s="45">
        <v>44.300524811396564</v>
      </c>
      <c r="H17" s="45">
        <v>43.408525458758554</v>
      </c>
      <c r="I17" s="45">
        <v>44.481887786887903</v>
      </c>
      <c r="J17" s="45">
        <v>52.852374328400636</v>
      </c>
      <c r="K17" s="45">
        <v>51.845497908328802</v>
      </c>
      <c r="L17" s="45">
        <v>50.941976674624748</v>
      </c>
      <c r="M17" s="45">
        <v>48.693223909386774</v>
      </c>
      <c r="N17" s="45">
        <v>49.219994713435959</v>
      </c>
      <c r="O17" s="45">
        <v>46.201572011679424</v>
      </c>
      <c r="P17" s="45">
        <v>43.597357352628713</v>
      </c>
      <c r="Q17" s="45">
        <v>44.921876012972319</v>
      </c>
      <c r="R17" s="45">
        <v>46.614548541228622</v>
      </c>
      <c r="S17" s="45">
        <v>48.784873216248805</v>
      </c>
      <c r="T17" s="45">
        <v>44.785409161838601</v>
      </c>
      <c r="U17" s="45">
        <v>44.730893781361587</v>
      </c>
      <c r="V17" s="45">
        <v>43.153155805722946</v>
      </c>
      <c r="W17" s="45">
        <v>40.834175183124223</v>
      </c>
      <c r="X17" s="45">
        <v>39.900656003483903</v>
      </c>
      <c r="Y17" s="45">
        <v>38.491524531042174</v>
      </c>
      <c r="Z17" s="45">
        <v>38.749334558175669</v>
      </c>
      <c r="AA17" s="45">
        <v>37.503796775367007</v>
      </c>
      <c r="AB17" s="45">
        <v>36.755599818242914</v>
      </c>
      <c r="AC17" s="45">
        <v>33.033007529190293</v>
      </c>
      <c r="AD17" s="45">
        <v>36.245642648873513</v>
      </c>
      <c r="AE17" s="45">
        <v>34.626693992679549</v>
      </c>
      <c r="AF17" s="45">
        <v>35.843365034699332</v>
      </c>
      <c r="AG17" s="45">
        <v>36.849150794280312</v>
      </c>
      <c r="AH17" s="45">
        <v>38.049808371522161</v>
      </c>
      <c r="AI17" s="45">
        <v>39.055762469786465</v>
      </c>
      <c r="AJ17" s="45">
        <v>39.813081014423986</v>
      </c>
      <c r="AK17" s="45">
        <v>39.298009298170143</v>
      </c>
      <c r="AL17" s="45">
        <v>38.828738827760233</v>
      </c>
      <c r="AM17" s="45">
        <v>38.680563525051234</v>
      </c>
      <c r="AN17" s="45">
        <v>37.893408609702249</v>
      </c>
      <c r="AO17" s="45">
        <v>37.938037458546795</v>
      </c>
      <c r="AP17" s="45">
        <v>37.355535279806787</v>
      </c>
      <c r="AQ17" s="45">
        <v>37.213513934085896</v>
      </c>
      <c r="AR17" s="45">
        <v>37.430019160920146</v>
      </c>
    </row>
    <row r="18" spans="2:44" ht="13.8" x14ac:dyDescent="0.25">
      <c r="B18" s="71" t="s">
        <v>152</v>
      </c>
      <c r="C18" s="47">
        <v>32.901311167789245</v>
      </c>
      <c r="D18" s="47">
        <v>31.02326157424228</v>
      </c>
      <c r="E18" s="47">
        <v>28.27705818601828</v>
      </c>
      <c r="F18" s="47">
        <v>28.623535285406223</v>
      </c>
      <c r="G18" s="47">
        <v>27.902437109785772</v>
      </c>
      <c r="H18" s="47">
        <v>25.516260253413627</v>
      </c>
      <c r="I18" s="47">
        <v>27.318797897700197</v>
      </c>
      <c r="J18" s="47">
        <v>30.531615499236224</v>
      </c>
      <c r="K18" s="47">
        <v>25.584693418874316</v>
      </c>
      <c r="L18" s="47">
        <v>24.175752959225722</v>
      </c>
      <c r="M18" s="47">
        <v>21.034890891220819</v>
      </c>
      <c r="N18" s="47">
        <v>20.864294412458641</v>
      </c>
      <c r="O18" s="47">
        <v>22.865838736251398</v>
      </c>
      <c r="P18" s="47">
        <v>23.12797867193834</v>
      </c>
      <c r="Q18" s="47">
        <v>23.130578481958231</v>
      </c>
      <c r="R18" s="47">
        <v>19.756322444385745</v>
      </c>
      <c r="S18" s="47">
        <v>19.638304721175754</v>
      </c>
      <c r="T18" s="47">
        <v>17.965553405897634</v>
      </c>
      <c r="U18" s="47">
        <v>18.175135236565158</v>
      </c>
      <c r="V18" s="47">
        <v>17.990046115172309</v>
      </c>
      <c r="W18" s="47">
        <v>17.144044277107753</v>
      </c>
      <c r="X18" s="47">
        <v>16.772869876665467</v>
      </c>
      <c r="Y18" s="47">
        <v>16.959322145839728</v>
      </c>
      <c r="Z18" s="47">
        <v>15.898477597093962</v>
      </c>
      <c r="AA18" s="47">
        <v>15.464253791640715</v>
      </c>
      <c r="AB18" s="47">
        <v>15.584954153205762</v>
      </c>
      <c r="AC18" s="47">
        <v>17.927582439039007</v>
      </c>
      <c r="AD18" s="47">
        <v>21.598028159043732</v>
      </c>
      <c r="AE18" s="47">
        <v>18.214130567969725</v>
      </c>
      <c r="AF18" s="47">
        <v>19.178418869037252</v>
      </c>
      <c r="AG18" s="47">
        <v>19.864007609906899</v>
      </c>
      <c r="AH18" s="47">
        <v>21.456114411808237</v>
      </c>
      <c r="AI18" s="47">
        <v>21.673348117884466</v>
      </c>
      <c r="AJ18" s="47">
        <v>20.330170321013252</v>
      </c>
      <c r="AK18" s="47">
        <v>20.257458258435147</v>
      </c>
      <c r="AL18" s="47">
        <v>21.158949926312467</v>
      </c>
      <c r="AM18" s="47">
        <v>24.297945474116187</v>
      </c>
      <c r="AN18" s="47">
        <v>19.897166492896492</v>
      </c>
      <c r="AO18" s="47">
        <v>18.632333394303039</v>
      </c>
      <c r="AP18" s="47">
        <v>18.224808558436759</v>
      </c>
      <c r="AQ18" s="47">
        <v>17.982690791423742</v>
      </c>
      <c r="AR18" s="47">
        <v>18.53694954611565</v>
      </c>
    </row>
    <row r="19" spans="2:44" ht="13.8" x14ac:dyDescent="0.25">
      <c r="B19" s="24"/>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row>
    <row r="20" spans="2:44" ht="13.35" customHeight="1" x14ac:dyDescent="0.25">
      <c r="B20" s="3" t="s">
        <v>82</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AR10"/>
  <sheetViews>
    <sheetView zoomScale="75" zoomScaleNormal="75" workbookViewId="0">
      <pane xSplit="2" ySplit="6" topLeftCell="C7" activePane="bottomRight" state="frozen"/>
      <selection pane="topRight" activeCell="C1" sqref="C1"/>
      <selection pane="bottomLeft" activeCell="A7" sqref="A7"/>
      <selection pane="bottomRight" activeCell="B8" sqref="B8"/>
    </sheetView>
  </sheetViews>
  <sheetFormatPr baseColWidth="10" defaultColWidth="11.44140625" defaultRowHeight="13.35" customHeight="1" x14ac:dyDescent="0.25"/>
  <cols>
    <col min="1" max="1" width="5.33203125" style="3" customWidth="1"/>
    <col min="2" max="2" width="26.109375" style="3" customWidth="1"/>
    <col min="3" max="36" width="8.44140625" style="3" customWidth="1"/>
    <col min="37" max="37" width="8.109375" style="3" bestFit="1" customWidth="1"/>
    <col min="38" max="38" width="7.5546875" style="3" bestFit="1" customWidth="1"/>
    <col min="39" max="39" width="8.109375" style="3" bestFit="1" customWidth="1"/>
    <col min="40" max="40" width="7.6640625" style="3" bestFit="1" customWidth="1"/>
    <col min="41" max="41" width="8.44140625" style="3" bestFit="1" customWidth="1"/>
    <col min="42" max="42" width="7.6640625" style="3" bestFit="1" customWidth="1"/>
    <col min="43" max="43" width="8.88671875" style="3" bestFit="1" customWidth="1"/>
    <col min="44" max="44" width="7.5546875" style="3" bestFit="1" customWidth="1"/>
    <col min="45" max="16384" width="11.44140625" style="3"/>
  </cols>
  <sheetData>
    <row r="2" spans="2:44" ht="13.35" customHeight="1" x14ac:dyDescent="0.25">
      <c r="B2" s="186" t="s">
        <v>320</v>
      </c>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row>
    <row r="3" spans="2:44" ht="13.35" customHeight="1" x14ac:dyDescent="0.25">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row>
    <row r="4" spans="2:44" ht="13.35" customHeight="1" x14ac:dyDescent="0.3">
      <c r="B4" s="34" t="s">
        <v>9</v>
      </c>
    </row>
    <row r="6" spans="2:44" ht="36" customHeight="1" x14ac:dyDescent="0.25">
      <c r="B6" s="35"/>
      <c r="C6" s="37" t="s">
        <v>187</v>
      </c>
      <c r="D6" s="36" t="s">
        <v>198</v>
      </c>
      <c r="E6" s="36" t="s">
        <v>188</v>
      </c>
      <c r="F6" s="36" t="s">
        <v>189</v>
      </c>
      <c r="G6" s="36" t="s">
        <v>190</v>
      </c>
      <c r="H6" s="36" t="s">
        <v>169</v>
      </c>
      <c r="I6" s="36" t="s">
        <v>191</v>
      </c>
      <c r="J6" s="36" t="s">
        <v>192</v>
      </c>
      <c r="K6" s="36" t="s">
        <v>193</v>
      </c>
      <c r="L6" s="36" t="s">
        <v>194</v>
      </c>
      <c r="M6" s="36" t="s">
        <v>195</v>
      </c>
      <c r="N6" s="36" t="s">
        <v>168</v>
      </c>
      <c r="O6" s="37" t="s">
        <v>196</v>
      </c>
      <c r="P6" s="36" t="s">
        <v>197</v>
      </c>
      <c r="Q6" s="36" t="s">
        <v>199</v>
      </c>
      <c r="R6" s="36" t="s">
        <v>200</v>
      </c>
      <c r="S6" s="36" t="s">
        <v>201</v>
      </c>
      <c r="T6" s="36" t="s">
        <v>170</v>
      </c>
      <c r="U6" s="36" t="s">
        <v>202</v>
      </c>
      <c r="V6" s="36" t="s">
        <v>203</v>
      </c>
      <c r="W6" s="36" t="s">
        <v>204</v>
      </c>
      <c r="X6" s="36" t="s">
        <v>205</v>
      </c>
      <c r="Y6" s="36" t="s">
        <v>206</v>
      </c>
      <c r="Z6" s="36" t="s">
        <v>207</v>
      </c>
      <c r="AA6" s="37" t="s">
        <v>208</v>
      </c>
      <c r="AB6" s="36" t="s">
        <v>209</v>
      </c>
      <c r="AC6" s="36" t="s">
        <v>210</v>
      </c>
      <c r="AD6" s="36" t="s">
        <v>211</v>
      </c>
      <c r="AE6" s="36" t="s">
        <v>212</v>
      </c>
      <c r="AF6" s="36" t="s">
        <v>171</v>
      </c>
      <c r="AG6" s="36" t="s">
        <v>213</v>
      </c>
      <c r="AH6" s="36" t="s">
        <v>214</v>
      </c>
      <c r="AI6" s="36" t="s">
        <v>215</v>
      </c>
      <c r="AJ6" s="36" t="s">
        <v>217</v>
      </c>
      <c r="AK6" s="36" t="s">
        <v>216</v>
      </c>
      <c r="AL6" s="36" t="s">
        <v>172</v>
      </c>
      <c r="AM6" s="37" t="s">
        <v>218</v>
      </c>
      <c r="AN6" s="36" t="s">
        <v>219</v>
      </c>
      <c r="AO6" s="36" t="s">
        <v>173</v>
      </c>
      <c r="AP6" s="36" t="s">
        <v>211</v>
      </c>
      <c r="AQ6" s="36" t="s">
        <v>220</v>
      </c>
      <c r="AR6" s="36" t="s">
        <v>174</v>
      </c>
    </row>
    <row r="7" spans="2:44" ht="13.8" x14ac:dyDescent="0.25">
      <c r="B7" s="24" t="s">
        <v>154</v>
      </c>
      <c r="C7" s="45">
        <v>4.5890560250039192</v>
      </c>
      <c r="D7" s="45">
        <v>4.8883062159240165</v>
      </c>
      <c r="E7" s="45">
        <v>5.062195297501372</v>
      </c>
      <c r="F7" s="45">
        <v>5.1400495734315905</v>
      </c>
      <c r="G7" s="45">
        <v>5.4328075096474739</v>
      </c>
      <c r="H7" s="45">
        <v>5.7337133002877545</v>
      </c>
      <c r="I7" s="45">
        <v>5.7376247896799635</v>
      </c>
      <c r="J7" s="45">
        <v>5.8475397407168872</v>
      </c>
      <c r="K7" s="45">
        <v>5.9625171535700359</v>
      </c>
      <c r="L7" s="45">
        <v>6.1186663280147133</v>
      </c>
      <c r="M7" s="45">
        <v>6.2900880181712093</v>
      </c>
      <c r="N7" s="45">
        <v>7.6755808494842386</v>
      </c>
      <c r="O7" s="45">
        <v>8.1395789267859726</v>
      </c>
      <c r="P7" s="45">
        <v>6.5923977627625456</v>
      </c>
      <c r="Q7" s="45">
        <v>5.2854050149222029</v>
      </c>
      <c r="R7" s="45">
        <v>7.2609469617828655</v>
      </c>
      <c r="S7" s="45">
        <v>7.0004954081581277</v>
      </c>
      <c r="T7" s="45">
        <v>4.1279784423310186</v>
      </c>
      <c r="U7" s="45">
        <v>5.2935557487112588</v>
      </c>
      <c r="V7" s="45">
        <v>4.8715658807192668</v>
      </c>
      <c r="W7" s="45">
        <v>4.6132162647219861</v>
      </c>
      <c r="X7" s="45">
        <v>4.2930867258077789</v>
      </c>
      <c r="Y7" s="45">
        <v>4.155325669129736</v>
      </c>
      <c r="Z7" s="45">
        <v>3.9448975845510978</v>
      </c>
      <c r="AA7" s="45">
        <v>3.7621275736102682</v>
      </c>
      <c r="AB7" s="45">
        <v>3.6147539966713405</v>
      </c>
      <c r="AC7" s="45">
        <v>3.8205103109123382</v>
      </c>
      <c r="AD7" s="45">
        <v>4.0477609760755522</v>
      </c>
      <c r="AE7" s="45">
        <v>4.3204205031193714</v>
      </c>
      <c r="AF7" s="45">
        <v>5.023166278579934</v>
      </c>
      <c r="AG7" s="45">
        <v>5.506306221728738</v>
      </c>
      <c r="AH7" s="45">
        <v>5.5216603541341334</v>
      </c>
      <c r="AI7" s="45">
        <v>5.2186746859864739</v>
      </c>
      <c r="AJ7" s="45">
        <v>5.2886118568196503</v>
      </c>
      <c r="AK7" s="45">
        <v>4.872532915214256</v>
      </c>
      <c r="AL7" s="45">
        <v>4.7637185133851778</v>
      </c>
      <c r="AM7" s="45">
        <v>4.6112837427718816</v>
      </c>
      <c r="AN7" s="45">
        <v>4.4907461765667804</v>
      </c>
      <c r="AO7" s="45">
        <v>4.148232502842669</v>
      </c>
      <c r="AP7" s="45">
        <v>3.8437482523675377</v>
      </c>
      <c r="AQ7" s="45">
        <v>3.5831786210102017</v>
      </c>
      <c r="AR7" s="143">
        <v>3.4279094026099433</v>
      </c>
    </row>
    <row r="8" spans="2:44" ht="13.8" x14ac:dyDescent="0.25">
      <c r="B8" s="71" t="s">
        <v>153</v>
      </c>
      <c r="C8" s="47">
        <v>3.5350703607682652</v>
      </c>
      <c r="D8" s="47">
        <v>3.8410279674336301</v>
      </c>
      <c r="E8" s="47">
        <v>4.0341718238441056</v>
      </c>
      <c r="F8" s="47">
        <v>4.1713656629462488</v>
      </c>
      <c r="G8" s="47">
        <v>4.477570583422442</v>
      </c>
      <c r="H8" s="47">
        <v>4.5354028239088837</v>
      </c>
      <c r="I8" s="47">
        <v>4.6705323052723697</v>
      </c>
      <c r="J8" s="47">
        <v>4.7032178199207104</v>
      </c>
      <c r="K8" s="47">
        <v>4.7966872954418509</v>
      </c>
      <c r="L8" s="47">
        <v>4.8754897248564486</v>
      </c>
      <c r="M8" s="47">
        <v>5.0433738857530264</v>
      </c>
      <c r="N8" s="47">
        <v>5.748493053904677</v>
      </c>
      <c r="O8" s="47">
        <v>6.0259373167918531</v>
      </c>
      <c r="P8" s="47">
        <v>6.1575599880095258</v>
      </c>
      <c r="Q8" s="47">
        <v>5.2899583022139929</v>
      </c>
      <c r="R8" s="47">
        <v>5.2020481532145038</v>
      </c>
      <c r="S8" s="47">
        <v>5.1643799551504292</v>
      </c>
      <c r="T8" s="47">
        <v>4.9761602975372998</v>
      </c>
      <c r="U8" s="47">
        <v>5.0113657476727864</v>
      </c>
      <c r="V8" s="47">
        <v>4.7936434121195743</v>
      </c>
      <c r="W8" s="47">
        <v>4.5206800526818736</v>
      </c>
      <c r="X8" s="47">
        <v>4.2436141318301726</v>
      </c>
      <c r="Y8" s="47">
        <v>4.1253113088986746</v>
      </c>
      <c r="Z8" s="47">
        <v>3.8612577981252483</v>
      </c>
      <c r="AA8" s="47">
        <v>3.8472390529059646</v>
      </c>
      <c r="AB8" s="47">
        <v>3.7620253601814526</v>
      </c>
      <c r="AC8" s="47">
        <v>3.8704052955237684</v>
      </c>
      <c r="AD8" s="47">
        <v>4.1632586313093833</v>
      </c>
      <c r="AE8" s="47">
        <v>4.2659360046949057</v>
      </c>
      <c r="AF8" s="47">
        <v>4.8626398822988586</v>
      </c>
      <c r="AG8" s="47">
        <v>5.4190133978027788</v>
      </c>
      <c r="AH8" s="47">
        <v>5.3236128384494057</v>
      </c>
      <c r="AI8" s="47">
        <v>5.0384598550368729</v>
      </c>
      <c r="AJ8" s="47">
        <v>4.8950535902663832</v>
      </c>
      <c r="AK8" s="47">
        <v>4.5863670691562319</v>
      </c>
      <c r="AL8" s="47">
        <v>4.325365009460354</v>
      </c>
      <c r="AM8" s="47">
        <v>4.3361335745174578</v>
      </c>
      <c r="AN8" s="47">
        <v>4.1951623043552901</v>
      </c>
      <c r="AO8" s="47">
        <v>3.8971938822944621</v>
      </c>
      <c r="AP8" s="47">
        <v>3.5641141131813208</v>
      </c>
      <c r="AQ8" s="47">
        <v>3.3641470418317825</v>
      </c>
      <c r="AR8" s="144">
        <v>3.2258987460586157</v>
      </c>
    </row>
    <row r="9" spans="2:44" ht="13.35" customHeight="1" x14ac:dyDescent="0.25">
      <c r="AR9" s="145"/>
    </row>
    <row r="10" spans="2:44" ht="13.35" customHeight="1" x14ac:dyDescent="0.25">
      <c r="B10" s="205" t="s">
        <v>60</v>
      </c>
      <c r="C10" s="205"/>
      <c r="D10" s="205"/>
      <c r="E10" s="205"/>
      <c r="F10" s="205"/>
      <c r="G10" s="205"/>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5"/>
    </row>
  </sheetData>
  <mergeCells count="3">
    <mergeCell ref="B10:AL10"/>
    <mergeCell ref="B3:AL3"/>
    <mergeCell ref="B2:AL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AR16"/>
  <sheetViews>
    <sheetView zoomScale="75" zoomScaleNormal="75" workbookViewId="0">
      <pane xSplit="2" ySplit="6" topLeftCell="C7" activePane="bottomRight" state="frozen"/>
      <selection pane="topRight" activeCell="C1" sqref="C1"/>
      <selection pane="bottomLeft" activeCell="A7" sqref="A7"/>
      <selection pane="bottomRight" activeCell="V34" sqref="V34"/>
    </sheetView>
  </sheetViews>
  <sheetFormatPr baseColWidth="10" defaultColWidth="11.44140625" defaultRowHeight="13.35" customHeight="1" x14ac:dyDescent="0.25"/>
  <cols>
    <col min="1" max="1" width="5.33203125" style="3" customWidth="1"/>
    <col min="2" max="2" width="29.6640625" style="3" bestFit="1" customWidth="1"/>
    <col min="3" max="36" width="8.44140625" style="3" customWidth="1"/>
    <col min="37" max="37" width="8.109375" style="3" bestFit="1" customWidth="1"/>
    <col min="38" max="38" width="7.5546875" style="3" bestFit="1" customWidth="1"/>
    <col min="39" max="39" width="8.109375" style="3" bestFit="1" customWidth="1"/>
    <col min="40" max="40" width="7.6640625" style="3" bestFit="1" customWidth="1"/>
    <col min="41" max="41" width="8.44140625" style="3" bestFit="1" customWidth="1"/>
    <col min="42" max="42" width="7.6640625" style="3" bestFit="1" customWidth="1"/>
    <col min="43" max="43" width="8.88671875" style="3" bestFit="1" customWidth="1"/>
    <col min="44" max="44" width="7.5546875" style="3" bestFit="1" customWidth="1"/>
    <col min="45" max="16384" width="11.44140625" style="3"/>
  </cols>
  <sheetData>
    <row r="2" spans="2:44" ht="13.35" customHeight="1" x14ac:dyDescent="0.25">
      <c r="B2" s="186" t="s">
        <v>250</v>
      </c>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row>
    <row r="3" spans="2:44" ht="13.35" customHeight="1" x14ac:dyDescent="0.25">
      <c r="B3" s="33"/>
      <c r="T3" s="23"/>
      <c r="AL3" s="23"/>
    </row>
    <row r="4" spans="2:44" ht="13.35" customHeight="1" x14ac:dyDescent="0.3">
      <c r="B4" s="34" t="s">
        <v>111</v>
      </c>
      <c r="T4" s="23"/>
      <c r="AL4" s="23"/>
    </row>
    <row r="5" spans="2:44" ht="13.35" customHeight="1" x14ac:dyDescent="0.25">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row>
    <row r="6" spans="2:44" ht="36" customHeight="1" x14ac:dyDescent="0.25">
      <c r="B6" s="35"/>
      <c r="C6" s="37" t="s">
        <v>187</v>
      </c>
      <c r="D6" s="36" t="s">
        <v>198</v>
      </c>
      <c r="E6" s="36" t="s">
        <v>188</v>
      </c>
      <c r="F6" s="36" t="s">
        <v>189</v>
      </c>
      <c r="G6" s="36" t="s">
        <v>190</v>
      </c>
      <c r="H6" s="36" t="s">
        <v>169</v>
      </c>
      <c r="I6" s="36" t="s">
        <v>191</v>
      </c>
      <c r="J6" s="36" t="s">
        <v>192</v>
      </c>
      <c r="K6" s="36" t="s">
        <v>193</v>
      </c>
      <c r="L6" s="36" t="s">
        <v>194</v>
      </c>
      <c r="M6" s="36" t="s">
        <v>195</v>
      </c>
      <c r="N6" s="36" t="s">
        <v>168</v>
      </c>
      <c r="O6" s="37" t="s">
        <v>196</v>
      </c>
      <c r="P6" s="36" t="s">
        <v>197</v>
      </c>
      <c r="Q6" s="36" t="s">
        <v>199</v>
      </c>
      <c r="R6" s="36" t="s">
        <v>200</v>
      </c>
      <c r="S6" s="36" t="s">
        <v>201</v>
      </c>
      <c r="T6" s="36" t="s">
        <v>170</v>
      </c>
      <c r="U6" s="36" t="s">
        <v>202</v>
      </c>
      <c r="V6" s="36" t="s">
        <v>203</v>
      </c>
      <c r="W6" s="36" t="s">
        <v>204</v>
      </c>
      <c r="X6" s="36" t="s">
        <v>205</v>
      </c>
      <c r="Y6" s="36" t="s">
        <v>206</v>
      </c>
      <c r="Z6" s="36" t="s">
        <v>207</v>
      </c>
      <c r="AA6" s="37" t="s">
        <v>208</v>
      </c>
      <c r="AB6" s="36" t="s">
        <v>209</v>
      </c>
      <c r="AC6" s="36" t="s">
        <v>210</v>
      </c>
      <c r="AD6" s="36" t="s">
        <v>211</v>
      </c>
      <c r="AE6" s="36" t="s">
        <v>212</v>
      </c>
      <c r="AF6" s="36" t="s">
        <v>171</v>
      </c>
      <c r="AG6" s="36" t="s">
        <v>213</v>
      </c>
      <c r="AH6" s="36" t="s">
        <v>214</v>
      </c>
      <c r="AI6" s="36" t="s">
        <v>215</v>
      </c>
      <c r="AJ6" s="36" t="s">
        <v>217</v>
      </c>
      <c r="AK6" s="36" t="s">
        <v>216</v>
      </c>
      <c r="AL6" s="36" t="s">
        <v>172</v>
      </c>
      <c r="AM6" s="37" t="s">
        <v>218</v>
      </c>
      <c r="AN6" s="36" t="s">
        <v>219</v>
      </c>
      <c r="AO6" s="36" t="s">
        <v>173</v>
      </c>
      <c r="AP6" s="36" t="s">
        <v>211</v>
      </c>
      <c r="AQ6" s="36" t="s">
        <v>220</v>
      </c>
      <c r="AR6" s="36" t="s">
        <v>174</v>
      </c>
    </row>
    <row r="7" spans="2:44" ht="13.8" x14ac:dyDescent="0.25">
      <c r="B7" s="38" t="s">
        <v>155</v>
      </c>
      <c r="C7" s="75">
        <v>6.6468502232930105</v>
      </c>
      <c r="D7" s="75">
        <v>7.0390185857989005</v>
      </c>
      <c r="E7" s="75">
        <v>7.2080463266810932</v>
      </c>
      <c r="F7" s="75">
        <v>7.512376814385946</v>
      </c>
      <c r="G7" s="75">
        <v>7.8301928133221175</v>
      </c>
      <c r="H7" s="75">
        <v>7.8723452915426275</v>
      </c>
      <c r="I7" s="75">
        <v>7.8920902494993426</v>
      </c>
      <c r="J7" s="75">
        <v>7.8782782060467449</v>
      </c>
      <c r="K7" s="75">
        <v>7.5892211148142961</v>
      </c>
      <c r="L7" s="75">
        <v>7.3837190718234966</v>
      </c>
      <c r="M7" s="75">
        <v>7.4445778842581802</v>
      </c>
      <c r="N7" s="75">
        <v>7.0712995138613426</v>
      </c>
      <c r="O7" s="75">
        <v>7.1102278768046352</v>
      </c>
      <c r="P7" s="75">
        <v>7.209510968282598</v>
      </c>
      <c r="Q7" s="75">
        <v>4.9694788489078512</v>
      </c>
      <c r="R7" s="75">
        <v>5.2342882329670122</v>
      </c>
      <c r="S7" s="75">
        <v>5.1728485015861256</v>
      </c>
      <c r="T7" s="75">
        <v>5.1376494723233659</v>
      </c>
      <c r="U7" s="75">
        <v>5.1529658709311832</v>
      </c>
      <c r="V7" s="75">
        <v>4.9750840178233275</v>
      </c>
      <c r="W7" s="75">
        <v>4.5235760479484535</v>
      </c>
      <c r="X7" s="75">
        <v>4.0322857836567509</v>
      </c>
      <c r="Y7" s="75">
        <v>3.6512689519638091</v>
      </c>
      <c r="Z7" s="75">
        <v>3.1112088491487877</v>
      </c>
      <c r="AA7" s="75">
        <v>2.946197224206176</v>
      </c>
      <c r="AB7" s="75">
        <v>2.7881766277439799</v>
      </c>
      <c r="AC7" s="75">
        <v>3.193758594561221</v>
      </c>
      <c r="AD7" s="75">
        <v>4.2023842905736046</v>
      </c>
      <c r="AE7" s="75">
        <v>4.7873908870553734</v>
      </c>
      <c r="AF7" s="75">
        <v>6.7459179911157241</v>
      </c>
      <c r="AG7" s="75">
        <v>8.057963243179211</v>
      </c>
      <c r="AH7" s="75">
        <v>8.0926322624876654</v>
      </c>
      <c r="AI7" s="75">
        <v>7.5330702927996009</v>
      </c>
      <c r="AJ7" s="75">
        <v>7.3842218327595823</v>
      </c>
      <c r="AK7" s="75">
        <v>6.8551706515889546</v>
      </c>
      <c r="AL7" s="75">
        <v>6.6026862368454609</v>
      </c>
      <c r="AM7" s="75">
        <v>6.4123796789488745</v>
      </c>
      <c r="AN7" s="75">
        <v>6.2301896314482201</v>
      </c>
      <c r="AO7" s="75">
        <v>5.9371396333395063</v>
      </c>
      <c r="AP7" s="75">
        <v>5.6611487509113143</v>
      </c>
      <c r="AQ7" s="75">
        <v>5.4392205418576669</v>
      </c>
      <c r="AR7" s="75">
        <v>5.3339276669496574</v>
      </c>
    </row>
    <row r="8" spans="2:44" ht="13.8" x14ac:dyDescent="0.25">
      <c r="B8" s="70" t="s">
        <v>156</v>
      </c>
      <c r="C8" s="77">
        <v>2.9129901591463883</v>
      </c>
      <c r="D8" s="77">
        <v>3.2408042248764581</v>
      </c>
      <c r="E8" s="77">
        <v>3.6762270727131838</v>
      </c>
      <c r="F8" s="77">
        <v>3.6727410176268411</v>
      </c>
      <c r="G8" s="77">
        <v>3.8863546659761128</v>
      </c>
      <c r="H8" s="77">
        <v>4.334608899024456</v>
      </c>
      <c r="I8" s="77">
        <v>4.3808077138441268</v>
      </c>
      <c r="J8" s="77">
        <v>4.7675319733155526</v>
      </c>
      <c r="K8" s="77">
        <v>5.0524978079870051</v>
      </c>
      <c r="L8" s="77">
        <v>5.367062446622028</v>
      </c>
      <c r="M8" s="77">
        <v>5.576327380224801</v>
      </c>
      <c r="N8" s="77">
        <v>8.0565420489727533</v>
      </c>
      <c r="O8" s="77">
        <v>8.8244337013670275</v>
      </c>
      <c r="P8" s="77">
        <v>6.1721990248267016</v>
      </c>
      <c r="Q8" s="77">
        <v>5.4802287092087845</v>
      </c>
      <c r="R8" s="77">
        <v>8.3569888367556704</v>
      </c>
      <c r="S8" s="77">
        <v>7.9843259448335786</v>
      </c>
      <c r="T8" s="77">
        <v>3.5012776072877116</v>
      </c>
      <c r="U8" s="77">
        <v>5.3837023160287316</v>
      </c>
      <c r="V8" s="77">
        <v>4.8056406088602648</v>
      </c>
      <c r="W8" s="77">
        <v>4.6721435941296772</v>
      </c>
      <c r="X8" s="77">
        <v>4.4655323113685048</v>
      </c>
      <c r="Y8" s="77">
        <v>4.4939122478373363</v>
      </c>
      <c r="Z8" s="77">
        <v>4.5101386099164467</v>
      </c>
      <c r="AA8" s="77">
        <v>4.3058747649474611</v>
      </c>
      <c r="AB8" s="77">
        <v>4.1557052708856119</v>
      </c>
      <c r="AC8" s="77">
        <v>4.2733778434957683</v>
      </c>
      <c r="AD8" s="77">
        <v>3.9417740087681072</v>
      </c>
      <c r="AE8" s="77">
        <v>3.9874963140023167</v>
      </c>
      <c r="AF8" s="77">
        <v>3.8574983246786232</v>
      </c>
      <c r="AG8" s="77">
        <v>3.8587190840096959</v>
      </c>
      <c r="AH8" s="77">
        <v>3.8384231134682429</v>
      </c>
      <c r="AI8" s="77">
        <v>3.6902153685012129</v>
      </c>
      <c r="AJ8" s="77">
        <v>3.8739744999071242</v>
      </c>
      <c r="AK8" s="77">
        <v>3.5020169161898651</v>
      </c>
      <c r="AL8" s="77">
        <v>3.4484309471443542</v>
      </c>
      <c r="AM8" s="77">
        <v>3.320738213360805</v>
      </c>
      <c r="AN8" s="77">
        <v>3.2619524789378804</v>
      </c>
      <c r="AO8" s="77">
        <v>2.8325028815285522</v>
      </c>
      <c r="AP8" s="77">
        <v>2.532440477477349</v>
      </c>
      <c r="AQ8" s="77">
        <v>2.2566419125700179</v>
      </c>
      <c r="AR8" s="77">
        <v>2.1104090869863001</v>
      </c>
    </row>
    <row r="10" spans="2:44" ht="13.35" customHeight="1" x14ac:dyDescent="0.3">
      <c r="B10" s="34" t="s">
        <v>115</v>
      </c>
    </row>
    <row r="12" spans="2:44" ht="36" customHeight="1" x14ac:dyDescent="0.25">
      <c r="B12" s="35"/>
      <c r="C12" s="37" t="s">
        <v>187</v>
      </c>
      <c r="D12" s="36" t="s">
        <v>198</v>
      </c>
      <c r="E12" s="36" t="s">
        <v>188</v>
      </c>
      <c r="F12" s="36" t="s">
        <v>189</v>
      </c>
      <c r="G12" s="36" t="s">
        <v>190</v>
      </c>
      <c r="H12" s="36" t="s">
        <v>169</v>
      </c>
      <c r="I12" s="36" t="s">
        <v>191</v>
      </c>
      <c r="J12" s="36" t="s">
        <v>192</v>
      </c>
      <c r="K12" s="36" t="s">
        <v>193</v>
      </c>
      <c r="L12" s="36" t="s">
        <v>194</v>
      </c>
      <c r="M12" s="36" t="s">
        <v>195</v>
      </c>
      <c r="N12" s="36" t="s">
        <v>168</v>
      </c>
      <c r="O12" s="37" t="s">
        <v>196</v>
      </c>
      <c r="P12" s="36" t="s">
        <v>197</v>
      </c>
      <c r="Q12" s="36" t="s">
        <v>199</v>
      </c>
      <c r="R12" s="36" t="s">
        <v>200</v>
      </c>
      <c r="S12" s="36" t="s">
        <v>201</v>
      </c>
      <c r="T12" s="36" t="s">
        <v>170</v>
      </c>
      <c r="U12" s="36" t="s">
        <v>202</v>
      </c>
      <c r="V12" s="36" t="s">
        <v>203</v>
      </c>
      <c r="W12" s="36" t="s">
        <v>204</v>
      </c>
      <c r="X12" s="36" t="s">
        <v>205</v>
      </c>
      <c r="Y12" s="36" t="s">
        <v>206</v>
      </c>
      <c r="Z12" s="36" t="s">
        <v>207</v>
      </c>
      <c r="AA12" s="37" t="s">
        <v>208</v>
      </c>
      <c r="AB12" s="36" t="s">
        <v>209</v>
      </c>
      <c r="AC12" s="36" t="s">
        <v>210</v>
      </c>
      <c r="AD12" s="36" t="s">
        <v>211</v>
      </c>
      <c r="AE12" s="36" t="s">
        <v>212</v>
      </c>
      <c r="AF12" s="36" t="s">
        <v>171</v>
      </c>
      <c r="AG12" s="36" t="s">
        <v>213</v>
      </c>
      <c r="AH12" s="36" t="s">
        <v>214</v>
      </c>
      <c r="AI12" s="36" t="s">
        <v>215</v>
      </c>
      <c r="AJ12" s="36" t="s">
        <v>217</v>
      </c>
      <c r="AK12" s="36" t="s">
        <v>216</v>
      </c>
      <c r="AL12" s="36" t="s">
        <v>172</v>
      </c>
      <c r="AM12" s="37" t="s">
        <v>218</v>
      </c>
      <c r="AN12" s="36" t="s">
        <v>219</v>
      </c>
      <c r="AO12" s="36" t="s">
        <v>173</v>
      </c>
      <c r="AP12" s="36" t="s">
        <v>211</v>
      </c>
      <c r="AQ12" s="36" t="s">
        <v>220</v>
      </c>
      <c r="AR12" s="36" t="s">
        <v>174</v>
      </c>
    </row>
    <row r="13" spans="2:44" ht="13.8" x14ac:dyDescent="0.25">
      <c r="B13" s="38" t="s">
        <v>135</v>
      </c>
      <c r="C13" s="45">
        <v>6.9907204354109771</v>
      </c>
      <c r="D13" s="45">
        <v>7.4070893827838953</v>
      </c>
      <c r="E13" s="45">
        <v>7.590661584524053</v>
      </c>
      <c r="F13" s="45">
        <v>7.9122880107436302</v>
      </c>
      <c r="G13" s="45">
        <v>8.2631095407414676</v>
      </c>
      <c r="H13" s="45">
        <v>8.314905298629343</v>
      </c>
      <c r="I13" s="45">
        <v>8.3508409924577922</v>
      </c>
      <c r="J13" s="45">
        <v>8.3280597419252249</v>
      </c>
      <c r="K13" s="45">
        <v>8.0455738368996901</v>
      </c>
      <c r="L13" s="45">
        <v>7.774418737490449</v>
      </c>
      <c r="M13" s="45">
        <v>7.8331805391203257</v>
      </c>
      <c r="N13" s="45">
        <v>7.4493886773563593</v>
      </c>
      <c r="O13" s="45">
        <v>7.4979576698881667</v>
      </c>
      <c r="P13" s="45">
        <v>7.5955198983622561</v>
      </c>
      <c r="Q13" s="45">
        <v>5.3689370127778346</v>
      </c>
      <c r="R13" s="45">
        <v>5.6874078475671741</v>
      </c>
      <c r="S13" s="45">
        <v>5.6232374714768332</v>
      </c>
      <c r="T13" s="45">
        <v>5.5981137213858307</v>
      </c>
      <c r="U13" s="45">
        <v>5.6549515717992005</v>
      </c>
      <c r="V13" s="45">
        <v>5.4538925280921378</v>
      </c>
      <c r="W13" s="45">
        <v>4.9402668301764621</v>
      </c>
      <c r="X13" s="45">
        <v>4.3947240538894956</v>
      </c>
      <c r="Y13" s="45">
        <v>3.9835661497887491</v>
      </c>
      <c r="Z13" s="45">
        <v>3.3918931941075861</v>
      </c>
      <c r="AA13" s="45">
        <v>3.2188358370201406</v>
      </c>
      <c r="AB13" s="45">
        <v>3.0436030102783569</v>
      </c>
      <c r="AC13" s="45">
        <v>3.4684764879159875</v>
      </c>
      <c r="AD13" s="45">
        <v>4.4523298143374559</v>
      </c>
      <c r="AE13" s="45">
        <v>5.0588433567691595</v>
      </c>
      <c r="AF13" s="45">
        <v>7.0646546304288478</v>
      </c>
      <c r="AG13" s="45">
        <v>8.4691569436287537</v>
      </c>
      <c r="AH13" s="45">
        <v>8.4825421840769835</v>
      </c>
      <c r="AI13" s="45">
        <v>7.8484588130910398</v>
      </c>
      <c r="AJ13" s="45">
        <v>7.6717674225014107</v>
      </c>
      <c r="AK13" s="45">
        <v>7.096944980709095</v>
      </c>
      <c r="AL13" s="45">
        <v>6.8409575204386552</v>
      </c>
      <c r="AM13" s="45">
        <v>6.6443358861519224</v>
      </c>
      <c r="AN13" s="45">
        <v>6.4846466648724608</v>
      </c>
      <c r="AO13" s="45">
        <v>6.1862975633607613</v>
      </c>
      <c r="AP13" s="45">
        <v>5.9099501711159217</v>
      </c>
      <c r="AQ13" s="45">
        <v>5.7036289899958383</v>
      </c>
      <c r="AR13" s="45">
        <v>5.5983227088994534</v>
      </c>
    </row>
    <row r="14" spans="2:44" ht="13.8" x14ac:dyDescent="0.25">
      <c r="B14" s="70" t="s">
        <v>136</v>
      </c>
      <c r="C14" s="47">
        <v>6.1923093211045384</v>
      </c>
      <c r="D14" s="47">
        <v>6.5512612649746034</v>
      </c>
      <c r="E14" s="47">
        <v>6.7028213933254044</v>
      </c>
      <c r="F14" s="47">
        <v>6.986470303303653</v>
      </c>
      <c r="G14" s="47">
        <v>7.2623341470564009</v>
      </c>
      <c r="H14" s="47">
        <v>7.2952058479536355</v>
      </c>
      <c r="I14" s="47">
        <v>7.296737309148682</v>
      </c>
      <c r="J14" s="47">
        <v>7.2924101536512076</v>
      </c>
      <c r="K14" s="47">
        <v>6.9953800756376747</v>
      </c>
      <c r="L14" s="47">
        <v>6.8724601928729836</v>
      </c>
      <c r="M14" s="47">
        <v>6.9371273484558333</v>
      </c>
      <c r="N14" s="47">
        <v>6.5792768892873053</v>
      </c>
      <c r="O14" s="47">
        <v>6.6075332964235951</v>
      </c>
      <c r="P14" s="47">
        <v>6.7113215009906346</v>
      </c>
      <c r="Q14" s="47">
        <v>4.4554600042803356</v>
      </c>
      <c r="R14" s="47">
        <v>4.6463035579213896</v>
      </c>
      <c r="S14" s="47">
        <v>4.5853935555335266</v>
      </c>
      <c r="T14" s="47">
        <v>4.5362041080530204</v>
      </c>
      <c r="U14" s="47">
        <v>4.4985029773849021</v>
      </c>
      <c r="V14" s="47">
        <v>4.3495336110850706</v>
      </c>
      <c r="W14" s="47">
        <v>3.9745365890553499</v>
      </c>
      <c r="X14" s="47">
        <v>3.5522818510368079</v>
      </c>
      <c r="Y14" s="47">
        <v>3.2118562740564607</v>
      </c>
      <c r="Z14" s="47">
        <v>2.7408217962892318</v>
      </c>
      <c r="AA14" s="47">
        <v>2.5870382369468938</v>
      </c>
      <c r="AB14" s="47">
        <v>2.4493634303146901</v>
      </c>
      <c r="AC14" s="47">
        <v>2.8253592589855874</v>
      </c>
      <c r="AD14" s="47">
        <v>3.8668077964911824</v>
      </c>
      <c r="AE14" s="47">
        <v>4.4222310640167279</v>
      </c>
      <c r="AF14" s="47">
        <v>6.3147797608535807</v>
      </c>
      <c r="AG14" s="47">
        <v>7.503190761564932</v>
      </c>
      <c r="AH14" s="47">
        <v>7.5664401976236899</v>
      </c>
      <c r="AI14" s="47">
        <v>7.1071105162712751</v>
      </c>
      <c r="AJ14" s="47">
        <v>6.9947597875885936</v>
      </c>
      <c r="AK14" s="47">
        <v>6.5260746383192973</v>
      </c>
      <c r="AL14" s="47">
        <v>6.279538745370747</v>
      </c>
      <c r="AM14" s="47">
        <v>6.0975075779304166</v>
      </c>
      <c r="AN14" s="47">
        <v>5.8862985622553383</v>
      </c>
      <c r="AO14" s="47">
        <v>5.6001714968672758</v>
      </c>
      <c r="AP14" s="47">
        <v>5.3251756942204551</v>
      </c>
      <c r="AQ14" s="47">
        <v>5.083306420522538</v>
      </c>
      <c r="AR14" s="47">
        <v>4.9782669937797985</v>
      </c>
    </row>
    <row r="16" spans="2:44" ht="13.35" customHeight="1" x14ac:dyDescent="0.25">
      <c r="B16" s="205" t="s">
        <v>60</v>
      </c>
      <c r="C16" s="205"/>
      <c r="D16" s="205"/>
      <c r="E16" s="205"/>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row>
  </sheetData>
  <mergeCells count="2">
    <mergeCell ref="B2:AL2"/>
    <mergeCell ref="B16:AL16"/>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BD27"/>
  <sheetViews>
    <sheetView zoomScale="75" zoomScaleNormal="75" workbookViewId="0">
      <pane xSplit="2" ySplit="6" topLeftCell="AG7" activePane="bottomRight" state="frozen"/>
      <selection pane="topRight" activeCell="C1" sqref="C1"/>
      <selection pane="bottomLeft" activeCell="A7" sqref="A7"/>
      <selection pane="bottomRight" activeCell="AX36" sqref="AX36"/>
    </sheetView>
  </sheetViews>
  <sheetFormatPr baseColWidth="10" defaultColWidth="11.44140625" defaultRowHeight="13.35" customHeight="1" x14ac:dyDescent="0.25"/>
  <cols>
    <col min="1" max="1" width="5.33203125" style="3" customWidth="1"/>
    <col min="2" max="2" width="47.44140625" style="3" bestFit="1" customWidth="1"/>
    <col min="3" max="48" width="8.44140625" style="3" customWidth="1"/>
    <col min="49" max="49" width="8.109375" style="3" bestFit="1" customWidth="1"/>
    <col min="50" max="50" width="7.5546875" style="3" bestFit="1" customWidth="1"/>
    <col min="51" max="51" width="8.109375" style="3" bestFit="1" customWidth="1"/>
    <col min="52" max="52" width="7.6640625" style="3" bestFit="1" customWidth="1"/>
    <col min="53" max="53" width="8.44140625" style="3" bestFit="1" customWidth="1"/>
    <col min="54" max="54" width="7.6640625" style="3" bestFit="1" customWidth="1"/>
    <col min="55" max="55" width="8.88671875" style="3" bestFit="1" customWidth="1"/>
    <col min="56" max="56" width="7.5546875" style="3" bestFit="1" customWidth="1"/>
    <col min="57" max="16384" width="11.44140625" style="3"/>
  </cols>
  <sheetData>
    <row r="2" spans="2:56" ht="13.35" customHeight="1" x14ac:dyDescent="0.25">
      <c r="B2" s="23" t="s">
        <v>251</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row>
    <row r="3" spans="2:56" ht="13.35" customHeight="1" x14ac:dyDescent="0.25">
      <c r="B3" s="33"/>
      <c r="C3" s="33"/>
      <c r="D3" s="33"/>
      <c r="E3" s="33"/>
      <c r="F3" s="33"/>
      <c r="G3" s="33"/>
      <c r="H3" s="33"/>
      <c r="I3" s="33"/>
      <c r="J3" s="33"/>
      <c r="K3" s="33"/>
      <c r="L3" s="33"/>
      <c r="M3" s="33"/>
      <c r="N3" s="23"/>
      <c r="AF3" s="23"/>
      <c r="AX3" s="23"/>
    </row>
    <row r="4" spans="2:56" ht="13.35" customHeight="1" x14ac:dyDescent="0.3">
      <c r="B4" s="34" t="s">
        <v>157</v>
      </c>
      <c r="C4" s="33"/>
      <c r="D4" s="33"/>
      <c r="E4" s="33"/>
      <c r="F4" s="33"/>
      <c r="G4" s="33"/>
      <c r="H4" s="33"/>
      <c r="I4" s="33"/>
      <c r="J4" s="33"/>
      <c r="K4" s="33"/>
      <c r="L4" s="33"/>
      <c r="M4" s="33"/>
      <c r="N4" s="23"/>
      <c r="AF4" s="23"/>
      <c r="AX4" s="23"/>
    </row>
    <row r="5" spans="2:56" ht="13.35" customHeight="1" x14ac:dyDescent="0.25">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row>
    <row r="6" spans="2:56" ht="36" customHeight="1" x14ac:dyDescent="0.25">
      <c r="B6" s="35"/>
      <c r="C6" s="36" t="s">
        <v>71</v>
      </c>
      <c r="D6" s="36" t="s">
        <v>185</v>
      </c>
      <c r="E6" s="36" t="s">
        <v>72</v>
      </c>
      <c r="F6" s="36" t="s">
        <v>73</v>
      </c>
      <c r="G6" s="36" t="s">
        <v>74</v>
      </c>
      <c r="H6" s="36" t="s">
        <v>54</v>
      </c>
      <c r="I6" s="36" t="s">
        <v>75</v>
      </c>
      <c r="J6" s="36" t="s">
        <v>76</v>
      </c>
      <c r="K6" s="36" t="s">
        <v>186</v>
      </c>
      <c r="L6" s="36" t="s">
        <v>77</v>
      </c>
      <c r="M6" s="36" t="s">
        <v>78</v>
      </c>
      <c r="N6" s="36" t="s">
        <v>79</v>
      </c>
      <c r="O6" s="37" t="s">
        <v>187</v>
      </c>
      <c r="P6" s="36" t="s">
        <v>198</v>
      </c>
      <c r="Q6" s="36" t="s">
        <v>188</v>
      </c>
      <c r="R6" s="36" t="s">
        <v>189</v>
      </c>
      <c r="S6" s="36" t="s">
        <v>190</v>
      </c>
      <c r="T6" s="36" t="s">
        <v>169</v>
      </c>
      <c r="U6" s="36" t="s">
        <v>191</v>
      </c>
      <c r="V6" s="36" t="s">
        <v>192</v>
      </c>
      <c r="W6" s="36" t="s">
        <v>193</v>
      </c>
      <c r="X6" s="36" t="s">
        <v>194</v>
      </c>
      <c r="Y6" s="36" t="s">
        <v>195</v>
      </c>
      <c r="Z6" s="36" t="s">
        <v>168</v>
      </c>
      <c r="AA6" s="37" t="s">
        <v>196</v>
      </c>
      <c r="AB6" s="36" t="s">
        <v>197</v>
      </c>
      <c r="AC6" s="36" t="s">
        <v>199</v>
      </c>
      <c r="AD6" s="36" t="s">
        <v>200</v>
      </c>
      <c r="AE6" s="36" t="s">
        <v>201</v>
      </c>
      <c r="AF6" s="36" t="s">
        <v>170</v>
      </c>
      <c r="AG6" s="36" t="s">
        <v>202</v>
      </c>
      <c r="AH6" s="36" t="s">
        <v>203</v>
      </c>
      <c r="AI6" s="36" t="s">
        <v>204</v>
      </c>
      <c r="AJ6" s="36" t="s">
        <v>205</v>
      </c>
      <c r="AK6" s="36" t="s">
        <v>206</v>
      </c>
      <c r="AL6" s="36" t="s">
        <v>207</v>
      </c>
      <c r="AM6" s="37" t="s">
        <v>208</v>
      </c>
      <c r="AN6" s="36" t="s">
        <v>209</v>
      </c>
      <c r="AO6" s="36" t="s">
        <v>210</v>
      </c>
      <c r="AP6" s="36" t="s">
        <v>211</v>
      </c>
      <c r="AQ6" s="36" t="s">
        <v>212</v>
      </c>
      <c r="AR6" s="36" t="s">
        <v>171</v>
      </c>
      <c r="AS6" s="36" t="s">
        <v>213</v>
      </c>
      <c r="AT6" s="36" t="s">
        <v>214</v>
      </c>
      <c r="AU6" s="36" t="s">
        <v>215</v>
      </c>
      <c r="AV6" s="36" t="s">
        <v>217</v>
      </c>
      <c r="AW6" s="36" t="s">
        <v>216</v>
      </c>
      <c r="AX6" s="36" t="s">
        <v>172</v>
      </c>
      <c r="AY6" s="37" t="s">
        <v>218</v>
      </c>
      <c r="AZ6" s="36" t="s">
        <v>219</v>
      </c>
      <c r="BA6" s="36" t="s">
        <v>173</v>
      </c>
      <c r="BB6" s="36" t="s">
        <v>211</v>
      </c>
      <c r="BC6" s="36" t="s">
        <v>220</v>
      </c>
      <c r="BD6" s="36" t="s">
        <v>174</v>
      </c>
    </row>
    <row r="7" spans="2:56" ht="13.8" x14ac:dyDescent="0.25">
      <c r="B7" s="24" t="s">
        <v>1</v>
      </c>
      <c r="C7" s="45">
        <v>192.75088019913582</v>
      </c>
      <c r="D7" s="45">
        <v>197.22567716314393</v>
      </c>
      <c r="E7" s="45">
        <v>197.80491270292865</v>
      </c>
      <c r="F7" s="45">
        <v>203.9758161714237</v>
      </c>
      <c r="G7" s="45">
        <v>193.89151998719242</v>
      </c>
      <c r="H7" s="45">
        <v>181.86785045908127</v>
      </c>
      <c r="I7" s="45">
        <v>182.94793535181375</v>
      </c>
      <c r="J7" s="45">
        <v>184.12311154816723</v>
      </c>
      <c r="K7" s="45">
        <v>169.83285476316081</v>
      </c>
      <c r="L7" s="45">
        <v>142.58191051157382</v>
      </c>
      <c r="M7" s="45">
        <v>131.01142508368793</v>
      </c>
      <c r="N7" s="45">
        <v>125.18935318644249</v>
      </c>
      <c r="O7" s="45">
        <v>111.41166026471375</v>
      </c>
      <c r="P7" s="45">
        <v>105.35841560231989</v>
      </c>
      <c r="Q7" s="45">
        <v>100.53297912209774</v>
      </c>
      <c r="R7" s="45">
        <v>97.98783988894337</v>
      </c>
      <c r="S7" s="45">
        <v>91.353251058006791</v>
      </c>
      <c r="T7" s="45">
        <v>87.27289275858152</v>
      </c>
      <c r="U7" s="45">
        <v>81.860741411357338</v>
      </c>
      <c r="V7" s="45">
        <v>80.055430544796337</v>
      </c>
      <c r="W7" s="45">
        <v>69.615295563314362</v>
      </c>
      <c r="X7" s="45">
        <v>74.469499122815947</v>
      </c>
      <c r="Y7" s="45">
        <v>70.505832533158767</v>
      </c>
      <c r="Z7" s="45">
        <v>72.536747707885354</v>
      </c>
      <c r="AA7" s="45">
        <v>65.996084680263834</v>
      </c>
      <c r="AB7" s="45">
        <v>66.997491871086282</v>
      </c>
      <c r="AC7" s="45">
        <v>78.924163316841842</v>
      </c>
      <c r="AD7" s="45">
        <v>80.508716859589526</v>
      </c>
      <c r="AE7" s="45">
        <v>78.640261226351626</v>
      </c>
      <c r="AF7" s="45">
        <v>54.923390210663719</v>
      </c>
      <c r="AG7" s="45">
        <v>51.370413433563051</v>
      </c>
      <c r="AH7" s="45">
        <v>51.792296017133282</v>
      </c>
      <c r="AI7" s="45">
        <v>50.381623366682376</v>
      </c>
      <c r="AJ7" s="45">
        <v>53.703006849541097</v>
      </c>
      <c r="AK7" s="45">
        <v>59.617170416969813</v>
      </c>
      <c r="AL7" s="45">
        <v>63.617618668271646</v>
      </c>
      <c r="AM7" s="45">
        <v>69.251021274193661</v>
      </c>
      <c r="AN7" s="45">
        <v>70.44266977961739</v>
      </c>
      <c r="AO7" s="45">
        <v>69.755383973160079</v>
      </c>
      <c r="AP7" s="45">
        <v>71.182303065438731</v>
      </c>
      <c r="AQ7" s="45">
        <v>75.798536964936361</v>
      </c>
      <c r="AR7" s="45">
        <v>76.637211978608562</v>
      </c>
      <c r="AS7" s="45">
        <v>74.869201710821159</v>
      </c>
      <c r="AT7" s="45">
        <v>79.373194645911326</v>
      </c>
      <c r="AU7" s="45">
        <v>80.380153428193694</v>
      </c>
      <c r="AV7" s="45">
        <v>87.961255206729106</v>
      </c>
      <c r="AW7" s="45">
        <v>87.446416339333837</v>
      </c>
      <c r="AX7" s="45">
        <v>87.784914916611427</v>
      </c>
      <c r="AY7" s="45">
        <v>88.556805020654281</v>
      </c>
      <c r="AZ7" s="45">
        <v>89.636671732050104</v>
      </c>
      <c r="BA7" s="45">
        <v>90.027497400274768</v>
      </c>
      <c r="BB7" s="45">
        <v>90.920027201307093</v>
      </c>
      <c r="BC7" s="45">
        <v>98.385947841064478</v>
      </c>
      <c r="BD7" s="45">
        <v>98.918672999999998</v>
      </c>
    </row>
    <row r="8" spans="2:56" ht="13.8" x14ac:dyDescent="0.25">
      <c r="B8" s="26" t="s">
        <v>83</v>
      </c>
      <c r="C8" s="41">
        <v>11.778397521650351</v>
      </c>
      <c r="D8" s="41">
        <v>12.030632311114974</v>
      </c>
      <c r="E8" s="41">
        <v>12.954116804640531</v>
      </c>
      <c r="F8" s="41">
        <v>14.17328020567717</v>
      </c>
      <c r="G8" s="41">
        <v>12.011178960026303</v>
      </c>
      <c r="H8" s="41">
        <v>10.960201452887429</v>
      </c>
      <c r="I8" s="41">
        <v>9.8036244223311169</v>
      </c>
      <c r="J8" s="41">
        <v>8.8358693081737734</v>
      </c>
      <c r="K8" s="41">
        <v>7.9901636372184894</v>
      </c>
      <c r="L8" s="41">
        <v>6.6591870512100959</v>
      </c>
      <c r="M8" s="41">
        <v>6.7700631619082294</v>
      </c>
      <c r="N8" s="41">
        <v>6.6540062549138366</v>
      </c>
      <c r="O8" s="41">
        <v>6.259311882100163</v>
      </c>
      <c r="P8" s="41">
        <v>6.4105795468424152</v>
      </c>
      <c r="Q8" s="41">
        <v>6.3685888264255031</v>
      </c>
      <c r="R8" s="41">
        <v>6.5724748614209592</v>
      </c>
      <c r="S8" s="41">
        <v>6.0593105458390992</v>
      </c>
      <c r="T8" s="41">
        <v>6.1895739445377034</v>
      </c>
      <c r="U8" s="41">
        <v>6.3475872649786975</v>
      </c>
      <c r="V8" s="41">
        <v>5.9430459707354979</v>
      </c>
      <c r="W8" s="41">
        <v>5.9189315314717339</v>
      </c>
      <c r="X8" s="41">
        <v>6.3809533241521885</v>
      </c>
      <c r="Y8" s="41">
        <v>6.8277689704189868</v>
      </c>
      <c r="Z8" s="41">
        <v>6.9145269534448035</v>
      </c>
      <c r="AA8" s="41">
        <v>7.1481098388275326</v>
      </c>
      <c r="AB8" s="41">
        <v>7.5983830475881566</v>
      </c>
      <c r="AC8" s="41">
        <v>7.2198007314838906</v>
      </c>
      <c r="AD8" s="41">
        <v>5.7652874015780116</v>
      </c>
      <c r="AE8" s="41">
        <v>5.6441445102463028</v>
      </c>
      <c r="AF8" s="41">
        <v>5.4137886443126737</v>
      </c>
      <c r="AG8" s="41">
        <v>5.4632350958728395</v>
      </c>
      <c r="AH8" s="41">
        <v>5.6398361312667777</v>
      </c>
      <c r="AI8" s="41">
        <v>5.8382807453876815</v>
      </c>
      <c r="AJ8" s="41">
        <v>6.1656430270919236</v>
      </c>
      <c r="AK8" s="41">
        <v>6.0878735358528129</v>
      </c>
      <c r="AL8" s="41">
        <v>5.5676062272805247</v>
      </c>
      <c r="AM8" s="41">
        <v>5.7312636358370748</v>
      </c>
      <c r="AN8" s="41">
        <v>6.0685521345185078</v>
      </c>
      <c r="AO8" s="41">
        <v>5.7694792610320098</v>
      </c>
      <c r="AP8" s="41">
        <v>6.346646320688424</v>
      </c>
      <c r="AQ8" s="41">
        <v>6.24265359543997</v>
      </c>
      <c r="AR8" s="41">
        <v>5.7611426471630036</v>
      </c>
      <c r="AS8" s="41">
        <v>5.8882698684308945</v>
      </c>
      <c r="AT8" s="41">
        <v>6.8309136283566696</v>
      </c>
      <c r="AU8" s="41">
        <v>7.6205046104778678</v>
      </c>
      <c r="AV8" s="41">
        <v>7.5434284885949081</v>
      </c>
      <c r="AW8" s="41">
        <v>7.7761707069327723</v>
      </c>
      <c r="AX8" s="41">
        <v>8.0779934386464252</v>
      </c>
      <c r="AY8" s="41">
        <v>7.1448991749751292</v>
      </c>
      <c r="AZ8" s="41">
        <v>6.959717560257018</v>
      </c>
      <c r="BA8" s="41">
        <v>6.9122938523271582</v>
      </c>
      <c r="BB8" s="41">
        <v>6.9515742195746117</v>
      </c>
      <c r="BC8" s="41">
        <v>7.1891923326434277</v>
      </c>
      <c r="BD8" s="41">
        <v>7.015593</v>
      </c>
    </row>
    <row r="9" spans="2:56" ht="13.8" x14ac:dyDescent="0.25">
      <c r="B9" s="24" t="s">
        <v>2</v>
      </c>
      <c r="C9" s="45">
        <v>11.55975216711408</v>
      </c>
      <c r="D9" s="45">
        <v>11.673673889460757</v>
      </c>
      <c r="E9" s="45">
        <v>10.860006601125122</v>
      </c>
      <c r="F9" s="45">
        <v>11.333041993706816</v>
      </c>
      <c r="G9" s="45">
        <v>11.753885342004008</v>
      </c>
      <c r="H9" s="45">
        <v>10.43672368452674</v>
      </c>
      <c r="I9" s="45">
        <v>9.6212132510130832</v>
      </c>
      <c r="J9" s="45">
        <v>8.8417644790945911</v>
      </c>
      <c r="K9" s="45">
        <v>8.6984296000164587</v>
      </c>
      <c r="L9" s="45">
        <v>8.3004453457262901</v>
      </c>
      <c r="M9" s="45">
        <v>7.5249367286922428</v>
      </c>
      <c r="N9" s="45">
        <v>6.7703854491618136</v>
      </c>
      <c r="O9" s="45">
        <v>6.4366378402869895</v>
      </c>
      <c r="P9" s="45">
        <v>5.5174997022608876</v>
      </c>
      <c r="Q9" s="45">
        <v>4.7046008605763046</v>
      </c>
      <c r="R9" s="45">
        <v>6.395304075060654</v>
      </c>
      <c r="S9" s="45">
        <v>5.9938837685876569</v>
      </c>
      <c r="T9" s="45">
        <v>5.3576431726120326</v>
      </c>
      <c r="U9" s="45">
        <v>5.0852158493661435</v>
      </c>
      <c r="V9" s="45">
        <v>6.3462293975126842</v>
      </c>
      <c r="W9" s="45">
        <v>5.1683954346778327</v>
      </c>
      <c r="X9" s="45">
        <v>5.366466635679318</v>
      </c>
      <c r="Y9" s="45">
        <v>4.5813428572761898</v>
      </c>
      <c r="Z9" s="45">
        <v>4.8427445468314394</v>
      </c>
      <c r="AA9" s="45">
        <v>5.0668345699812196</v>
      </c>
      <c r="AB9" s="45">
        <v>5.3894299748966734</v>
      </c>
      <c r="AC9" s="45">
        <v>5.3082640347960979</v>
      </c>
      <c r="AD9" s="45">
        <v>4.971843556711292</v>
      </c>
      <c r="AE9" s="45">
        <v>4.3000587045839005</v>
      </c>
      <c r="AF9" s="45">
        <v>4.7778591348004094</v>
      </c>
      <c r="AG9" s="45">
        <v>3.1456200284569173</v>
      </c>
      <c r="AH9" s="45">
        <v>2.9293024436301556</v>
      </c>
      <c r="AI9" s="45">
        <v>3.0270346733521682</v>
      </c>
      <c r="AJ9" s="45">
        <v>2.9164068819680975</v>
      </c>
      <c r="AK9" s="45">
        <v>3.0155678652534852</v>
      </c>
      <c r="AL9" s="45">
        <v>3.3819238813753194</v>
      </c>
      <c r="AM9" s="45">
        <v>3.3405374505098413</v>
      </c>
      <c r="AN9" s="45">
        <v>3.4319231787649427</v>
      </c>
      <c r="AO9" s="45">
        <v>3.290145365346711</v>
      </c>
      <c r="AP9" s="45">
        <v>3.7013160529808968</v>
      </c>
      <c r="AQ9" s="45">
        <v>3.9915865130825106</v>
      </c>
      <c r="AR9" s="45">
        <v>3.322367455669287</v>
      </c>
      <c r="AS9" s="45">
        <v>3.7364284531957215</v>
      </c>
      <c r="AT9" s="45">
        <v>4.0820839621386762</v>
      </c>
      <c r="AU9" s="45">
        <v>4.6377551906331318</v>
      </c>
      <c r="AV9" s="45">
        <v>5.0139348419898946</v>
      </c>
      <c r="AW9" s="45">
        <v>4.6603918994516853</v>
      </c>
      <c r="AX9" s="45">
        <v>4.5966686897948774</v>
      </c>
      <c r="AY9" s="45">
        <v>5.01521860140386</v>
      </c>
      <c r="AZ9" s="45">
        <v>5.4044288810630814</v>
      </c>
      <c r="BA9" s="45">
        <v>5.7844786846749212</v>
      </c>
      <c r="BB9" s="45">
        <v>5.1657869511377452</v>
      </c>
      <c r="BC9" s="45">
        <v>6.383869209657874</v>
      </c>
      <c r="BD9" s="45">
        <v>6.9192549999999997</v>
      </c>
    </row>
    <row r="10" spans="2:56" ht="13.8" x14ac:dyDescent="0.25">
      <c r="B10" s="26" t="s">
        <v>65</v>
      </c>
      <c r="C10" s="41">
        <v>41.17066047262788</v>
      </c>
      <c r="D10" s="41">
        <v>41.714892961042771</v>
      </c>
      <c r="E10" s="41">
        <v>39.014425645993327</v>
      </c>
      <c r="F10" s="41">
        <v>39.187193003508554</v>
      </c>
      <c r="G10" s="41">
        <v>41.0080430214866</v>
      </c>
      <c r="H10" s="41">
        <v>44.015309354025028</v>
      </c>
      <c r="I10" s="41">
        <v>53.182335276026365</v>
      </c>
      <c r="J10" s="41">
        <v>55.501035076543772</v>
      </c>
      <c r="K10" s="41">
        <v>50.900113627576644</v>
      </c>
      <c r="L10" s="41">
        <v>38.417608138203697</v>
      </c>
      <c r="M10" s="41">
        <v>28.877613337948151</v>
      </c>
      <c r="N10" s="41">
        <v>28.482968519157126</v>
      </c>
      <c r="O10" s="41">
        <v>22.740646755392248</v>
      </c>
      <c r="P10" s="41">
        <v>19.856426575034014</v>
      </c>
      <c r="Q10" s="41">
        <v>20.385140557639428</v>
      </c>
      <c r="R10" s="41">
        <v>18.333227100415534</v>
      </c>
      <c r="S10" s="41">
        <v>16.039637197706782</v>
      </c>
      <c r="T10" s="41">
        <v>11.535859868476569</v>
      </c>
      <c r="U10" s="41">
        <v>9.5202971219380981</v>
      </c>
      <c r="V10" s="41">
        <v>7.712493616210998</v>
      </c>
      <c r="W10" s="41">
        <v>6.0239308174980746</v>
      </c>
      <c r="X10" s="41">
        <v>5.4473955901804931</v>
      </c>
      <c r="Y10" s="41">
        <v>5.2174380221319554</v>
      </c>
      <c r="Z10" s="41">
        <v>5.1318216150924947</v>
      </c>
      <c r="AA10" s="41">
        <v>2.7739948541133952</v>
      </c>
      <c r="AB10" s="41">
        <v>2.8637791504007901</v>
      </c>
      <c r="AC10" s="41">
        <v>4.0920890077574485</v>
      </c>
      <c r="AD10" s="41">
        <v>10.601147959380803</v>
      </c>
      <c r="AE10" s="41">
        <v>11.996247610898015</v>
      </c>
      <c r="AF10" s="41">
        <v>10.864443766923893</v>
      </c>
      <c r="AG10" s="41">
        <v>10.727653509551148</v>
      </c>
      <c r="AH10" s="41">
        <v>8.1037373618727884</v>
      </c>
      <c r="AI10" s="41">
        <v>8.3100071854675708</v>
      </c>
      <c r="AJ10" s="41">
        <v>7.3428491016846609</v>
      </c>
      <c r="AK10" s="41">
        <v>7.0166379587462817</v>
      </c>
      <c r="AL10" s="41">
        <v>7.0676965324484691</v>
      </c>
      <c r="AM10" s="41">
        <v>7.8836156077907464</v>
      </c>
      <c r="AN10" s="41">
        <v>7.3203289332089314</v>
      </c>
      <c r="AO10" s="41">
        <v>6.8365212738951469</v>
      </c>
      <c r="AP10" s="41">
        <v>6.8268644113243173</v>
      </c>
      <c r="AQ10" s="41">
        <v>7.9439940944575174</v>
      </c>
      <c r="AR10" s="41">
        <v>9.5699217958221681</v>
      </c>
      <c r="AS10" s="41">
        <v>7.9429416410036797</v>
      </c>
      <c r="AT10" s="41">
        <v>10.807374844750585</v>
      </c>
      <c r="AU10" s="41">
        <v>8.3434472352241276</v>
      </c>
      <c r="AV10" s="41">
        <v>8.0985767369372894</v>
      </c>
      <c r="AW10" s="41">
        <v>7.7257432016656971</v>
      </c>
      <c r="AX10" s="41">
        <v>4.9279102780762543</v>
      </c>
      <c r="AY10" s="41">
        <v>3.1350049485218707</v>
      </c>
      <c r="AZ10" s="41">
        <v>2.4947243908305534</v>
      </c>
      <c r="BA10" s="41">
        <v>3.6980236157188613</v>
      </c>
      <c r="BB10" s="41">
        <v>3.6891394258177006</v>
      </c>
      <c r="BC10" s="41">
        <v>3.4701261588040575</v>
      </c>
      <c r="BD10" s="41">
        <v>4.5739380000000001</v>
      </c>
    </row>
    <row r="11" spans="2:56" ht="13.8" x14ac:dyDescent="0.25">
      <c r="B11" s="155" t="s">
        <v>64</v>
      </c>
      <c r="C11" s="45">
        <v>81.809027043604672</v>
      </c>
      <c r="D11" s="45">
        <v>86.74340857904545</v>
      </c>
      <c r="E11" s="45">
        <v>85.683874611410189</v>
      </c>
      <c r="F11" s="45">
        <v>85.265415268885377</v>
      </c>
      <c r="G11" s="45">
        <v>75.371855727959073</v>
      </c>
      <c r="H11" s="45">
        <v>64.294232179155046</v>
      </c>
      <c r="I11" s="45">
        <v>55.963270364269505</v>
      </c>
      <c r="J11" s="45">
        <v>58.82625915292121</v>
      </c>
      <c r="K11" s="45">
        <v>54.108405773390309</v>
      </c>
      <c r="L11" s="45">
        <v>45.019772805996986</v>
      </c>
      <c r="M11" s="45">
        <v>43.002091688488228</v>
      </c>
      <c r="N11" s="45">
        <v>42.016577620911654</v>
      </c>
      <c r="O11" s="45">
        <v>39.179174628777695</v>
      </c>
      <c r="P11" s="45">
        <v>41.119093264235183</v>
      </c>
      <c r="Q11" s="45">
        <v>42.729383076728112</v>
      </c>
      <c r="R11" s="45">
        <v>42.821566383941551</v>
      </c>
      <c r="S11" s="45">
        <v>39.863897906150726</v>
      </c>
      <c r="T11" s="45">
        <v>39.318408127136564</v>
      </c>
      <c r="U11" s="45">
        <v>39.686590341101287</v>
      </c>
      <c r="V11" s="45">
        <v>38.590272807479892</v>
      </c>
      <c r="W11" s="45">
        <v>35.102000239515796</v>
      </c>
      <c r="X11" s="45">
        <v>34.988712345851681</v>
      </c>
      <c r="Y11" s="45">
        <v>33.260123917419122</v>
      </c>
      <c r="Z11" s="45">
        <v>32.827386735058958</v>
      </c>
      <c r="AA11" s="45">
        <v>31.323826359434268</v>
      </c>
      <c r="AB11" s="45">
        <v>32.295118796257938</v>
      </c>
      <c r="AC11" s="45">
        <v>33.714593202701998</v>
      </c>
      <c r="AD11" s="45">
        <v>30.020912815896075</v>
      </c>
      <c r="AE11" s="45">
        <v>31.94888776955543</v>
      </c>
      <c r="AF11" s="45">
        <v>20.96051899409828</v>
      </c>
      <c r="AG11" s="45">
        <v>17.820522371082507</v>
      </c>
      <c r="AH11" s="45">
        <v>19.884812724897287</v>
      </c>
      <c r="AI11" s="45">
        <v>17.712348359976769</v>
      </c>
      <c r="AJ11" s="45">
        <v>16.054918446760105</v>
      </c>
      <c r="AK11" s="45">
        <v>16.805169389803979</v>
      </c>
      <c r="AL11" s="45">
        <v>16.358996138416188</v>
      </c>
      <c r="AM11" s="45">
        <v>15.353572318228993</v>
      </c>
      <c r="AN11" s="45">
        <v>17.686553046347143</v>
      </c>
      <c r="AO11" s="45">
        <v>15.297296385114038</v>
      </c>
      <c r="AP11" s="45">
        <v>14.668249586481481</v>
      </c>
      <c r="AQ11" s="45">
        <v>13.954203285638274</v>
      </c>
      <c r="AR11" s="45">
        <v>14.259251331767315</v>
      </c>
      <c r="AS11" s="45">
        <v>14.598834491682069</v>
      </c>
      <c r="AT11" s="45">
        <v>14.473695585264094</v>
      </c>
      <c r="AU11" s="45">
        <v>16.218870187313527</v>
      </c>
      <c r="AV11" s="45">
        <v>17.3973852740037</v>
      </c>
      <c r="AW11" s="45">
        <v>17.370547897931676</v>
      </c>
      <c r="AX11" s="45">
        <v>15.506932376970679</v>
      </c>
      <c r="AY11" s="45">
        <v>15.328379650727062</v>
      </c>
      <c r="AZ11" s="45">
        <v>14.876980288409797</v>
      </c>
      <c r="BA11" s="45">
        <v>14.431962124900489</v>
      </c>
      <c r="BB11" s="45">
        <v>15.521700109341381</v>
      </c>
      <c r="BC11" s="45">
        <v>17.4411520427781</v>
      </c>
      <c r="BD11" s="45">
        <v>16.318422000000002</v>
      </c>
    </row>
    <row r="12" spans="2:56" ht="13.8" x14ac:dyDescent="0.25">
      <c r="B12" s="26" t="s">
        <v>8</v>
      </c>
      <c r="C12" s="41">
        <v>12.300181308721168</v>
      </c>
      <c r="D12" s="41">
        <v>12.202285514510928</v>
      </c>
      <c r="E12" s="41">
        <v>12.529616891413871</v>
      </c>
      <c r="F12" s="41">
        <v>12.506782427250364</v>
      </c>
      <c r="G12" s="41">
        <v>10.961864809960362</v>
      </c>
      <c r="H12" s="41">
        <v>11.340468461904363</v>
      </c>
      <c r="I12" s="41">
        <v>10.528876281573725</v>
      </c>
      <c r="J12" s="41">
        <v>10.522179626690324</v>
      </c>
      <c r="K12" s="41">
        <v>9.5701020523171678</v>
      </c>
      <c r="L12" s="41">
        <v>8.2962103340206816</v>
      </c>
      <c r="M12" s="41">
        <v>7.5850719817199845</v>
      </c>
      <c r="N12" s="41">
        <v>7.9691083657731232</v>
      </c>
      <c r="O12" s="41">
        <v>7.3411098062677036</v>
      </c>
      <c r="P12" s="41">
        <v>7.0991490122973246</v>
      </c>
      <c r="Q12" s="41">
        <v>6.4896470178255568</v>
      </c>
      <c r="R12" s="41">
        <v>6.2069293711629605</v>
      </c>
      <c r="S12" s="41">
        <v>6.3668398752693349</v>
      </c>
      <c r="T12" s="41">
        <v>6.5002984229425769</v>
      </c>
      <c r="U12" s="41">
        <v>6.3605960118953204</v>
      </c>
      <c r="V12" s="41">
        <v>5.935331077592247</v>
      </c>
      <c r="W12" s="41">
        <v>5.3726864365863101</v>
      </c>
      <c r="X12" s="41">
        <v>5.2815493338092949</v>
      </c>
      <c r="Y12" s="41">
        <v>5.3597393858261482</v>
      </c>
      <c r="Z12" s="41">
        <v>5.9944587881487781</v>
      </c>
      <c r="AA12" s="41">
        <v>5.9190846000064168</v>
      </c>
      <c r="AB12" s="41">
        <v>5.5027330714833624</v>
      </c>
      <c r="AC12" s="41">
        <v>5.7565100597130101</v>
      </c>
      <c r="AD12" s="41">
        <v>4.9527673753607822</v>
      </c>
      <c r="AE12" s="41">
        <v>4.5250794774904595</v>
      </c>
      <c r="AF12" s="41">
        <v>4.5696625458040367</v>
      </c>
      <c r="AG12" s="41">
        <v>4.723852184038825</v>
      </c>
      <c r="AH12" s="41">
        <v>5.9796377651164532</v>
      </c>
      <c r="AI12" s="41">
        <v>6.6432085141320174</v>
      </c>
      <c r="AJ12" s="41">
        <v>7.1831088714130411</v>
      </c>
      <c r="AK12" s="41">
        <v>7.5210134297833742</v>
      </c>
      <c r="AL12" s="41">
        <v>7.3837752094751083</v>
      </c>
      <c r="AM12" s="41">
        <v>6.911858698593873</v>
      </c>
      <c r="AN12" s="41">
        <v>6.644362787553006</v>
      </c>
      <c r="AO12" s="41">
        <v>6.4136089688259483</v>
      </c>
      <c r="AP12" s="41">
        <v>6.2946052714352874</v>
      </c>
      <c r="AQ12" s="41">
        <v>6.5636037765909645</v>
      </c>
      <c r="AR12" s="41">
        <v>6.3107483076428714</v>
      </c>
      <c r="AS12" s="41">
        <v>6.3445207613683792</v>
      </c>
      <c r="AT12" s="41">
        <v>6.5534595071186157</v>
      </c>
      <c r="AU12" s="41">
        <v>7.2941848245525787</v>
      </c>
      <c r="AV12" s="41">
        <v>8.1980400249977983</v>
      </c>
      <c r="AW12" s="41">
        <v>8.8025714818240939</v>
      </c>
      <c r="AX12" s="41">
        <v>8.9788842928357866</v>
      </c>
      <c r="AY12" s="41">
        <v>6.4944761239558186</v>
      </c>
      <c r="AZ12" s="41">
        <v>6.883270991429101</v>
      </c>
      <c r="BA12" s="41">
        <v>5.990519618333435</v>
      </c>
      <c r="BB12" s="41">
        <v>6.0382481759985742</v>
      </c>
      <c r="BC12" s="41">
        <v>5.9974768128006879</v>
      </c>
      <c r="BD12" s="41">
        <v>6.2891989999999991</v>
      </c>
    </row>
    <row r="13" spans="2:56" ht="13.8" x14ac:dyDescent="0.25">
      <c r="B13" s="69" t="s">
        <v>66</v>
      </c>
      <c r="C13" s="44">
        <v>34.132861685417673</v>
      </c>
      <c r="D13" s="44">
        <v>32.860783907969058</v>
      </c>
      <c r="E13" s="44">
        <v>36.762872148345593</v>
      </c>
      <c r="F13" s="44">
        <v>41.510103272395412</v>
      </c>
      <c r="G13" s="44">
        <v>42.784692125756045</v>
      </c>
      <c r="H13" s="44">
        <v>40.820915326582671</v>
      </c>
      <c r="I13" s="44">
        <v>43.848615756599941</v>
      </c>
      <c r="J13" s="44">
        <v>41.59600390474354</v>
      </c>
      <c r="K13" s="44">
        <v>38.565640072641749</v>
      </c>
      <c r="L13" s="44">
        <v>35.888686836416063</v>
      </c>
      <c r="M13" s="44">
        <v>37.251648184931085</v>
      </c>
      <c r="N13" s="44">
        <v>33.296306976524946</v>
      </c>
      <c r="O13" s="44">
        <v>29.454779351888956</v>
      </c>
      <c r="P13" s="44">
        <v>25.355667501650064</v>
      </c>
      <c r="Q13" s="44">
        <v>19.855618782902845</v>
      </c>
      <c r="R13" s="44">
        <v>17.658338096941726</v>
      </c>
      <c r="S13" s="44">
        <v>17.029681764453191</v>
      </c>
      <c r="T13" s="44">
        <v>18.371109222876068</v>
      </c>
      <c r="U13" s="44">
        <v>14.860454822077797</v>
      </c>
      <c r="V13" s="44">
        <v>15.528057675265027</v>
      </c>
      <c r="W13" s="44">
        <v>12.029351103564618</v>
      </c>
      <c r="X13" s="44">
        <v>17.004421893142986</v>
      </c>
      <c r="Y13" s="44">
        <v>15.259419380086364</v>
      </c>
      <c r="Z13" s="44">
        <v>16.825809069308878</v>
      </c>
      <c r="AA13" s="44">
        <v>13.764234457900995</v>
      </c>
      <c r="AB13" s="44">
        <v>13.34804783045937</v>
      </c>
      <c r="AC13" s="44">
        <v>22.832906280389398</v>
      </c>
      <c r="AD13" s="44">
        <v>24.196757750662552</v>
      </c>
      <c r="AE13" s="44">
        <v>20.225843153577529</v>
      </c>
      <c r="AF13" s="44">
        <v>8.3371171247244344</v>
      </c>
      <c r="AG13" s="44">
        <v>9.489530244560811</v>
      </c>
      <c r="AH13" s="44">
        <v>9.2549695903498215</v>
      </c>
      <c r="AI13" s="44">
        <v>8.8507438883661607</v>
      </c>
      <c r="AJ13" s="44">
        <v>14.040080520623262</v>
      </c>
      <c r="AK13" s="44">
        <v>19.170908237529886</v>
      </c>
      <c r="AL13" s="44">
        <v>23.857620679276025</v>
      </c>
      <c r="AM13" s="44">
        <v>30.030173563233131</v>
      </c>
      <c r="AN13" s="44">
        <v>29.290949699224853</v>
      </c>
      <c r="AO13" s="44">
        <v>32.148332718946222</v>
      </c>
      <c r="AP13" s="44">
        <v>33.34462142252832</v>
      </c>
      <c r="AQ13" s="44">
        <v>37.102495699727122</v>
      </c>
      <c r="AR13" s="44">
        <v>37.413780440543924</v>
      </c>
      <c r="AS13" s="44">
        <v>36.358206495140415</v>
      </c>
      <c r="AT13" s="44">
        <v>36.625667118282692</v>
      </c>
      <c r="AU13" s="44">
        <v>36.265391379992458</v>
      </c>
      <c r="AV13" s="44">
        <v>41.709889840205506</v>
      </c>
      <c r="AW13" s="44">
        <v>41.110991151527919</v>
      </c>
      <c r="AX13" s="44">
        <v>45.6965258402874</v>
      </c>
      <c r="AY13" s="44">
        <v>51.438826521070546</v>
      </c>
      <c r="AZ13" s="44">
        <v>53.017549620060556</v>
      </c>
      <c r="BA13" s="44">
        <v>53.210219504319902</v>
      </c>
      <c r="BB13" s="44">
        <v>53.553578319437086</v>
      </c>
      <c r="BC13" s="44">
        <v>57.904131284380334</v>
      </c>
      <c r="BD13" s="44">
        <v>57.802266000000003</v>
      </c>
    </row>
    <row r="15" spans="2:56" ht="13.35" customHeight="1" x14ac:dyDescent="0.3">
      <c r="B15" s="34" t="s">
        <v>162</v>
      </c>
    </row>
    <row r="17" spans="2:56" ht="13.8" x14ac:dyDescent="0.25">
      <c r="B17" s="31" t="s">
        <v>158</v>
      </c>
      <c r="C17" s="128">
        <v>283</v>
      </c>
      <c r="D17" s="128">
        <v>272</v>
      </c>
      <c r="E17" s="128">
        <v>280</v>
      </c>
      <c r="F17" s="128">
        <v>290</v>
      </c>
      <c r="G17" s="128">
        <v>292</v>
      </c>
      <c r="H17" s="128">
        <v>288</v>
      </c>
      <c r="I17" s="128">
        <v>281</v>
      </c>
      <c r="J17" s="128">
        <v>284</v>
      </c>
      <c r="K17" s="128">
        <v>285</v>
      </c>
      <c r="L17" s="128">
        <v>292</v>
      </c>
      <c r="M17" s="128">
        <v>285</v>
      </c>
      <c r="N17" s="128">
        <v>281</v>
      </c>
      <c r="O17" s="128">
        <v>285</v>
      </c>
      <c r="P17" s="128">
        <v>291</v>
      </c>
      <c r="Q17" s="128">
        <v>296</v>
      </c>
      <c r="R17" s="128">
        <v>290</v>
      </c>
      <c r="S17" s="128">
        <v>294</v>
      </c>
      <c r="T17" s="128">
        <v>297</v>
      </c>
      <c r="U17" s="128">
        <v>301</v>
      </c>
      <c r="V17" s="128">
        <v>304</v>
      </c>
      <c r="W17" s="128">
        <v>297</v>
      </c>
      <c r="X17" s="128">
        <v>302</v>
      </c>
      <c r="Y17" s="128">
        <v>314</v>
      </c>
      <c r="Z17" s="128">
        <v>312</v>
      </c>
      <c r="AA17" s="128">
        <v>318</v>
      </c>
      <c r="AB17" s="128">
        <v>319</v>
      </c>
      <c r="AC17" s="128">
        <v>319</v>
      </c>
      <c r="AD17" s="128">
        <v>321</v>
      </c>
      <c r="AE17" s="128">
        <v>311</v>
      </c>
      <c r="AF17" s="128">
        <v>316</v>
      </c>
      <c r="AG17" s="128">
        <v>314</v>
      </c>
      <c r="AH17" s="128">
        <v>313</v>
      </c>
      <c r="AI17" s="128">
        <v>318</v>
      </c>
      <c r="AJ17" s="128">
        <v>325</v>
      </c>
      <c r="AK17" s="128">
        <v>321</v>
      </c>
      <c r="AL17" s="128">
        <v>328</v>
      </c>
      <c r="AM17" s="128">
        <v>329</v>
      </c>
      <c r="AN17" s="128">
        <v>331</v>
      </c>
      <c r="AO17" s="128">
        <v>325</v>
      </c>
      <c r="AP17" s="128">
        <v>335</v>
      </c>
      <c r="AQ17" s="128">
        <v>324</v>
      </c>
      <c r="AR17" s="128">
        <v>328</v>
      </c>
      <c r="AS17" s="128">
        <v>336</v>
      </c>
      <c r="AT17" s="128">
        <v>330</v>
      </c>
      <c r="AU17" s="128">
        <v>331</v>
      </c>
      <c r="AV17" s="128">
        <v>331</v>
      </c>
      <c r="AW17" s="128">
        <v>323</v>
      </c>
      <c r="AX17" s="128">
        <v>325</v>
      </c>
      <c r="AY17" s="128">
        <v>324</v>
      </c>
      <c r="AZ17" s="128">
        <v>329</v>
      </c>
      <c r="BA17" s="128">
        <v>323</v>
      </c>
      <c r="BB17" s="128">
        <v>333</v>
      </c>
      <c r="BC17" s="128">
        <v>331</v>
      </c>
      <c r="BD17" s="128">
        <v>322</v>
      </c>
    </row>
    <row r="19" spans="2:56" ht="13.35" customHeight="1" x14ac:dyDescent="0.25">
      <c r="B19" s="205" t="s">
        <v>82</v>
      </c>
      <c r="C19" s="205"/>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row>
    <row r="22" spans="2:56" ht="13.35" customHeight="1" x14ac:dyDescent="0.25">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row>
    <row r="23" spans="2:56" ht="13.35" customHeight="1" x14ac:dyDescent="0.25">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row>
    <row r="24" spans="2:56" ht="13.35" customHeight="1" x14ac:dyDescent="0.25">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row>
    <row r="25" spans="2:56" ht="13.35" customHeight="1" x14ac:dyDescent="0.25">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row>
    <row r="26" spans="2:56" ht="13.35" customHeight="1" x14ac:dyDescent="0.25">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row>
    <row r="27" spans="2:56" ht="13.35" customHeight="1" x14ac:dyDescent="0.25">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row>
  </sheetData>
  <mergeCells count="1">
    <mergeCell ref="B19:AX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158"/>
  <sheetViews>
    <sheetView zoomScaleNormal="100" workbookViewId="0">
      <selection activeCell="C19" sqref="C19"/>
    </sheetView>
  </sheetViews>
  <sheetFormatPr baseColWidth="10" defaultColWidth="82.44140625" defaultRowHeight="13.35" customHeight="1" x14ac:dyDescent="0.25"/>
  <cols>
    <col min="1" max="1" width="2.88671875" style="1" customWidth="1"/>
    <col min="2" max="2" width="13.6640625" style="3" customWidth="1"/>
    <col min="3" max="3" width="148.44140625" style="3" bestFit="1" customWidth="1"/>
    <col min="4" max="4" width="68" style="3" customWidth="1"/>
    <col min="5" max="16384" width="82.44140625" style="3"/>
  </cols>
  <sheetData>
    <row r="1" spans="1:4" ht="13.35" customHeight="1" x14ac:dyDescent="0.25">
      <c r="A1" s="2"/>
    </row>
    <row r="2" spans="1:4" ht="13.35" customHeight="1" x14ac:dyDescent="0.25">
      <c r="A2" s="2"/>
      <c r="B2" s="176" t="s">
        <v>271</v>
      </c>
      <c r="C2" s="177"/>
    </row>
    <row r="3" spans="1:4" ht="13.35" customHeight="1" x14ac:dyDescent="0.25">
      <c r="A3" s="2"/>
      <c r="B3" s="176"/>
      <c r="C3" s="177"/>
    </row>
    <row r="4" spans="1:4" ht="13.8" x14ac:dyDescent="0.25">
      <c r="A4" s="2"/>
      <c r="B4" s="6" t="s">
        <v>4</v>
      </c>
      <c r="C4" s="7" t="s">
        <v>25</v>
      </c>
      <c r="D4" s="7" t="s">
        <v>49</v>
      </c>
    </row>
    <row r="5" spans="1:4" ht="14.4" x14ac:dyDescent="0.3">
      <c r="A5" s="156"/>
      <c r="B5" t="s">
        <v>29</v>
      </c>
      <c r="C5" s="157" t="s">
        <v>30</v>
      </c>
      <c r="D5" s="157" t="s">
        <v>50</v>
      </c>
    </row>
    <row r="6" spans="1:4" ht="14.4" x14ac:dyDescent="0.3">
      <c r="A6" s="158"/>
      <c r="B6" s="161" t="s">
        <v>31</v>
      </c>
      <c r="C6" s="162" t="s">
        <v>32</v>
      </c>
      <c r="D6" s="162" t="s">
        <v>50</v>
      </c>
    </row>
    <row r="7" spans="1:4" ht="14.4" x14ac:dyDescent="0.3">
      <c r="A7" s="158"/>
      <c r="B7" t="s">
        <v>221</v>
      </c>
      <c r="C7" s="157" t="s">
        <v>311</v>
      </c>
      <c r="D7" s="157" t="s">
        <v>50</v>
      </c>
    </row>
    <row r="8" spans="1:4" ht="14.4" x14ac:dyDescent="0.3">
      <c r="A8" s="158"/>
      <c r="B8" s="161" t="s">
        <v>222</v>
      </c>
      <c r="C8" s="162" t="s">
        <v>312</v>
      </c>
      <c r="D8" s="162" t="s">
        <v>50</v>
      </c>
    </row>
    <row r="9" spans="1:4" ht="14.4" x14ac:dyDescent="0.3">
      <c r="A9" s="158"/>
      <c r="B9" t="s">
        <v>33</v>
      </c>
      <c r="C9" s="157" t="s">
        <v>164</v>
      </c>
      <c r="D9" s="157" t="s">
        <v>50</v>
      </c>
    </row>
    <row r="10" spans="1:4" ht="14.4" x14ac:dyDescent="0.3">
      <c r="A10" s="158"/>
      <c r="B10" s="161" t="s">
        <v>223</v>
      </c>
      <c r="C10" s="162" t="s">
        <v>34</v>
      </c>
      <c r="D10" s="162" t="s">
        <v>50</v>
      </c>
    </row>
    <row r="11" spans="1:4" ht="14.4" x14ac:dyDescent="0.3">
      <c r="A11" s="158"/>
      <c r="B11" t="s">
        <v>35</v>
      </c>
      <c r="C11" s="157" t="s">
        <v>313</v>
      </c>
      <c r="D11" s="157" t="s">
        <v>50</v>
      </c>
    </row>
    <row r="12" spans="1:4" ht="14.4" x14ac:dyDescent="0.3">
      <c r="A12" s="158"/>
      <c r="B12" s="161" t="s">
        <v>224</v>
      </c>
      <c r="C12" s="162" t="s">
        <v>314</v>
      </c>
      <c r="D12" s="162" t="s">
        <v>50</v>
      </c>
    </row>
    <row r="13" spans="1:4" ht="14.4" x14ac:dyDescent="0.3">
      <c r="A13" s="158"/>
      <c r="B13" t="s">
        <v>225</v>
      </c>
      <c r="C13" s="157" t="s">
        <v>36</v>
      </c>
      <c r="D13" s="157" t="s">
        <v>50</v>
      </c>
    </row>
    <row r="14" spans="1:4" ht="14.4" x14ac:dyDescent="0.3">
      <c r="A14" s="158"/>
      <c r="B14" s="161" t="s">
        <v>226</v>
      </c>
      <c r="C14" s="162" t="s">
        <v>315</v>
      </c>
      <c r="D14" s="162" t="s">
        <v>50</v>
      </c>
    </row>
    <row r="15" spans="1:4" ht="14.4" x14ac:dyDescent="0.3">
      <c r="A15" s="158"/>
      <c r="B15" t="s">
        <v>227</v>
      </c>
      <c r="C15" s="157" t="s">
        <v>38</v>
      </c>
      <c r="D15" s="157" t="s">
        <v>51</v>
      </c>
    </row>
    <row r="16" spans="1:4" ht="14.4" x14ac:dyDescent="0.3">
      <c r="A16" s="158"/>
      <c r="B16" s="161" t="s">
        <v>37</v>
      </c>
      <c r="C16" s="162" t="s">
        <v>39</v>
      </c>
      <c r="D16" s="162" t="s">
        <v>51</v>
      </c>
    </row>
    <row r="17" spans="1:51" ht="14.4" x14ac:dyDescent="0.3">
      <c r="A17" s="158"/>
      <c r="B17" t="s">
        <v>228</v>
      </c>
      <c r="C17" s="157" t="s">
        <v>260</v>
      </c>
      <c r="D17" s="157" t="s">
        <v>51</v>
      </c>
    </row>
    <row r="18" spans="1:51" ht="14.4" x14ac:dyDescent="0.3">
      <c r="A18" s="158"/>
      <c r="B18" s="161" t="s">
        <v>229</v>
      </c>
      <c r="C18" s="162" t="s">
        <v>40</v>
      </c>
      <c r="D18" s="162" t="s">
        <v>51</v>
      </c>
    </row>
    <row r="19" spans="1:51" ht="14.4" x14ac:dyDescent="0.3">
      <c r="A19" s="158"/>
      <c r="B19" t="s">
        <v>46</v>
      </c>
      <c r="C19" s="157" t="s">
        <v>41</v>
      </c>
      <c r="D19" s="157" t="s">
        <v>51</v>
      </c>
    </row>
    <row r="20" spans="1:51" ht="14.4" x14ac:dyDescent="0.3">
      <c r="A20" s="158"/>
      <c r="B20" s="161" t="s">
        <v>230</v>
      </c>
      <c r="C20" s="162" t="s">
        <v>316</v>
      </c>
      <c r="D20" s="162" t="s">
        <v>51</v>
      </c>
    </row>
    <row r="21" spans="1:51" ht="14.4" x14ac:dyDescent="0.3">
      <c r="A21" s="158"/>
      <c r="B21" t="s">
        <v>231</v>
      </c>
      <c r="C21" s="157" t="s">
        <v>42</v>
      </c>
      <c r="D21" s="157" t="s">
        <v>51</v>
      </c>
    </row>
    <row r="22" spans="1:51" s="1" customFormat="1" ht="14.4" x14ac:dyDescent="0.3">
      <c r="A22" s="158"/>
      <c r="B22" s="161" t="s">
        <v>232</v>
      </c>
      <c r="C22" s="14" t="s">
        <v>336</v>
      </c>
      <c r="D22" s="162" t="s">
        <v>51</v>
      </c>
    </row>
    <row r="23" spans="1:51" s="1" customFormat="1" ht="14.4" x14ac:dyDescent="0.3">
      <c r="A23" s="158"/>
      <c r="B23" t="s">
        <v>233</v>
      </c>
      <c r="C23" s="157" t="s">
        <v>269</v>
      </c>
      <c r="D23" s="157" t="s">
        <v>51</v>
      </c>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row>
    <row r="24" spans="1:51" s="1" customFormat="1" ht="14.4" x14ac:dyDescent="0.3">
      <c r="A24" s="158"/>
      <c r="B24" s="161" t="s">
        <v>47</v>
      </c>
      <c r="C24" s="162" t="s">
        <v>43</v>
      </c>
      <c r="D24" s="162" t="s">
        <v>261</v>
      </c>
    </row>
    <row r="25" spans="1:51" s="1" customFormat="1" ht="14.4" x14ac:dyDescent="0.3">
      <c r="A25" s="158"/>
      <c r="B25" t="s">
        <v>234</v>
      </c>
      <c r="C25" s="157" t="s">
        <v>317</v>
      </c>
      <c r="D25" s="157" t="s">
        <v>261</v>
      </c>
    </row>
    <row r="26" spans="1:51" s="1" customFormat="1" ht="14.4" x14ac:dyDescent="0.3">
      <c r="A26" s="158"/>
      <c r="B26" s="161" t="s">
        <v>235</v>
      </c>
      <c r="C26" s="162" t="s">
        <v>330</v>
      </c>
      <c r="D26" s="162" t="s">
        <v>261</v>
      </c>
    </row>
    <row r="27" spans="1:51" s="1" customFormat="1" ht="14.4" x14ac:dyDescent="0.3">
      <c r="A27" s="158"/>
      <c r="B27" t="s">
        <v>236</v>
      </c>
      <c r="C27" s="157" t="s">
        <v>182</v>
      </c>
      <c r="D27" s="157" t="s">
        <v>261</v>
      </c>
    </row>
    <row r="28" spans="1:51" s="1" customFormat="1" ht="14.4" x14ac:dyDescent="0.3">
      <c r="A28" s="158"/>
      <c r="B28" s="161" t="s">
        <v>237</v>
      </c>
      <c r="C28" s="162" t="s">
        <v>319</v>
      </c>
      <c r="D28" s="162" t="s">
        <v>261</v>
      </c>
    </row>
    <row r="29" spans="1:51" s="1" customFormat="1" ht="14.4" x14ac:dyDescent="0.3">
      <c r="A29" s="158"/>
      <c r="B29" t="s">
        <v>238</v>
      </c>
      <c r="C29" s="157" t="s">
        <v>44</v>
      </c>
      <c r="D29" s="157" t="s">
        <v>261</v>
      </c>
    </row>
    <row r="30" spans="1:51" s="1" customFormat="1" ht="14.4" x14ac:dyDescent="0.3">
      <c r="A30" s="158"/>
      <c r="B30" s="161" t="s">
        <v>239</v>
      </c>
      <c r="C30" s="162" t="s">
        <v>45</v>
      </c>
      <c r="D30" s="162" t="s">
        <v>262</v>
      </c>
    </row>
    <row r="31" spans="1:51" s="1" customFormat="1" ht="14.4" x14ac:dyDescent="0.3">
      <c r="A31" s="158"/>
      <c r="B31" t="s">
        <v>240</v>
      </c>
      <c r="C31" s="157" t="s">
        <v>328</v>
      </c>
      <c r="D31" s="157" t="s">
        <v>262</v>
      </c>
    </row>
    <row r="32" spans="1:51" s="1" customFormat="1" ht="14.4" x14ac:dyDescent="0.3">
      <c r="A32" s="158"/>
      <c r="B32" s="161" t="s">
        <v>241</v>
      </c>
      <c r="C32" s="162" t="s">
        <v>183</v>
      </c>
      <c r="D32" s="162" t="s">
        <v>262</v>
      </c>
    </row>
    <row r="33" spans="1:4" s="1" customFormat="1" ht="14.4" x14ac:dyDescent="0.3">
      <c r="A33" s="158"/>
      <c r="B33" t="s">
        <v>48</v>
      </c>
      <c r="C33" s="157" t="s">
        <v>323</v>
      </c>
      <c r="D33" s="157" t="s">
        <v>270</v>
      </c>
    </row>
    <row r="34" spans="1:4" s="1" customFormat="1" ht="14.4" x14ac:dyDescent="0.3">
      <c r="A34" s="158"/>
      <c r="B34" s="161" t="s">
        <v>242</v>
      </c>
      <c r="C34" s="162" t="s">
        <v>324</v>
      </c>
      <c r="D34" s="162" t="s">
        <v>270</v>
      </c>
    </row>
    <row r="35" spans="1:4" s="1" customFormat="1" ht="14.4" x14ac:dyDescent="0.3">
      <c r="A35" s="163"/>
      <c r="B35" s="159" t="s">
        <v>243</v>
      </c>
      <c r="C35" s="160" t="s">
        <v>326</v>
      </c>
      <c r="D35" s="160" t="s">
        <v>270</v>
      </c>
    </row>
    <row r="36" spans="1:4" ht="13.35" customHeight="1" x14ac:dyDescent="0.3">
      <c r="A36" s="2"/>
    </row>
    <row r="37" spans="1:4" ht="13.35" customHeight="1" x14ac:dyDescent="0.3">
      <c r="A37" s="2"/>
      <c r="C37" s="23"/>
    </row>
    <row r="38" spans="1:4" ht="13.35" customHeight="1" x14ac:dyDescent="0.3">
      <c r="A38" s="2"/>
    </row>
    <row r="39" spans="1:4" ht="13.35" customHeight="1" x14ac:dyDescent="0.3">
      <c r="A39" s="2"/>
    </row>
    <row r="40" spans="1:4" ht="13.35" customHeight="1" x14ac:dyDescent="0.3">
      <c r="A40" s="2"/>
      <c r="B40" s="131"/>
    </row>
    <row r="41" spans="1:4" ht="13.35" customHeight="1" x14ac:dyDescent="0.3">
      <c r="A41" s="2"/>
    </row>
    <row r="42" spans="1:4" ht="13.35" customHeight="1" x14ac:dyDescent="0.3">
      <c r="A42" s="2"/>
    </row>
    <row r="43" spans="1:4" ht="13.35" customHeight="1" x14ac:dyDescent="0.3">
      <c r="A43" s="2"/>
    </row>
    <row r="44" spans="1:4" ht="13.35" customHeight="1" x14ac:dyDescent="0.3">
      <c r="A44" s="2"/>
    </row>
    <row r="45" spans="1:4" ht="13.35" customHeight="1" x14ac:dyDescent="0.3">
      <c r="A45" s="2"/>
    </row>
    <row r="46" spans="1:4" ht="13.35" customHeight="1" x14ac:dyDescent="0.3">
      <c r="A46" s="2"/>
    </row>
    <row r="47" spans="1:4" ht="13.35" customHeight="1" x14ac:dyDescent="0.3">
      <c r="A47" s="2"/>
    </row>
    <row r="48" spans="1:4" ht="13.35" customHeight="1" x14ac:dyDescent="0.3">
      <c r="A48" s="2"/>
    </row>
    <row r="49" spans="1:1" ht="13.35" customHeight="1" x14ac:dyDescent="0.3">
      <c r="A49" s="2"/>
    </row>
    <row r="50" spans="1:1" ht="13.35" customHeight="1" x14ac:dyDescent="0.3">
      <c r="A50" s="2"/>
    </row>
    <row r="51" spans="1:1" ht="13.35" customHeight="1" x14ac:dyDescent="0.3">
      <c r="A51" s="2"/>
    </row>
    <row r="52" spans="1:1" ht="13.35" customHeight="1" x14ac:dyDescent="0.3">
      <c r="A52" s="2"/>
    </row>
    <row r="53" spans="1:1" ht="13.35" customHeight="1" x14ac:dyDescent="0.3">
      <c r="A53" s="2"/>
    </row>
    <row r="54" spans="1:1" ht="13.35" customHeight="1" x14ac:dyDescent="0.3">
      <c r="A54" s="2"/>
    </row>
    <row r="55" spans="1:1" ht="13.35" customHeight="1" x14ac:dyDescent="0.3">
      <c r="A55" s="2"/>
    </row>
    <row r="56" spans="1:1" ht="13.35" customHeight="1" x14ac:dyDescent="0.3">
      <c r="A56" s="2"/>
    </row>
    <row r="57" spans="1:1" ht="13.35" customHeight="1" x14ac:dyDescent="0.3">
      <c r="A57" s="2"/>
    </row>
    <row r="58" spans="1:1" ht="13.35" customHeight="1" x14ac:dyDescent="0.3">
      <c r="A58" s="2"/>
    </row>
    <row r="59" spans="1:1" ht="13.35" customHeight="1" x14ac:dyDescent="0.3">
      <c r="A59" s="2"/>
    </row>
    <row r="60" spans="1:1" ht="13.35" customHeight="1" x14ac:dyDescent="0.3">
      <c r="A60" s="2"/>
    </row>
    <row r="61" spans="1:1" ht="13.35" customHeight="1" x14ac:dyDescent="0.3">
      <c r="A61" s="2"/>
    </row>
    <row r="62" spans="1:1" ht="13.35" customHeight="1" x14ac:dyDescent="0.3">
      <c r="A62" s="2"/>
    </row>
    <row r="63" spans="1:1" ht="13.35" customHeight="1" x14ac:dyDescent="0.3">
      <c r="A63" s="2"/>
    </row>
    <row r="64" spans="1:1" ht="13.35" customHeight="1" x14ac:dyDescent="0.3">
      <c r="A64" s="2"/>
    </row>
    <row r="65" spans="1:1" ht="13.35" customHeight="1" x14ac:dyDescent="0.3">
      <c r="A65" s="2"/>
    </row>
    <row r="66" spans="1:1" ht="13.35" customHeight="1" x14ac:dyDescent="0.3">
      <c r="A66" s="2"/>
    </row>
    <row r="67" spans="1:1" ht="13.35" customHeight="1" x14ac:dyDescent="0.3">
      <c r="A67" s="2"/>
    </row>
    <row r="68" spans="1:1" ht="13.35" customHeight="1" x14ac:dyDescent="0.3">
      <c r="A68" s="2"/>
    </row>
    <row r="69" spans="1:1" ht="13.35" customHeight="1" x14ac:dyDescent="0.3">
      <c r="A69" s="2"/>
    </row>
    <row r="70" spans="1:1" ht="13.35" customHeight="1" x14ac:dyDescent="0.3">
      <c r="A70" s="2"/>
    </row>
    <row r="71" spans="1:1" ht="13.35" customHeight="1" x14ac:dyDescent="0.3">
      <c r="A71" s="2"/>
    </row>
    <row r="72" spans="1:1" ht="13.35" customHeight="1" x14ac:dyDescent="0.3">
      <c r="A72" s="2"/>
    </row>
    <row r="73" spans="1:1" ht="13.35" customHeight="1" x14ac:dyDescent="0.3">
      <c r="A73" s="2"/>
    </row>
    <row r="74" spans="1:1" ht="13.35" customHeight="1" x14ac:dyDescent="0.3">
      <c r="A74" s="2"/>
    </row>
    <row r="75" spans="1:1" ht="13.35" customHeight="1" x14ac:dyDescent="0.3">
      <c r="A75" s="2"/>
    </row>
    <row r="76" spans="1:1" ht="13.35" customHeight="1" x14ac:dyDescent="0.3">
      <c r="A76" s="2"/>
    </row>
    <row r="77" spans="1:1" ht="13.35" customHeight="1" x14ac:dyDescent="0.3">
      <c r="A77" s="2"/>
    </row>
    <row r="78" spans="1:1" ht="13.35" customHeight="1" x14ac:dyDescent="0.3">
      <c r="A78" s="2"/>
    </row>
    <row r="79" spans="1:1" ht="13.35" customHeight="1" x14ac:dyDescent="0.3">
      <c r="A79" s="2"/>
    </row>
    <row r="80" spans="1:1" ht="13.35" customHeight="1" x14ac:dyDescent="0.3">
      <c r="A80" s="2"/>
    </row>
    <row r="81" spans="1:1" ht="13.35" customHeight="1" x14ac:dyDescent="0.3">
      <c r="A81" s="2"/>
    </row>
    <row r="82" spans="1:1" ht="13.35" customHeight="1" x14ac:dyDescent="0.3">
      <c r="A82" s="2"/>
    </row>
    <row r="83" spans="1:1" ht="13.35" customHeight="1" x14ac:dyDescent="0.3">
      <c r="A83" s="2"/>
    </row>
    <row r="84" spans="1:1" ht="13.35" customHeight="1" x14ac:dyDescent="0.3">
      <c r="A84" s="2"/>
    </row>
    <row r="85" spans="1:1" ht="13.35" customHeight="1" x14ac:dyDescent="0.3">
      <c r="A85" s="2"/>
    </row>
    <row r="86" spans="1:1" ht="13.35" customHeight="1" x14ac:dyDescent="0.3">
      <c r="A86" s="2"/>
    </row>
    <row r="87" spans="1:1" ht="13.35" customHeight="1" x14ac:dyDescent="0.3">
      <c r="A87" s="2"/>
    </row>
    <row r="88" spans="1:1" ht="13.35" customHeight="1" x14ac:dyDescent="0.3">
      <c r="A88" s="2"/>
    </row>
    <row r="89" spans="1:1" ht="13.35" customHeight="1" x14ac:dyDescent="0.3">
      <c r="A89" s="2"/>
    </row>
    <row r="90" spans="1:1" ht="13.35" customHeight="1" x14ac:dyDescent="0.3">
      <c r="A90" s="2"/>
    </row>
    <row r="91" spans="1:1" ht="13.35" customHeight="1" x14ac:dyDescent="0.3">
      <c r="A91" s="2"/>
    </row>
    <row r="92" spans="1:1" ht="13.35" customHeight="1" x14ac:dyDescent="0.3">
      <c r="A92" s="2"/>
    </row>
    <row r="93" spans="1:1" ht="13.35" customHeight="1" x14ac:dyDescent="0.3">
      <c r="A93" s="2"/>
    </row>
    <row r="94" spans="1:1" ht="13.35" customHeight="1" x14ac:dyDescent="0.3">
      <c r="A94" s="2"/>
    </row>
    <row r="95" spans="1:1" ht="13.35" customHeight="1" x14ac:dyDescent="0.3">
      <c r="A95" s="2"/>
    </row>
    <row r="96" spans="1:1" ht="13.35" customHeight="1" x14ac:dyDescent="0.3">
      <c r="A96" s="2"/>
    </row>
    <row r="97" spans="1:1" ht="13.35" customHeight="1" x14ac:dyDescent="0.3">
      <c r="A97" s="2"/>
    </row>
    <row r="98" spans="1:1" ht="13.35" customHeight="1" x14ac:dyDescent="0.3">
      <c r="A98" s="2"/>
    </row>
    <row r="99" spans="1:1" ht="13.35" customHeight="1" x14ac:dyDescent="0.3">
      <c r="A99" s="2"/>
    </row>
    <row r="100" spans="1:1" ht="13.35" customHeight="1" x14ac:dyDescent="0.3">
      <c r="A100" s="2"/>
    </row>
    <row r="101" spans="1:1" ht="13.35" customHeight="1" x14ac:dyDescent="0.3">
      <c r="A101" s="2"/>
    </row>
    <row r="102" spans="1:1" ht="13.35" customHeight="1" x14ac:dyDescent="0.3">
      <c r="A102" s="2"/>
    </row>
    <row r="103" spans="1:1" ht="13.35" customHeight="1" x14ac:dyDescent="0.3">
      <c r="A103" s="2"/>
    </row>
    <row r="104" spans="1:1" ht="13.35" customHeight="1" x14ac:dyDescent="0.3">
      <c r="A104" s="2"/>
    </row>
    <row r="105" spans="1:1" ht="13.35" customHeight="1" x14ac:dyDescent="0.3">
      <c r="A105" s="2"/>
    </row>
    <row r="106" spans="1:1" ht="13.35" customHeight="1" x14ac:dyDescent="0.3">
      <c r="A106" s="2"/>
    </row>
    <row r="107" spans="1:1" ht="13.35" customHeight="1" x14ac:dyDescent="0.3">
      <c r="A107" s="2"/>
    </row>
    <row r="108" spans="1:1" ht="13.35" customHeight="1" x14ac:dyDescent="0.3">
      <c r="A108" s="2"/>
    </row>
    <row r="109" spans="1:1" ht="13.35" customHeight="1" x14ac:dyDescent="0.3">
      <c r="A109" s="2"/>
    </row>
    <row r="110" spans="1:1" ht="13.35" customHeight="1" x14ac:dyDescent="0.3">
      <c r="A110" s="2"/>
    </row>
    <row r="111" spans="1:1" ht="13.35" customHeight="1" x14ac:dyDescent="0.3">
      <c r="A111" s="2"/>
    </row>
    <row r="112" spans="1:1" ht="13.35" customHeight="1" x14ac:dyDescent="0.3">
      <c r="A112" s="2"/>
    </row>
    <row r="113" spans="1:1" ht="13.35" customHeight="1" x14ac:dyDescent="0.3">
      <c r="A113" s="2"/>
    </row>
    <row r="114" spans="1:1" ht="13.35" customHeight="1" x14ac:dyDescent="0.3">
      <c r="A114" s="2"/>
    </row>
    <row r="115" spans="1:1" ht="13.35" customHeight="1" x14ac:dyDescent="0.3">
      <c r="A115" s="2"/>
    </row>
    <row r="116" spans="1:1" ht="13.35" customHeight="1" x14ac:dyDescent="0.3">
      <c r="A116" s="2"/>
    </row>
    <row r="117" spans="1:1" ht="13.35" customHeight="1" x14ac:dyDescent="0.3">
      <c r="A117" s="2"/>
    </row>
    <row r="118" spans="1:1" ht="13.35" customHeight="1" x14ac:dyDescent="0.3">
      <c r="A118" s="2"/>
    </row>
    <row r="119" spans="1:1" ht="13.35" customHeight="1" x14ac:dyDescent="0.3">
      <c r="A119" s="2"/>
    </row>
    <row r="120" spans="1:1" ht="13.35" customHeight="1" x14ac:dyDescent="0.3">
      <c r="A120" s="2"/>
    </row>
    <row r="121" spans="1:1" ht="13.35" customHeight="1" x14ac:dyDescent="0.3">
      <c r="A121" s="2"/>
    </row>
    <row r="122" spans="1:1" ht="13.35" customHeight="1" x14ac:dyDescent="0.3">
      <c r="A122" s="2"/>
    </row>
    <row r="123" spans="1:1" ht="13.35" customHeight="1" x14ac:dyDescent="0.3">
      <c r="A123" s="2"/>
    </row>
    <row r="124" spans="1:1" ht="13.35" customHeight="1" x14ac:dyDescent="0.3">
      <c r="A124" s="2"/>
    </row>
    <row r="125" spans="1:1" ht="13.35" customHeight="1" x14ac:dyDescent="0.3">
      <c r="A125" s="2"/>
    </row>
    <row r="126" spans="1:1" ht="13.35" customHeight="1" x14ac:dyDescent="0.3">
      <c r="A126" s="2"/>
    </row>
    <row r="127" spans="1:1" ht="13.35" customHeight="1" x14ac:dyDescent="0.3">
      <c r="A127" s="2"/>
    </row>
    <row r="128" spans="1:1" ht="13.35" customHeight="1" x14ac:dyDescent="0.3">
      <c r="A128" s="2"/>
    </row>
    <row r="129" spans="1:1" ht="13.35" customHeight="1" x14ac:dyDescent="0.3">
      <c r="A129" s="2"/>
    </row>
    <row r="130" spans="1:1" ht="13.35" customHeight="1" x14ac:dyDescent="0.3">
      <c r="A130" s="2"/>
    </row>
    <row r="131" spans="1:1" ht="13.35" customHeight="1" x14ac:dyDescent="0.3">
      <c r="A131" s="2"/>
    </row>
    <row r="132" spans="1:1" ht="13.35" customHeight="1" x14ac:dyDescent="0.3">
      <c r="A132" s="2"/>
    </row>
    <row r="133" spans="1:1" ht="13.35" customHeight="1" x14ac:dyDescent="0.3">
      <c r="A133" s="2"/>
    </row>
    <row r="134" spans="1:1" ht="13.35" customHeight="1" x14ac:dyDescent="0.3">
      <c r="A134" s="2"/>
    </row>
    <row r="135" spans="1:1" ht="13.35" customHeight="1" x14ac:dyDescent="0.3">
      <c r="A135" s="2"/>
    </row>
    <row r="136" spans="1:1" ht="13.35" customHeight="1" x14ac:dyDescent="0.3">
      <c r="A136" s="2"/>
    </row>
    <row r="137" spans="1:1" ht="13.35" customHeight="1" x14ac:dyDescent="0.3">
      <c r="A137" s="2"/>
    </row>
    <row r="138" spans="1:1" ht="13.35" customHeight="1" x14ac:dyDescent="0.3">
      <c r="A138" s="2"/>
    </row>
    <row r="139" spans="1:1" ht="13.35" customHeight="1" x14ac:dyDescent="0.3">
      <c r="A139" s="2"/>
    </row>
    <row r="140" spans="1:1" ht="13.35" customHeight="1" x14ac:dyDescent="0.3">
      <c r="A140" s="2"/>
    </row>
    <row r="141" spans="1:1" ht="13.35" customHeight="1" x14ac:dyDescent="0.3">
      <c r="A141" s="2"/>
    </row>
    <row r="142" spans="1:1" ht="13.35" customHeight="1" x14ac:dyDescent="0.3">
      <c r="A142" s="2"/>
    </row>
    <row r="143" spans="1:1" ht="13.35" customHeight="1" x14ac:dyDescent="0.3">
      <c r="A143" s="2"/>
    </row>
    <row r="144" spans="1:1" ht="13.35" customHeight="1" x14ac:dyDescent="0.3">
      <c r="A144" s="2"/>
    </row>
    <row r="145" spans="1:1" ht="13.35" customHeight="1" x14ac:dyDescent="0.3">
      <c r="A145" s="2"/>
    </row>
    <row r="146" spans="1:1" ht="13.35" customHeight="1" x14ac:dyDescent="0.3">
      <c r="A146" s="2"/>
    </row>
    <row r="147" spans="1:1" ht="13.35" customHeight="1" x14ac:dyDescent="0.3">
      <c r="A147" s="2"/>
    </row>
    <row r="148" spans="1:1" ht="13.35" customHeight="1" x14ac:dyDescent="0.3">
      <c r="A148" s="2"/>
    </row>
    <row r="149" spans="1:1" ht="13.35" customHeight="1" x14ac:dyDescent="0.3">
      <c r="A149" s="2"/>
    </row>
    <row r="150" spans="1:1" ht="13.35" customHeight="1" x14ac:dyDescent="0.3">
      <c r="A150" s="2"/>
    </row>
    <row r="151" spans="1:1" ht="13.35" customHeight="1" x14ac:dyDescent="0.3">
      <c r="A151" s="2"/>
    </row>
    <row r="152" spans="1:1" ht="13.35" customHeight="1" x14ac:dyDescent="0.3">
      <c r="A152" s="2"/>
    </row>
    <row r="153" spans="1:1" ht="13.35" customHeight="1" x14ac:dyDescent="0.3">
      <c r="A153" s="2"/>
    </row>
    <row r="154" spans="1:1" ht="13.35" customHeight="1" x14ac:dyDescent="0.3">
      <c r="A154" s="2"/>
    </row>
    <row r="155" spans="1:1" ht="13.35" customHeight="1" x14ac:dyDescent="0.3">
      <c r="A155" s="2"/>
    </row>
    <row r="156" spans="1:1" ht="13.35" customHeight="1" x14ac:dyDescent="0.3">
      <c r="A156" s="2"/>
    </row>
    <row r="157" spans="1:1" ht="13.35" customHeight="1" x14ac:dyDescent="0.3">
      <c r="A157" s="2"/>
    </row>
    <row r="158" spans="1:1" ht="13.35" customHeight="1" x14ac:dyDescent="0.3">
      <c r="A158" s="2"/>
    </row>
  </sheetData>
  <mergeCells count="2">
    <mergeCell ref="B2:C2"/>
    <mergeCell ref="B3:C3"/>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BD44"/>
  <sheetViews>
    <sheetView zoomScale="75" zoomScaleNormal="75" workbookViewId="0">
      <pane xSplit="2" ySplit="6" topLeftCell="C7" activePane="bottomRight" state="frozen"/>
      <selection pane="topRight" activeCell="C1" sqref="C1"/>
      <selection pane="bottomLeft" activeCell="A7" sqref="A7"/>
      <selection pane="bottomRight" activeCell="AA33" sqref="AA33"/>
    </sheetView>
  </sheetViews>
  <sheetFormatPr baseColWidth="10" defaultColWidth="11.44140625" defaultRowHeight="13.35" customHeight="1" x14ac:dyDescent="0.25"/>
  <cols>
    <col min="1" max="1" width="5.33203125" style="3" customWidth="1"/>
    <col min="2" max="2" width="34.109375" style="3" customWidth="1"/>
    <col min="3" max="9" width="9.109375" style="3" customWidth="1"/>
    <col min="10" max="47" width="8.44140625" style="3" customWidth="1"/>
    <col min="48" max="48" width="7.6640625" style="3" bestFit="1" customWidth="1"/>
    <col min="49" max="49" width="8.109375" style="3" bestFit="1" customWidth="1"/>
    <col min="50" max="50" width="7.5546875" style="3" bestFit="1" customWidth="1"/>
    <col min="51" max="51" width="8.109375" style="3" bestFit="1" customWidth="1"/>
    <col min="52" max="52" width="7.6640625" style="3" bestFit="1" customWidth="1"/>
    <col min="53" max="53" width="8.44140625" style="3" bestFit="1" customWidth="1"/>
    <col min="54" max="54" width="7.6640625" style="3" bestFit="1" customWidth="1"/>
    <col min="55" max="55" width="8.88671875" style="3" bestFit="1" customWidth="1"/>
    <col min="56" max="56" width="7.5546875" style="3" bestFit="1" customWidth="1"/>
    <col min="57" max="16384" width="11.44140625" style="3"/>
  </cols>
  <sheetData>
    <row r="2" spans="2:56" ht="13.35" customHeight="1" x14ac:dyDescent="0.25">
      <c r="B2" s="168" t="s">
        <v>329</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row>
    <row r="3" spans="2:56" ht="13.35" customHeight="1" x14ac:dyDescent="0.25">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row>
    <row r="4" spans="2:56" ht="13.35" customHeight="1" x14ac:dyDescent="0.3">
      <c r="B4" s="34" t="s">
        <v>159</v>
      </c>
      <c r="C4" s="33"/>
      <c r="D4" s="33"/>
      <c r="E4" s="33"/>
      <c r="F4" s="33"/>
      <c r="G4" s="33"/>
      <c r="H4" s="33"/>
      <c r="I4" s="33"/>
      <c r="J4" s="33"/>
      <c r="K4" s="33"/>
      <c r="L4" s="33"/>
      <c r="M4" s="33"/>
      <c r="N4" s="23"/>
      <c r="AF4" s="23"/>
      <c r="AX4" s="23"/>
    </row>
    <row r="5" spans="2:56" ht="13.35" customHeight="1" x14ac:dyDescent="0.25">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row>
    <row r="6" spans="2:56" ht="36" customHeight="1" x14ac:dyDescent="0.25">
      <c r="B6" s="35"/>
      <c r="C6" s="36" t="s">
        <v>71</v>
      </c>
      <c r="D6" s="36" t="s">
        <v>185</v>
      </c>
      <c r="E6" s="36" t="s">
        <v>72</v>
      </c>
      <c r="F6" s="36" t="s">
        <v>73</v>
      </c>
      <c r="G6" s="36" t="s">
        <v>74</v>
      </c>
      <c r="H6" s="36" t="s">
        <v>54</v>
      </c>
      <c r="I6" s="36" t="s">
        <v>75</v>
      </c>
      <c r="J6" s="36" t="s">
        <v>76</v>
      </c>
      <c r="K6" s="36" t="s">
        <v>186</v>
      </c>
      <c r="L6" s="36" t="s">
        <v>77</v>
      </c>
      <c r="M6" s="36" t="s">
        <v>78</v>
      </c>
      <c r="N6" s="36" t="s">
        <v>79</v>
      </c>
      <c r="O6" s="37" t="s">
        <v>187</v>
      </c>
      <c r="P6" s="36" t="s">
        <v>198</v>
      </c>
      <c r="Q6" s="36" t="s">
        <v>188</v>
      </c>
      <c r="R6" s="36" t="s">
        <v>189</v>
      </c>
      <c r="S6" s="36" t="s">
        <v>190</v>
      </c>
      <c r="T6" s="36" t="s">
        <v>169</v>
      </c>
      <c r="U6" s="36" t="s">
        <v>191</v>
      </c>
      <c r="V6" s="36" t="s">
        <v>192</v>
      </c>
      <c r="W6" s="36" t="s">
        <v>193</v>
      </c>
      <c r="X6" s="36" t="s">
        <v>194</v>
      </c>
      <c r="Y6" s="36" t="s">
        <v>195</v>
      </c>
      <c r="Z6" s="36" t="s">
        <v>168</v>
      </c>
      <c r="AA6" s="37" t="s">
        <v>196</v>
      </c>
      <c r="AB6" s="36" t="s">
        <v>197</v>
      </c>
      <c r="AC6" s="36" t="s">
        <v>199</v>
      </c>
      <c r="AD6" s="36" t="s">
        <v>200</v>
      </c>
      <c r="AE6" s="36" t="s">
        <v>201</v>
      </c>
      <c r="AF6" s="36" t="s">
        <v>170</v>
      </c>
      <c r="AG6" s="36" t="s">
        <v>202</v>
      </c>
      <c r="AH6" s="36" t="s">
        <v>203</v>
      </c>
      <c r="AI6" s="36" t="s">
        <v>204</v>
      </c>
      <c r="AJ6" s="36" t="s">
        <v>205</v>
      </c>
      <c r="AK6" s="36" t="s">
        <v>206</v>
      </c>
      <c r="AL6" s="36" t="s">
        <v>207</v>
      </c>
      <c r="AM6" s="37" t="s">
        <v>208</v>
      </c>
      <c r="AN6" s="36" t="s">
        <v>209</v>
      </c>
      <c r="AO6" s="36" t="s">
        <v>210</v>
      </c>
      <c r="AP6" s="36" t="s">
        <v>211</v>
      </c>
      <c r="AQ6" s="36" t="s">
        <v>212</v>
      </c>
      <c r="AR6" s="36" t="s">
        <v>171</v>
      </c>
      <c r="AS6" s="36" t="s">
        <v>213</v>
      </c>
      <c r="AT6" s="36" t="s">
        <v>214</v>
      </c>
      <c r="AU6" s="36" t="s">
        <v>215</v>
      </c>
      <c r="AV6" s="36" t="s">
        <v>217</v>
      </c>
      <c r="AW6" s="36" t="s">
        <v>216</v>
      </c>
      <c r="AX6" s="36" t="s">
        <v>172</v>
      </c>
      <c r="AY6" s="37" t="s">
        <v>218</v>
      </c>
      <c r="AZ6" s="36" t="s">
        <v>219</v>
      </c>
      <c r="BA6" s="36" t="s">
        <v>173</v>
      </c>
      <c r="BB6" s="36" t="s">
        <v>211</v>
      </c>
      <c r="BC6" s="36" t="s">
        <v>220</v>
      </c>
      <c r="BD6" s="36" t="s">
        <v>174</v>
      </c>
    </row>
    <row r="7" spans="2:56" ht="13.8" x14ac:dyDescent="0.25">
      <c r="B7" s="24" t="s">
        <v>1</v>
      </c>
      <c r="C7" s="45">
        <v>22.495448028073568</v>
      </c>
      <c r="D7" s="45">
        <v>22.887519872383294</v>
      </c>
      <c r="E7" s="45">
        <v>22.746974301584441</v>
      </c>
      <c r="F7" s="45">
        <v>23.713066249683834</v>
      </c>
      <c r="G7" s="45">
        <v>22.066322954751083</v>
      </c>
      <c r="H7" s="45">
        <v>21.231809190714625</v>
      </c>
      <c r="I7" s="45">
        <v>21.999128326894475</v>
      </c>
      <c r="J7" s="45">
        <v>22.579334258911629</v>
      </c>
      <c r="K7" s="45">
        <v>21.75212238699153</v>
      </c>
      <c r="L7" s="45">
        <v>18.972892873908464</v>
      </c>
      <c r="M7" s="45">
        <v>17.645018363456249</v>
      </c>
      <c r="N7" s="45">
        <v>16.936841751461547</v>
      </c>
      <c r="O7" s="45">
        <v>15.088178156065323</v>
      </c>
      <c r="P7" s="45">
        <v>14.852964870550167</v>
      </c>
      <c r="Q7" s="45">
        <v>14.499141048865857</v>
      </c>
      <c r="R7" s="45">
        <v>14.136344831836304</v>
      </c>
      <c r="S7" s="45">
        <v>13.072371445232198</v>
      </c>
      <c r="T7" s="45">
        <v>12.907903400839285</v>
      </c>
      <c r="U7" s="45">
        <v>12.171438642680696</v>
      </c>
      <c r="V7" s="45">
        <v>12.304127681930462</v>
      </c>
      <c r="W7" s="45">
        <v>11.661660264142979</v>
      </c>
      <c r="X7" s="45">
        <v>12.550352501809868</v>
      </c>
      <c r="Y7" s="45">
        <v>12.044400991093456</v>
      </c>
      <c r="Z7" s="45">
        <v>12.308186702608243</v>
      </c>
      <c r="AA7" s="45">
        <v>11.464987604968876</v>
      </c>
      <c r="AB7" s="45">
        <v>11.610766028793943</v>
      </c>
      <c r="AC7" s="45">
        <v>14.312808786237186</v>
      </c>
      <c r="AD7" s="45">
        <v>16.094767861279184</v>
      </c>
      <c r="AE7" s="45">
        <v>15.668304809081409</v>
      </c>
      <c r="AF7" s="45">
        <v>11.028172912005216</v>
      </c>
      <c r="AG7" s="45">
        <v>10.308891779689658</v>
      </c>
      <c r="AH7" s="45">
        <v>10.248551348209823</v>
      </c>
      <c r="AI7" s="45">
        <v>9.7842577161818962</v>
      </c>
      <c r="AJ7" s="45">
        <v>10.062563988800227</v>
      </c>
      <c r="AK7" s="45">
        <v>10.884291857955235</v>
      </c>
      <c r="AL7" s="45">
        <v>11.173471621838399</v>
      </c>
      <c r="AM7" s="45">
        <v>12.397794987166439</v>
      </c>
      <c r="AN7" s="45">
        <v>12.58765382917724</v>
      </c>
      <c r="AO7" s="45">
        <v>11.697644449413284</v>
      </c>
      <c r="AP7" s="45">
        <v>11.74198272993212</v>
      </c>
      <c r="AQ7" s="45">
        <v>12.674815439577927</v>
      </c>
      <c r="AR7" s="45">
        <v>12.755197719375191</v>
      </c>
      <c r="AS7" s="45">
        <v>12.289127794713352</v>
      </c>
      <c r="AT7" s="45">
        <v>12.707622458659296</v>
      </c>
      <c r="AU7" s="45">
        <v>12.735140968368333</v>
      </c>
      <c r="AV7" s="45">
        <v>13.452833474805715</v>
      </c>
      <c r="AW7" s="45">
        <v>12.794932577578988</v>
      </c>
      <c r="AX7" s="45">
        <v>12.503253401028063</v>
      </c>
      <c r="AY7" s="45">
        <v>12.726162768664731</v>
      </c>
      <c r="AZ7" s="45">
        <v>12.688699671094369</v>
      </c>
      <c r="BA7" s="45">
        <v>12.863771264070254</v>
      </c>
      <c r="BB7" s="45">
        <v>13.216203859574795</v>
      </c>
      <c r="BC7" s="45">
        <v>14.523722548244949</v>
      </c>
      <c r="BD7" s="45">
        <v>14.525319841872292</v>
      </c>
    </row>
    <row r="8" spans="2:56" ht="13.8" x14ac:dyDescent="0.25">
      <c r="B8" s="26" t="s">
        <v>2</v>
      </c>
      <c r="C8" s="41">
        <v>30.893188454824877</v>
      </c>
      <c r="D8" s="41">
        <v>30.033053674140746</v>
      </c>
      <c r="E8" s="41">
        <v>26.971008569853378</v>
      </c>
      <c r="F8" s="41">
        <v>34.654500504224153</v>
      </c>
      <c r="G8" s="41">
        <v>24.35136170580893</v>
      </c>
      <c r="H8" s="41">
        <v>22.107419513204647</v>
      </c>
      <c r="I8" s="41">
        <v>20.19599425999289</v>
      </c>
      <c r="J8" s="41">
        <v>18.965113546273109</v>
      </c>
      <c r="K8" s="41">
        <v>19.991667739359738</v>
      </c>
      <c r="L8" s="41">
        <v>19.766908589105086</v>
      </c>
      <c r="M8" s="41">
        <v>17.946262148638098</v>
      </c>
      <c r="N8" s="41">
        <v>16.625328583857474</v>
      </c>
      <c r="O8" s="41">
        <v>15.767089054751448</v>
      </c>
      <c r="P8" s="41">
        <v>13.855909737704661</v>
      </c>
      <c r="Q8" s="41">
        <v>11.955402333895995</v>
      </c>
      <c r="R8" s="41">
        <v>16.00141449420703</v>
      </c>
      <c r="S8" s="41">
        <v>15.669365513408614</v>
      </c>
      <c r="T8" s="41">
        <v>14.573751765511226</v>
      </c>
      <c r="U8" s="41">
        <v>13.93511758130526</v>
      </c>
      <c r="V8" s="41">
        <v>17.967416916059513</v>
      </c>
      <c r="W8" s="41">
        <v>15.685890587406959</v>
      </c>
      <c r="X8" s="41">
        <v>16.641260226971703</v>
      </c>
      <c r="Y8" s="41">
        <v>14.519267034008223</v>
      </c>
      <c r="Z8" s="41">
        <v>15.827180840762317</v>
      </c>
      <c r="AA8" s="41">
        <v>16.772082278429995</v>
      </c>
      <c r="AB8" s="41">
        <v>17.464401529367489</v>
      </c>
      <c r="AC8" s="41">
        <v>17.419226371246889</v>
      </c>
      <c r="AD8" s="41">
        <v>17.053948277858279</v>
      </c>
      <c r="AE8" s="41">
        <v>14.607928309432912</v>
      </c>
      <c r="AF8" s="41">
        <v>16.572168938154675</v>
      </c>
      <c r="AG8" s="41">
        <v>10.935044671131038</v>
      </c>
      <c r="AH8" s="41">
        <v>10.279076644838765</v>
      </c>
      <c r="AI8" s="41">
        <v>10.868376257660637</v>
      </c>
      <c r="AJ8" s="41">
        <v>10.498221431465106</v>
      </c>
      <c r="AK8" s="41">
        <v>10.536830979625162</v>
      </c>
      <c r="AL8" s="41">
        <v>11.899592219301601</v>
      </c>
      <c r="AM8" s="41">
        <v>11.745584264866396</v>
      </c>
      <c r="AN8" s="41">
        <v>11.34617893097461</v>
      </c>
      <c r="AO8" s="41">
        <v>6.2721663545793325</v>
      </c>
      <c r="AP8" s="41">
        <v>6.8828245517397857</v>
      </c>
      <c r="AQ8" s="41">
        <v>7.2457517999923535</v>
      </c>
      <c r="AR8" s="41">
        <v>5.8544488603143217</v>
      </c>
      <c r="AS8" s="41">
        <v>6.0720199672513031</v>
      </c>
      <c r="AT8" s="41">
        <v>6.1033215149739748</v>
      </c>
      <c r="AU8" s="41">
        <v>6.5207997696616378</v>
      </c>
      <c r="AV8" s="41">
        <v>6.3788961315528763</v>
      </c>
      <c r="AW8" s="41">
        <v>5.3649878640727326</v>
      </c>
      <c r="AX8" s="41">
        <v>5.2056938369653789</v>
      </c>
      <c r="AY8" s="41">
        <v>5.5818547520810258</v>
      </c>
      <c r="AZ8" s="41">
        <v>5.6896028655462709</v>
      </c>
      <c r="BA8" s="41">
        <v>5.8441153271296358</v>
      </c>
      <c r="BB8" s="41">
        <v>5.060887565774796</v>
      </c>
      <c r="BC8" s="41">
        <v>6.1833787295338851</v>
      </c>
      <c r="BD8" s="41">
        <v>6.5331274383487266</v>
      </c>
    </row>
    <row r="9" spans="2:56" ht="13.8" x14ac:dyDescent="0.25">
      <c r="B9" s="24" t="s">
        <v>65</v>
      </c>
      <c r="C9" s="45">
        <v>32.754626944215339</v>
      </c>
      <c r="D9" s="45">
        <v>32.980559780893678</v>
      </c>
      <c r="E9" s="45">
        <v>30.839022675093343</v>
      </c>
      <c r="F9" s="45">
        <v>29.297036784391178</v>
      </c>
      <c r="G9" s="45">
        <v>31.502610392033425</v>
      </c>
      <c r="H9" s="45">
        <v>35.197521483140648</v>
      </c>
      <c r="I9" s="45">
        <v>44.183667192135978</v>
      </c>
      <c r="J9" s="45">
        <v>47.461886786711069</v>
      </c>
      <c r="K9" s="45">
        <v>46.96919532362147</v>
      </c>
      <c r="L9" s="45">
        <v>37.660354711610502</v>
      </c>
      <c r="M9" s="45">
        <v>29.53332592302776</v>
      </c>
      <c r="N9" s="45">
        <v>30.258721327383991</v>
      </c>
      <c r="O9" s="45">
        <v>22.106476300438061</v>
      </c>
      <c r="P9" s="45">
        <v>20.56412521015984</v>
      </c>
      <c r="Q9" s="45">
        <v>22.098498337401598</v>
      </c>
      <c r="R9" s="45">
        <v>20.17272835064351</v>
      </c>
      <c r="S9" s="45">
        <v>16.067458967597748</v>
      </c>
      <c r="T9" s="45">
        <v>12.17856039840945</v>
      </c>
      <c r="U9" s="45">
        <v>10.04293074516065</v>
      </c>
      <c r="V9" s="45">
        <v>8.220685891888019</v>
      </c>
      <c r="W9" s="45">
        <v>6.7110330793159996</v>
      </c>
      <c r="X9" s="45">
        <v>6.1184976298720217</v>
      </c>
      <c r="Y9" s="45">
        <v>5.8716874896736435</v>
      </c>
      <c r="Z9" s="45">
        <v>5.6829138807339641</v>
      </c>
      <c r="AA9" s="45">
        <v>3.2349132558217373</v>
      </c>
      <c r="AB9" s="45">
        <v>3.3554171573761198</v>
      </c>
      <c r="AC9" s="45">
        <v>5.1362603225925305</v>
      </c>
      <c r="AD9" s="45">
        <v>16.540119251615319</v>
      </c>
      <c r="AE9" s="45">
        <v>17.000780969483522</v>
      </c>
      <c r="AF9" s="45">
        <v>15.428262395456738</v>
      </c>
      <c r="AG9" s="45">
        <v>15.044899196818204</v>
      </c>
      <c r="AH9" s="45">
        <v>11.272526837541809</v>
      </c>
      <c r="AI9" s="45">
        <v>11.760213553799584</v>
      </c>
      <c r="AJ9" s="45">
        <v>10.266856944999342</v>
      </c>
      <c r="AK9" s="45">
        <v>10.119897299147107</v>
      </c>
      <c r="AL9" s="45">
        <v>10.05012468634081</v>
      </c>
      <c r="AM9" s="45">
        <v>11.502917498080587</v>
      </c>
      <c r="AN9" s="45">
        <v>10.680526486710514</v>
      </c>
      <c r="AO9" s="45">
        <v>10.208326247055414</v>
      </c>
      <c r="AP9" s="45">
        <v>9.9175700555740391</v>
      </c>
      <c r="AQ9" s="45">
        <v>11.659588257862175</v>
      </c>
      <c r="AR9" s="45">
        <v>15.091774011368397</v>
      </c>
      <c r="AS9" s="45">
        <v>13.215034463463917</v>
      </c>
      <c r="AT9" s="45">
        <v>18.270773684127576</v>
      </c>
      <c r="AU9" s="45">
        <v>14.492662359810357</v>
      </c>
      <c r="AV9" s="45">
        <v>13.99442462862231</v>
      </c>
      <c r="AW9" s="45">
        <v>12.751671305903143</v>
      </c>
      <c r="AX9" s="45">
        <v>8.0023704097548602</v>
      </c>
      <c r="AY9" s="45">
        <v>5.3529564635270166</v>
      </c>
      <c r="AZ9" s="45">
        <v>4.0803295419318575</v>
      </c>
      <c r="BA9" s="45">
        <v>6.2250139618023876</v>
      </c>
      <c r="BB9" s="45">
        <v>6.24689147387733</v>
      </c>
      <c r="BC9" s="45">
        <v>5.997214718916136</v>
      </c>
      <c r="BD9" s="45">
        <v>7.7015143530963543</v>
      </c>
    </row>
    <row r="10" spans="2:56" ht="13.8" x14ac:dyDescent="0.25">
      <c r="B10" s="26" t="s">
        <v>64</v>
      </c>
      <c r="C10" s="41">
        <v>44.123928827904038</v>
      </c>
      <c r="D10" s="41">
        <v>46.999355914388154</v>
      </c>
      <c r="E10" s="41">
        <v>48.178256949774664</v>
      </c>
      <c r="F10" s="41">
        <v>48.676613605496946</v>
      </c>
      <c r="G10" s="41">
        <v>43.107305201662292</v>
      </c>
      <c r="H10" s="41">
        <v>37.9962491808474</v>
      </c>
      <c r="I10" s="41">
        <v>34.590394024139037</v>
      </c>
      <c r="J10" s="41">
        <v>38.282955096021126</v>
      </c>
      <c r="K10" s="41">
        <v>38.536526974598821</v>
      </c>
      <c r="L10" s="41">
        <v>33.429388819705409</v>
      </c>
      <c r="M10" s="41">
        <v>32.631197869919873</v>
      </c>
      <c r="N10" s="41">
        <v>31.515217978145593</v>
      </c>
      <c r="O10" s="41">
        <v>30.11694154157486</v>
      </c>
      <c r="P10" s="41">
        <v>33.008726426098526</v>
      </c>
      <c r="Q10" s="41">
        <v>35.525356543200502</v>
      </c>
      <c r="R10" s="41">
        <v>34.997854059235266</v>
      </c>
      <c r="S10" s="41">
        <v>32.947373423444212</v>
      </c>
      <c r="T10" s="41">
        <v>33.210250347935222</v>
      </c>
      <c r="U10" s="41">
        <v>33.053715661038723</v>
      </c>
      <c r="V10" s="41">
        <v>34.769217272331133</v>
      </c>
      <c r="W10" s="41">
        <v>35.185750418577335</v>
      </c>
      <c r="X10" s="41">
        <v>36.152541330373857</v>
      </c>
      <c r="Y10" s="41">
        <v>35.407415798161637</v>
      </c>
      <c r="Z10" s="41">
        <v>36.103241638459252</v>
      </c>
      <c r="AA10" s="41">
        <v>34.285745236671232</v>
      </c>
      <c r="AB10" s="41">
        <v>35.81571345811259</v>
      </c>
      <c r="AC10" s="41">
        <v>39.191950006331041</v>
      </c>
      <c r="AD10" s="41">
        <v>36.58988924691139</v>
      </c>
      <c r="AE10" s="41">
        <v>40.262514367252976</v>
      </c>
      <c r="AF10" s="41">
        <v>27.240829474967871</v>
      </c>
      <c r="AG10" s="41">
        <v>25.414043049977309</v>
      </c>
      <c r="AH10" s="41">
        <v>28.345452077671972</v>
      </c>
      <c r="AI10" s="41">
        <v>25.678031646999727</v>
      </c>
      <c r="AJ10" s="41">
        <v>24.099575701912084</v>
      </c>
      <c r="AK10" s="41">
        <v>25.17835362335396</v>
      </c>
      <c r="AL10" s="41">
        <v>24.148905105839376</v>
      </c>
      <c r="AM10" s="41">
        <v>23.251209172153875</v>
      </c>
      <c r="AN10" s="41">
        <v>28.056329644689125</v>
      </c>
      <c r="AO10" s="41">
        <v>26.360823645966409</v>
      </c>
      <c r="AP10" s="41">
        <v>23.223799450167128</v>
      </c>
      <c r="AQ10" s="41">
        <v>25.242252152123356</v>
      </c>
      <c r="AR10" s="41">
        <v>24.588219300008433</v>
      </c>
      <c r="AS10" s="41">
        <v>25.017517560052831</v>
      </c>
      <c r="AT10" s="41">
        <v>24.39908054104102</v>
      </c>
      <c r="AU10" s="41">
        <v>26.986347375664781</v>
      </c>
      <c r="AV10" s="41">
        <v>28.62142386795205</v>
      </c>
      <c r="AW10" s="41">
        <v>27.834742867977241</v>
      </c>
      <c r="AX10" s="41">
        <v>23.463317596850722</v>
      </c>
      <c r="AY10" s="41">
        <v>23.834812536978536</v>
      </c>
      <c r="AZ10" s="41">
        <v>23.608408432265314</v>
      </c>
      <c r="BA10" s="41">
        <v>23.40708445101934</v>
      </c>
      <c r="BB10" s="41">
        <v>27.953390387145198</v>
      </c>
      <c r="BC10" s="41">
        <v>31.641963037970168</v>
      </c>
      <c r="BD10" s="41">
        <v>29.846374967426176</v>
      </c>
    </row>
    <row r="11" spans="2:56" ht="13.8" x14ac:dyDescent="0.25">
      <c r="B11" s="24" t="s">
        <v>8</v>
      </c>
      <c r="C11" s="45" t="s">
        <v>10</v>
      </c>
      <c r="D11" s="45" t="s">
        <v>10</v>
      </c>
      <c r="E11" s="45" t="s">
        <v>10</v>
      </c>
      <c r="F11" s="45" t="s">
        <v>10</v>
      </c>
      <c r="G11" s="45" t="s">
        <v>10</v>
      </c>
      <c r="H11" s="45" t="s">
        <v>10</v>
      </c>
      <c r="I11" s="45" t="s">
        <v>10</v>
      </c>
      <c r="J11" s="45" t="s">
        <v>10</v>
      </c>
      <c r="K11" s="45" t="s">
        <v>10</v>
      </c>
      <c r="L11" s="45" t="s">
        <v>10</v>
      </c>
      <c r="M11" s="45" t="s">
        <v>10</v>
      </c>
      <c r="N11" s="45" t="s">
        <v>10</v>
      </c>
      <c r="O11" s="45" t="s">
        <v>10</v>
      </c>
      <c r="P11" s="45" t="s">
        <v>10</v>
      </c>
      <c r="Q11" s="45" t="s">
        <v>10</v>
      </c>
      <c r="R11" s="45" t="s">
        <v>10</v>
      </c>
      <c r="S11" s="45">
        <v>77.621554549065223</v>
      </c>
      <c r="T11" s="45">
        <v>76.555799834273301</v>
      </c>
      <c r="U11" s="45">
        <v>56.294642707607913</v>
      </c>
      <c r="V11" s="45">
        <v>56.234694563514786</v>
      </c>
      <c r="W11" s="45">
        <v>53.630682161995026</v>
      </c>
      <c r="X11" s="45">
        <v>54.982709549111064</v>
      </c>
      <c r="Y11" s="45">
        <v>47.521060782507959</v>
      </c>
      <c r="Z11" s="45">
        <v>49.528837543879753</v>
      </c>
      <c r="AA11" s="45">
        <v>47.180214332490124</v>
      </c>
      <c r="AB11" s="45">
        <v>46.671209609756097</v>
      </c>
      <c r="AC11" s="45">
        <v>45.629643030000906</v>
      </c>
      <c r="AD11" s="45">
        <v>43.860429639825291</v>
      </c>
      <c r="AE11" s="45">
        <v>43.566165122557891</v>
      </c>
      <c r="AF11" s="45">
        <v>43.648543288974601</v>
      </c>
      <c r="AG11" s="45">
        <v>46.212819879549862</v>
      </c>
      <c r="AH11" s="45">
        <v>50.877557610173795</v>
      </c>
      <c r="AI11" s="45">
        <v>52.236203598144868</v>
      </c>
      <c r="AJ11" s="45">
        <v>58.077408063901373</v>
      </c>
      <c r="AK11" s="45">
        <v>56.821862079353401</v>
      </c>
      <c r="AL11" s="45">
        <v>54.729922756820329</v>
      </c>
      <c r="AM11" s="45">
        <v>53.566785330150132</v>
      </c>
      <c r="AN11" s="45">
        <v>50.887357315358507</v>
      </c>
      <c r="AO11" s="45">
        <v>44.881610389779325</v>
      </c>
      <c r="AP11" s="45">
        <v>44.984013889167258</v>
      </c>
      <c r="AQ11" s="45">
        <v>47.948600640414348</v>
      </c>
      <c r="AR11" s="45">
        <v>49.313319136962185</v>
      </c>
      <c r="AS11" s="45">
        <v>47.93451228187724</v>
      </c>
      <c r="AT11" s="45">
        <v>52.467916680551888</v>
      </c>
      <c r="AU11" s="45">
        <v>55.811493553205416</v>
      </c>
      <c r="AV11" s="45">
        <v>60.798389874463318</v>
      </c>
      <c r="AW11" s="45">
        <v>60.844151979238447</v>
      </c>
      <c r="AX11" s="45">
        <v>79.604320935221523</v>
      </c>
      <c r="AY11" s="45">
        <v>59.979806387263004</v>
      </c>
      <c r="AZ11" s="45">
        <v>63.332836770490545</v>
      </c>
      <c r="BA11" s="45">
        <v>61.147420891046188</v>
      </c>
      <c r="BB11" s="45">
        <v>61.0643059097047</v>
      </c>
      <c r="BC11" s="45">
        <v>66.110573841469261</v>
      </c>
      <c r="BD11" s="45">
        <v>69.59782998322693</v>
      </c>
    </row>
    <row r="12" spans="2:56" ht="13.8" x14ac:dyDescent="0.25">
      <c r="B12" s="71" t="s">
        <v>83</v>
      </c>
      <c r="C12" s="47">
        <v>36.429573731038865</v>
      </c>
      <c r="D12" s="47">
        <v>36.945877837809903</v>
      </c>
      <c r="E12" s="47">
        <v>35.295145103100104</v>
      </c>
      <c r="F12" s="47">
        <v>38.519859800379926</v>
      </c>
      <c r="G12" s="47">
        <v>32.070943265714142</v>
      </c>
      <c r="H12" s="47">
        <v>28.649453325683215</v>
      </c>
      <c r="I12" s="47">
        <v>25.738352375614593</v>
      </c>
      <c r="J12" s="47">
        <v>22.864253660668947</v>
      </c>
      <c r="K12" s="47">
        <v>21.261840566994145</v>
      </c>
      <c r="L12" s="47">
        <v>17.844955084765427</v>
      </c>
      <c r="M12" s="47">
        <v>18.009241340673533</v>
      </c>
      <c r="N12" s="47">
        <v>17.905085641309647</v>
      </c>
      <c r="O12" s="47">
        <v>14.459130399395132</v>
      </c>
      <c r="P12" s="47">
        <v>14.58752749356133</v>
      </c>
      <c r="Q12" s="47">
        <v>14.060272091189868</v>
      </c>
      <c r="R12" s="47">
        <v>14.01006446386808</v>
      </c>
      <c r="S12" s="47">
        <v>12.968855463994203</v>
      </c>
      <c r="T12" s="47">
        <v>12.536765785210285</v>
      </c>
      <c r="U12" s="47">
        <v>12.816257326769279</v>
      </c>
      <c r="V12" s="47">
        <v>12.161074165493101</v>
      </c>
      <c r="W12" s="47">
        <v>12.62366962386915</v>
      </c>
      <c r="X12" s="47">
        <v>13.486621576245984</v>
      </c>
      <c r="Y12" s="47">
        <v>13.631806619639447</v>
      </c>
      <c r="Z12" s="47">
        <v>13.973526544132264</v>
      </c>
      <c r="AA12" s="47">
        <v>14.308804530025816</v>
      </c>
      <c r="AB12" s="47">
        <v>15.104929743806029</v>
      </c>
      <c r="AC12" s="47">
        <v>14.930945644448904</v>
      </c>
      <c r="AD12" s="47">
        <v>12.593387990100876</v>
      </c>
      <c r="AE12" s="47">
        <v>12.566651690554156</v>
      </c>
      <c r="AF12" s="47">
        <v>11.954550898249188</v>
      </c>
      <c r="AG12" s="47">
        <v>12.076678606392992</v>
      </c>
      <c r="AH12" s="47">
        <v>12.370625087311311</v>
      </c>
      <c r="AI12" s="47">
        <v>12.717662788711129</v>
      </c>
      <c r="AJ12" s="47">
        <v>13.454634863628403</v>
      </c>
      <c r="AK12" s="47">
        <v>13.405997446292888</v>
      </c>
      <c r="AL12" s="47">
        <v>12.137166498448584</v>
      </c>
      <c r="AM12" s="47">
        <v>12.907414860609503</v>
      </c>
      <c r="AN12" s="47">
        <v>13.030827581761962</v>
      </c>
      <c r="AO12" s="47">
        <v>12.641346054911809</v>
      </c>
      <c r="AP12" s="47">
        <v>13.502663479662466</v>
      </c>
      <c r="AQ12" s="47">
        <v>13.60883209225733</v>
      </c>
      <c r="AR12" s="47">
        <v>12.73188363885375</v>
      </c>
      <c r="AS12" s="47">
        <v>12.520331450976515</v>
      </c>
      <c r="AT12" s="47">
        <v>14.411566441932559</v>
      </c>
      <c r="AU12" s="47">
        <v>15.484791472745684</v>
      </c>
      <c r="AV12" s="47">
        <v>15.153609288671898</v>
      </c>
      <c r="AW12" s="47">
        <v>14.584484419871076</v>
      </c>
      <c r="AX12" s="47">
        <v>15.269173685439066</v>
      </c>
      <c r="AY12" s="47">
        <v>14.200133927917854</v>
      </c>
      <c r="AZ12" s="47">
        <v>14.172594198475089</v>
      </c>
      <c r="BA12" s="47">
        <v>13.982188692138909</v>
      </c>
      <c r="BB12" s="47">
        <v>14.494364445118507</v>
      </c>
      <c r="BC12" s="47">
        <v>15.650099624318925</v>
      </c>
      <c r="BD12" s="47">
        <v>15.834652889057377</v>
      </c>
    </row>
    <row r="14" spans="2:56" ht="13.35" customHeight="1" x14ac:dyDescent="0.25">
      <c r="B14" s="205" t="s">
        <v>60</v>
      </c>
      <c r="C14" s="205"/>
      <c r="D14" s="205"/>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row>
    <row r="18" spans="2:8" ht="13.35" customHeight="1" x14ac:dyDescent="0.25">
      <c r="F18" s="91"/>
      <c r="G18" s="91"/>
      <c r="H18" s="96"/>
    </row>
    <row r="20" spans="2:8" ht="13.35" customHeight="1" x14ac:dyDescent="0.25">
      <c r="F20" s="90"/>
    </row>
    <row r="21" spans="2:8" ht="13.35" customHeight="1" x14ac:dyDescent="0.25">
      <c r="F21" s="94"/>
    </row>
    <row r="23" spans="2:8" ht="13.35" customHeight="1" x14ac:dyDescent="0.25">
      <c r="F23" s="95"/>
    </row>
    <row r="24" spans="2:8" ht="13.35" customHeight="1" x14ac:dyDescent="0.25">
      <c r="F24" s="93"/>
    </row>
    <row r="25" spans="2:8" ht="13.35" customHeight="1" x14ac:dyDescent="0.25">
      <c r="F25" s="93"/>
    </row>
    <row r="26" spans="2:8" ht="13.35" customHeight="1" x14ac:dyDescent="0.25">
      <c r="B26" s="90"/>
    </row>
    <row r="28" spans="2:8" ht="13.35" customHeight="1" x14ac:dyDescent="0.25">
      <c r="B28" s="91"/>
      <c r="C28" s="91"/>
      <c r="E28" s="97"/>
    </row>
    <row r="29" spans="2:8" ht="13.35" customHeight="1" x14ac:dyDescent="0.25">
      <c r="B29" s="91"/>
      <c r="E29" s="91"/>
    </row>
    <row r="30" spans="2:8" ht="13.35" customHeight="1" x14ac:dyDescent="0.25">
      <c r="B30" s="91"/>
    </row>
    <row r="32" spans="2:8" ht="13.35" customHeight="1" x14ac:dyDescent="0.25">
      <c r="F32" s="95"/>
    </row>
    <row r="37" spans="3:3" ht="13.35" customHeight="1" x14ac:dyDescent="0.25">
      <c r="C37" s="89"/>
    </row>
    <row r="38" spans="3:3" ht="13.35" customHeight="1" x14ac:dyDescent="0.25">
      <c r="C38" s="79"/>
    </row>
    <row r="39" spans="3:3" ht="13.35" customHeight="1" x14ac:dyDescent="0.25">
      <c r="C39" s="91"/>
    </row>
    <row r="40" spans="3:3" ht="13.35" customHeight="1" x14ac:dyDescent="0.25">
      <c r="C40" s="79"/>
    </row>
    <row r="41" spans="3:3" ht="13.35" customHeight="1" x14ac:dyDescent="0.25">
      <c r="C41" s="79"/>
    </row>
    <row r="42" spans="3:3" ht="13.35" customHeight="1" x14ac:dyDescent="0.25">
      <c r="C42" s="79"/>
    </row>
    <row r="43" spans="3:3" ht="13.35" customHeight="1" x14ac:dyDescent="0.25">
      <c r="C43" s="79"/>
    </row>
    <row r="44" spans="3:3" ht="13.35" customHeight="1" x14ac:dyDescent="0.25">
      <c r="C44" s="91"/>
    </row>
  </sheetData>
  <mergeCells count="1">
    <mergeCell ref="B14:AX14"/>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BD44"/>
  <sheetViews>
    <sheetView zoomScale="75" zoomScaleNormal="75" workbookViewId="0">
      <pane xSplit="2" ySplit="6" topLeftCell="C7" activePane="bottomRight" state="frozen"/>
      <selection pane="topRight" activeCell="C1" sqref="C1"/>
      <selection pane="bottomLeft" activeCell="A7" sqref="A7"/>
      <selection pane="bottomRight" activeCell="Z31" sqref="Z31"/>
    </sheetView>
  </sheetViews>
  <sheetFormatPr baseColWidth="10" defaultColWidth="11.44140625" defaultRowHeight="13.35" customHeight="1" x14ac:dyDescent="0.25"/>
  <cols>
    <col min="1" max="1" width="5.33203125" style="3" customWidth="1"/>
    <col min="2" max="2" width="34.109375" style="3" customWidth="1"/>
    <col min="3" max="47" width="8.44140625" style="3" customWidth="1"/>
    <col min="48" max="48" width="7.6640625" style="3" bestFit="1" customWidth="1"/>
    <col min="49" max="49" width="8.109375" style="3" bestFit="1" customWidth="1"/>
    <col min="50" max="50" width="7.5546875" style="3" bestFit="1" customWidth="1"/>
    <col min="51" max="51" width="8.109375" style="3" bestFit="1" customWidth="1"/>
    <col min="52" max="52" width="7.6640625" style="3" bestFit="1" customWidth="1"/>
    <col min="53" max="53" width="8.44140625" style="3" bestFit="1" customWidth="1"/>
    <col min="54" max="54" width="7.6640625" style="3" bestFit="1" customWidth="1"/>
    <col min="55" max="55" width="8.88671875" style="3" bestFit="1" customWidth="1"/>
    <col min="56" max="56" width="7.5546875" style="3" bestFit="1" customWidth="1"/>
    <col min="57" max="16384" width="11.44140625" style="3"/>
  </cols>
  <sheetData>
    <row r="2" spans="2:56" ht="13.35" customHeight="1" x14ac:dyDescent="0.25">
      <c r="B2" s="186" t="s">
        <v>321</v>
      </c>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row>
    <row r="3" spans="2:56" ht="13.35" customHeight="1" x14ac:dyDescent="0.25">
      <c r="B3" s="33"/>
      <c r="C3" s="33"/>
      <c r="D3" s="33"/>
      <c r="E3" s="33"/>
      <c r="F3" s="33"/>
      <c r="G3" s="33"/>
      <c r="H3" s="33"/>
      <c r="I3" s="33"/>
      <c r="J3" s="33"/>
      <c r="K3" s="33"/>
      <c r="L3" s="33"/>
      <c r="M3" s="33"/>
      <c r="N3" s="23"/>
      <c r="AF3" s="23"/>
      <c r="AX3" s="23"/>
    </row>
    <row r="4" spans="2:56" ht="13.35" customHeight="1" x14ac:dyDescent="0.3">
      <c r="B4" s="34" t="s">
        <v>9</v>
      </c>
      <c r="C4" s="33"/>
      <c r="D4" s="33"/>
      <c r="E4" s="33"/>
      <c r="F4" s="33"/>
      <c r="G4" s="33"/>
      <c r="H4" s="33"/>
      <c r="I4" s="33"/>
      <c r="J4" s="33"/>
      <c r="K4" s="33"/>
      <c r="L4" s="33"/>
      <c r="M4" s="33"/>
      <c r="N4" s="23"/>
      <c r="AF4" s="23"/>
      <c r="AX4" s="23"/>
    </row>
    <row r="5" spans="2:56" ht="13.35" customHeight="1" x14ac:dyDescent="0.25">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row>
    <row r="6" spans="2:56" ht="36" customHeight="1" x14ac:dyDescent="0.25">
      <c r="B6" s="35"/>
      <c r="C6" s="36" t="s">
        <v>71</v>
      </c>
      <c r="D6" s="36" t="s">
        <v>185</v>
      </c>
      <c r="E6" s="36" t="s">
        <v>72</v>
      </c>
      <c r="F6" s="36" t="s">
        <v>73</v>
      </c>
      <c r="G6" s="36" t="s">
        <v>74</v>
      </c>
      <c r="H6" s="36" t="s">
        <v>54</v>
      </c>
      <c r="I6" s="36" t="s">
        <v>75</v>
      </c>
      <c r="J6" s="36" t="s">
        <v>76</v>
      </c>
      <c r="K6" s="36" t="s">
        <v>186</v>
      </c>
      <c r="L6" s="36" t="s">
        <v>77</v>
      </c>
      <c r="M6" s="36" t="s">
        <v>78</v>
      </c>
      <c r="N6" s="36" t="s">
        <v>79</v>
      </c>
      <c r="O6" s="37" t="s">
        <v>187</v>
      </c>
      <c r="P6" s="36" t="s">
        <v>198</v>
      </c>
      <c r="Q6" s="36" t="s">
        <v>188</v>
      </c>
      <c r="R6" s="36" t="s">
        <v>189</v>
      </c>
      <c r="S6" s="36" t="s">
        <v>190</v>
      </c>
      <c r="T6" s="36" t="s">
        <v>169</v>
      </c>
      <c r="U6" s="36" t="s">
        <v>191</v>
      </c>
      <c r="V6" s="36" t="s">
        <v>192</v>
      </c>
      <c r="W6" s="36" t="s">
        <v>193</v>
      </c>
      <c r="X6" s="36" t="s">
        <v>194</v>
      </c>
      <c r="Y6" s="36" t="s">
        <v>195</v>
      </c>
      <c r="Z6" s="36" t="s">
        <v>168</v>
      </c>
      <c r="AA6" s="37" t="s">
        <v>196</v>
      </c>
      <c r="AB6" s="36" t="s">
        <v>197</v>
      </c>
      <c r="AC6" s="36" t="s">
        <v>199</v>
      </c>
      <c r="AD6" s="36" t="s">
        <v>200</v>
      </c>
      <c r="AE6" s="36" t="s">
        <v>201</v>
      </c>
      <c r="AF6" s="36" t="s">
        <v>170</v>
      </c>
      <c r="AG6" s="36" t="s">
        <v>202</v>
      </c>
      <c r="AH6" s="36" t="s">
        <v>203</v>
      </c>
      <c r="AI6" s="36" t="s">
        <v>204</v>
      </c>
      <c r="AJ6" s="36" t="s">
        <v>205</v>
      </c>
      <c r="AK6" s="36" t="s">
        <v>206</v>
      </c>
      <c r="AL6" s="36" t="s">
        <v>207</v>
      </c>
      <c r="AM6" s="37" t="s">
        <v>208</v>
      </c>
      <c r="AN6" s="36" t="s">
        <v>209</v>
      </c>
      <c r="AO6" s="36" t="s">
        <v>210</v>
      </c>
      <c r="AP6" s="36" t="s">
        <v>211</v>
      </c>
      <c r="AQ6" s="36" t="s">
        <v>212</v>
      </c>
      <c r="AR6" s="36" t="s">
        <v>171</v>
      </c>
      <c r="AS6" s="36" t="s">
        <v>213</v>
      </c>
      <c r="AT6" s="36" t="s">
        <v>214</v>
      </c>
      <c r="AU6" s="36" t="s">
        <v>215</v>
      </c>
      <c r="AV6" s="36" t="s">
        <v>217</v>
      </c>
      <c r="AW6" s="36" t="s">
        <v>216</v>
      </c>
      <c r="AX6" s="36" t="s">
        <v>172</v>
      </c>
      <c r="AY6" s="37" t="s">
        <v>218</v>
      </c>
      <c r="AZ6" s="36" t="s">
        <v>219</v>
      </c>
      <c r="BA6" s="36" t="s">
        <v>173</v>
      </c>
      <c r="BB6" s="36" t="s">
        <v>211</v>
      </c>
      <c r="BC6" s="36" t="s">
        <v>220</v>
      </c>
      <c r="BD6" s="36" t="s">
        <v>174</v>
      </c>
    </row>
    <row r="7" spans="2:56" ht="13.8" x14ac:dyDescent="0.25">
      <c r="B7" s="24" t="s">
        <v>1</v>
      </c>
      <c r="C7" s="45">
        <v>0.56146866985383026</v>
      </c>
      <c r="D7" s="45">
        <v>0.50794508974459185</v>
      </c>
      <c r="E7" s="45">
        <v>0.47174019602970774</v>
      </c>
      <c r="F7" s="45">
        <v>0.44792780297886176</v>
      </c>
      <c r="G7" s="45">
        <v>1.0727793634483411</v>
      </c>
      <c r="H7" s="45">
        <v>2.2370337322367377</v>
      </c>
      <c r="I7" s="45">
        <v>2.4889254565901004</v>
      </c>
      <c r="J7" s="45">
        <v>2.9392999458506313</v>
      </c>
      <c r="K7" s="45">
        <v>1.9717963269132961</v>
      </c>
      <c r="L7" s="45">
        <v>2.0286292554503493</v>
      </c>
      <c r="M7" s="45">
        <v>2.1240107932517041</v>
      </c>
      <c r="N7" s="45">
        <v>2.2578309675044719</v>
      </c>
      <c r="O7" s="45">
        <v>2.4732481201381717</v>
      </c>
      <c r="P7" s="45">
        <v>2.4801439665241105</v>
      </c>
      <c r="Q7" s="45">
        <v>2.5471246927495574</v>
      </c>
      <c r="R7" s="45">
        <v>2.5607649968334307</v>
      </c>
      <c r="S7" s="45">
        <v>3.2531006041621091</v>
      </c>
      <c r="T7" s="45">
        <v>4.6106994492715447</v>
      </c>
      <c r="U7" s="45">
        <v>5.7477505974162932</v>
      </c>
      <c r="V7" s="45">
        <v>6.2321353844841072</v>
      </c>
      <c r="W7" s="45">
        <v>7.6173610488124375</v>
      </c>
      <c r="X7" s="45">
        <v>7.0731209886502278</v>
      </c>
      <c r="Y7" s="45">
        <v>13.469973345914211</v>
      </c>
      <c r="Z7" s="45">
        <v>18.216378296421947</v>
      </c>
      <c r="AA7" s="45">
        <v>23.30324790157513</v>
      </c>
      <c r="AB7" s="45">
        <v>23.659778331198254</v>
      </c>
      <c r="AC7" s="45">
        <v>19.416161584937754</v>
      </c>
      <c r="AD7" s="45">
        <v>18.91824959627148</v>
      </c>
      <c r="AE7" s="45">
        <v>19.56293667440913</v>
      </c>
      <c r="AF7" s="45">
        <v>13.600294073211296</v>
      </c>
      <c r="AG7" s="45">
        <v>14.151761076823338</v>
      </c>
      <c r="AH7" s="45">
        <v>13.525054615476204</v>
      </c>
      <c r="AI7" s="45">
        <v>11.215676665170674</v>
      </c>
      <c r="AJ7" s="45">
        <v>9.2431541289099375</v>
      </c>
      <c r="AK7" s="45">
        <v>7.1170060133825608</v>
      </c>
      <c r="AL7" s="45">
        <v>7.6243684817466768</v>
      </c>
      <c r="AM7" s="45">
        <v>5.5046724843040984</v>
      </c>
      <c r="AN7" s="45">
        <v>5.2364828831029637</v>
      </c>
      <c r="AO7" s="45">
        <v>4.4977362410795729</v>
      </c>
      <c r="AP7" s="45">
        <v>4.3325932169874237</v>
      </c>
      <c r="AQ7" s="45">
        <v>3.7230467309524631</v>
      </c>
      <c r="AR7" s="45">
        <v>4.3964614849124439</v>
      </c>
      <c r="AS7" s="45">
        <v>4.0505069297916769</v>
      </c>
      <c r="AT7" s="45">
        <v>3.6301213166617137</v>
      </c>
      <c r="AU7" s="45">
        <v>3.2485357353491908</v>
      </c>
      <c r="AV7" s="45">
        <v>2.8981062299087208</v>
      </c>
      <c r="AW7" s="45">
        <v>3.4719754523443767</v>
      </c>
      <c r="AX7" s="45">
        <v>3.3330614477413012</v>
      </c>
      <c r="AY7" s="45">
        <v>3.1991791416731759</v>
      </c>
      <c r="AZ7" s="45">
        <v>3.0824644279161859</v>
      </c>
      <c r="BA7" s="45">
        <v>2.8790743457913384</v>
      </c>
      <c r="BB7" s="45">
        <v>2.6683315204442501</v>
      </c>
      <c r="BC7" s="45">
        <v>2.0064772445450543</v>
      </c>
      <c r="BD7" s="45">
        <v>1.9055249558392278</v>
      </c>
    </row>
    <row r="8" spans="2:56" ht="13.8" x14ac:dyDescent="0.25">
      <c r="B8" s="26" t="s">
        <v>2</v>
      </c>
      <c r="C8" s="41">
        <v>1.0858525833567433E-2</v>
      </c>
      <c r="D8" s="41">
        <v>0</v>
      </c>
      <c r="E8" s="41">
        <v>0</v>
      </c>
      <c r="F8" s="41">
        <v>0</v>
      </c>
      <c r="G8" s="41">
        <v>0</v>
      </c>
      <c r="H8" s="41">
        <v>0</v>
      </c>
      <c r="I8" s="41">
        <v>0</v>
      </c>
      <c r="J8" s="41">
        <v>5.782666572601957E-5</v>
      </c>
      <c r="K8" s="41">
        <v>5.0499382599570302</v>
      </c>
      <c r="L8" s="41">
        <v>6.3476780554334882</v>
      </c>
      <c r="M8" s="41">
        <v>6.9703250499099774</v>
      </c>
      <c r="N8" s="41">
        <v>8.4684735082876781</v>
      </c>
      <c r="O8" s="41">
        <v>8.5786207331233673</v>
      </c>
      <c r="P8" s="41">
        <v>9.6830207810556139</v>
      </c>
      <c r="Q8" s="41">
        <v>10.807959529591246</v>
      </c>
      <c r="R8" s="41">
        <v>7.6932165479237105</v>
      </c>
      <c r="S8" s="41">
        <v>7.9073099804585931</v>
      </c>
      <c r="T8" s="41">
        <v>8.5939412474658941</v>
      </c>
      <c r="U8" s="41">
        <v>8.7075894050219844</v>
      </c>
      <c r="V8" s="41">
        <v>6.6337482555119562</v>
      </c>
      <c r="W8" s="41">
        <v>6.6585868555503955</v>
      </c>
      <c r="X8" s="41">
        <v>6.1685999401156071</v>
      </c>
      <c r="Y8" s="41">
        <v>6.9800902827274882</v>
      </c>
      <c r="Z8" s="41">
        <v>6.1997983702073203</v>
      </c>
      <c r="AA8" s="41">
        <v>5.7662077050895117</v>
      </c>
      <c r="AB8" s="41">
        <v>5.060539447811756</v>
      </c>
      <c r="AC8" s="41">
        <v>4.3981205323528556</v>
      </c>
      <c r="AD8" s="41">
        <v>4.5015524811668115</v>
      </c>
      <c r="AE8" s="41">
        <v>4.8632564175693789</v>
      </c>
      <c r="AF8" s="41">
        <v>4.2797903742477468</v>
      </c>
      <c r="AG8" s="41">
        <v>4.9648113980037509</v>
      </c>
      <c r="AH8" s="41">
        <v>1.9921272301295292</v>
      </c>
      <c r="AI8" s="41">
        <v>1.537860373433948</v>
      </c>
      <c r="AJ8" s="41">
        <v>1.5257889404684499</v>
      </c>
      <c r="AK8" s="41">
        <v>1.4209923839968246</v>
      </c>
      <c r="AL8" s="41">
        <v>1.2108476784490259</v>
      </c>
      <c r="AM8" s="41">
        <v>0.84774924880358438</v>
      </c>
      <c r="AN8" s="41">
        <v>0.79130646414199846</v>
      </c>
      <c r="AO8" s="41">
        <v>0.78143620353949506</v>
      </c>
      <c r="AP8" s="41">
        <v>0.66144563063326867</v>
      </c>
      <c r="AQ8" s="41">
        <v>0.58887183549736211</v>
      </c>
      <c r="AR8" s="41">
        <v>0.68078313999315909</v>
      </c>
      <c r="AS8" s="41">
        <v>0.58427477617784929</v>
      </c>
      <c r="AT8" s="41">
        <v>0.47848747562553356</v>
      </c>
      <c r="AU8" s="41">
        <v>0.40314035334637233</v>
      </c>
      <c r="AV8" s="41">
        <v>0.35698942388475496</v>
      </c>
      <c r="AW8" s="41">
        <v>0.37310931201846398</v>
      </c>
      <c r="AX8" s="41">
        <v>0.24397764421916343</v>
      </c>
      <c r="AY8" s="41">
        <v>0.21493320579514702</v>
      </c>
      <c r="AZ8" s="41">
        <v>0.86251210095234687</v>
      </c>
      <c r="BA8" s="41">
        <v>1.0943426147133266</v>
      </c>
      <c r="BB8" s="41">
        <v>1.1822318340952649</v>
      </c>
      <c r="BC8" s="41">
        <v>0.93796146980229866</v>
      </c>
      <c r="BD8" s="41">
        <v>0.83854403400366073</v>
      </c>
    </row>
    <row r="9" spans="2:56" ht="13.8" x14ac:dyDescent="0.25">
      <c r="B9" s="24" t="s">
        <v>65</v>
      </c>
      <c r="C9" s="45">
        <v>0</v>
      </c>
      <c r="D9" s="45">
        <v>0</v>
      </c>
      <c r="E9" s="45">
        <v>0</v>
      </c>
      <c r="F9" s="45">
        <v>0</v>
      </c>
      <c r="G9" s="45">
        <v>0</v>
      </c>
      <c r="H9" s="45">
        <v>0</v>
      </c>
      <c r="I9" s="45">
        <v>0</v>
      </c>
      <c r="J9" s="45">
        <v>0</v>
      </c>
      <c r="K9" s="45">
        <v>0</v>
      </c>
      <c r="L9" s="45">
        <v>0</v>
      </c>
      <c r="M9" s="45">
        <v>0</v>
      </c>
      <c r="N9" s="45">
        <v>0</v>
      </c>
      <c r="O9" s="45">
        <v>0</v>
      </c>
      <c r="P9" s="45">
        <v>3.2478228929698233E-4</v>
      </c>
      <c r="Q9" s="45">
        <v>3.7777040286002419E-4</v>
      </c>
      <c r="R9" s="45">
        <v>0</v>
      </c>
      <c r="S9" s="45">
        <v>0</v>
      </c>
      <c r="T9" s="45">
        <v>0</v>
      </c>
      <c r="U9" s="45">
        <v>0</v>
      </c>
      <c r="V9" s="45">
        <v>0</v>
      </c>
      <c r="W9" s="45">
        <v>0</v>
      </c>
      <c r="X9" s="45">
        <v>0</v>
      </c>
      <c r="Y9" s="45">
        <v>0</v>
      </c>
      <c r="Z9" s="45">
        <v>0</v>
      </c>
      <c r="AA9" s="45">
        <v>0</v>
      </c>
      <c r="AB9" s="45">
        <v>0</v>
      </c>
      <c r="AC9" s="45">
        <v>0</v>
      </c>
      <c r="AD9" s="45">
        <v>0</v>
      </c>
      <c r="AE9" s="45">
        <v>0</v>
      </c>
      <c r="AF9" s="45">
        <v>0</v>
      </c>
      <c r="AG9" s="45">
        <v>0</v>
      </c>
      <c r="AH9" s="45">
        <v>0</v>
      </c>
      <c r="AI9" s="45">
        <v>0</v>
      </c>
      <c r="AJ9" s="45">
        <v>0</v>
      </c>
      <c r="AK9" s="45">
        <v>0</v>
      </c>
      <c r="AL9" s="45">
        <v>0</v>
      </c>
      <c r="AM9" s="45">
        <v>0</v>
      </c>
      <c r="AN9" s="45">
        <v>0</v>
      </c>
      <c r="AO9" s="45">
        <v>0</v>
      </c>
      <c r="AP9" s="45">
        <v>0</v>
      </c>
      <c r="AQ9" s="45">
        <v>0</v>
      </c>
      <c r="AR9" s="45">
        <v>0</v>
      </c>
      <c r="AS9" s="45">
        <v>0</v>
      </c>
      <c r="AT9" s="45">
        <v>0</v>
      </c>
      <c r="AU9" s="45">
        <v>0</v>
      </c>
      <c r="AV9" s="45">
        <v>0</v>
      </c>
      <c r="AW9" s="45">
        <v>0</v>
      </c>
      <c r="AX9" s="45">
        <v>0</v>
      </c>
      <c r="AY9" s="45">
        <v>0</v>
      </c>
      <c r="AZ9" s="45">
        <v>0</v>
      </c>
      <c r="BA9" s="45">
        <v>0</v>
      </c>
      <c r="BB9" s="45">
        <v>0</v>
      </c>
      <c r="BC9" s="45">
        <v>0</v>
      </c>
      <c r="BD9" s="45">
        <v>0</v>
      </c>
    </row>
    <row r="10" spans="2:56" ht="13.8" x14ac:dyDescent="0.25">
      <c r="B10" s="26" t="s">
        <v>64</v>
      </c>
      <c r="C10" s="41">
        <v>1.3136670671949333</v>
      </c>
      <c r="D10" s="41">
        <v>1.1478550277193162</v>
      </c>
      <c r="E10" s="41">
        <v>1.0820096718216896</v>
      </c>
      <c r="F10" s="41">
        <v>1.0657723203889624</v>
      </c>
      <c r="G10" s="41">
        <v>2.7465729645407562</v>
      </c>
      <c r="H10" s="41">
        <v>6.3203923611918542</v>
      </c>
      <c r="I10" s="41">
        <v>8.1283696647854171</v>
      </c>
      <c r="J10" s="41">
        <v>9.1903029725702492</v>
      </c>
      <c r="K10" s="41">
        <v>5.3674333883792009</v>
      </c>
      <c r="L10" s="41">
        <v>4.4317911815105644</v>
      </c>
      <c r="M10" s="41">
        <v>4.3600470180013238</v>
      </c>
      <c r="N10" s="41">
        <v>4.4233032451276575</v>
      </c>
      <c r="O10" s="41">
        <v>4.5924356291899739</v>
      </c>
      <c r="P10" s="41">
        <v>4.1108480379923158</v>
      </c>
      <c r="Q10" s="41">
        <v>3.9365914407546381</v>
      </c>
      <c r="R10" s="41">
        <v>3.8775682633373063</v>
      </c>
      <c r="S10" s="41">
        <v>5.3982801761265193</v>
      </c>
      <c r="T10" s="41">
        <v>8.3177832527733937</v>
      </c>
      <c r="U10" s="41">
        <v>10.012214203968798</v>
      </c>
      <c r="V10" s="41">
        <v>11.134536375312869</v>
      </c>
      <c r="W10" s="41">
        <v>13.397287383252884</v>
      </c>
      <c r="X10" s="41">
        <v>13.409659048451958</v>
      </c>
      <c r="Y10" s="41">
        <v>26.884271867977048</v>
      </c>
      <c r="Z10" s="41">
        <v>38.198703794787647</v>
      </c>
      <c r="AA10" s="41">
        <v>47.003148759883715</v>
      </c>
      <c r="AB10" s="41">
        <v>46.986599060117037</v>
      </c>
      <c r="AC10" s="41">
        <v>43.745561538468053</v>
      </c>
      <c r="AD10" s="41">
        <v>48.724975268494632</v>
      </c>
      <c r="AE10" s="41">
        <v>46.324962872819675</v>
      </c>
      <c r="AF10" s="41">
        <v>32.839464682512173</v>
      </c>
      <c r="AG10" s="41">
        <v>37.791743845605339</v>
      </c>
      <c r="AH10" s="41">
        <v>33.1470672137593</v>
      </c>
      <c r="AI10" s="41">
        <v>29.697028018659726</v>
      </c>
      <c r="AJ10" s="41">
        <v>28.614044658033034</v>
      </c>
      <c r="AK10" s="41">
        <v>23.125859235957432</v>
      </c>
      <c r="AL10" s="41">
        <v>27.564756620130925</v>
      </c>
      <c r="AM10" s="41">
        <v>22.764592025839725</v>
      </c>
      <c r="AN10" s="41">
        <v>19.13184994112499</v>
      </c>
      <c r="AO10" s="41">
        <v>18.614825350088381</v>
      </c>
      <c r="AP10" s="41">
        <v>19.383838466900468</v>
      </c>
      <c r="AQ10" s="41">
        <v>18.416738848091157</v>
      </c>
      <c r="AR10" s="41">
        <v>22.08050541487184</v>
      </c>
      <c r="AS10" s="41">
        <v>19.419476982907447</v>
      </c>
      <c r="AT10" s="41">
        <v>18.635839669326735</v>
      </c>
      <c r="AU10" s="41">
        <v>15.516619117126371</v>
      </c>
      <c r="AV10" s="41">
        <v>14.140289731419564</v>
      </c>
      <c r="AW10" s="41">
        <v>16.694005829533197</v>
      </c>
      <c r="AX10" s="41">
        <v>17.93529839044524</v>
      </c>
      <c r="AY10" s="41">
        <v>17.570452933213026</v>
      </c>
      <c r="AZ10" s="41">
        <v>17.476872724647137</v>
      </c>
      <c r="BA10" s="41">
        <v>16.702262937734773</v>
      </c>
      <c r="BB10" s="41">
        <v>14.513491367938922</v>
      </c>
      <c r="BC10" s="41">
        <v>10.294922455252337</v>
      </c>
      <c r="BD10" s="41">
        <v>10.474058092136605</v>
      </c>
    </row>
    <row r="11" spans="2:56" ht="13.8" x14ac:dyDescent="0.25">
      <c r="B11" s="24" t="s">
        <v>8</v>
      </c>
      <c r="C11" s="45">
        <v>1.5231163366412036E-4</v>
      </c>
      <c r="D11" s="45">
        <v>0</v>
      </c>
      <c r="E11" s="45">
        <v>0</v>
      </c>
      <c r="F11" s="45">
        <v>0</v>
      </c>
      <c r="G11" s="45">
        <v>0</v>
      </c>
      <c r="H11" s="45">
        <v>0</v>
      </c>
      <c r="I11" s="45">
        <v>0</v>
      </c>
      <c r="J11" s="45">
        <v>0</v>
      </c>
      <c r="K11" s="45">
        <v>0</v>
      </c>
      <c r="L11" s="45">
        <v>3.2933900015972943E-4</v>
      </c>
      <c r="M11" s="45">
        <v>0</v>
      </c>
      <c r="N11" s="45">
        <v>0</v>
      </c>
      <c r="O11" s="45">
        <v>0</v>
      </c>
      <c r="P11" s="45">
        <v>0</v>
      </c>
      <c r="Q11" s="45">
        <v>0</v>
      </c>
      <c r="R11" s="45">
        <v>0</v>
      </c>
      <c r="S11" s="45">
        <v>0</v>
      </c>
      <c r="T11" s="45">
        <v>0</v>
      </c>
      <c r="U11" s="45">
        <v>0</v>
      </c>
      <c r="V11" s="45">
        <v>0</v>
      </c>
      <c r="W11" s="45">
        <v>2.9089013545008266E-4</v>
      </c>
      <c r="X11" s="45">
        <v>0</v>
      </c>
      <c r="Y11" s="45">
        <v>8.6648073434242247E-4</v>
      </c>
      <c r="Z11" s="45">
        <v>9.3347105142912076E-5</v>
      </c>
      <c r="AA11" s="45">
        <v>9.2452928746990083E-5</v>
      </c>
      <c r="AB11" s="45">
        <v>9.7485174942020688E-5</v>
      </c>
      <c r="AC11" s="45">
        <v>9.0172626476125902E-5</v>
      </c>
      <c r="AD11" s="45">
        <v>1.0326060860770107E-4</v>
      </c>
      <c r="AE11" s="45">
        <v>8.9042536732828988E-4</v>
      </c>
      <c r="AF11" s="45">
        <v>1.0779875481658311E-4</v>
      </c>
      <c r="AG11" s="45">
        <v>1.0230142398467115E-4</v>
      </c>
      <c r="AH11" s="45">
        <v>0</v>
      </c>
      <c r="AI11" s="45">
        <v>0</v>
      </c>
      <c r="AJ11" s="45">
        <v>0</v>
      </c>
      <c r="AK11" s="45">
        <v>0</v>
      </c>
      <c r="AL11" s="45">
        <v>0</v>
      </c>
      <c r="AM11" s="45">
        <v>0</v>
      </c>
      <c r="AN11" s="45">
        <v>0</v>
      </c>
      <c r="AO11" s="45">
        <v>0</v>
      </c>
      <c r="AP11" s="45">
        <v>0</v>
      </c>
      <c r="AQ11" s="45">
        <v>0</v>
      </c>
      <c r="AR11" s="45">
        <v>0</v>
      </c>
      <c r="AS11" s="45">
        <v>0</v>
      </c>
      <c r="AT11" s="45">
        <v>3.08216165748222E-4</v>
      </c>
      <c r="AU11" s="45">
        <v>0</v>
      </c>
      <c r="AV11" s="45">
        <v>0</v>
      </c>
      <c r="AW11" s="45">
        <v>0</v>
      </c>
      <c r="AX11" s="45">
        <v>0</v>
      </c>
      <c r="AY11" s="45">
        <v>1.8163881807217437E-4</v>
      </c>
      <c r="AZ11" s="45">
        <v>0</v>
      </c>
      <c r="BA11" s="45">
        <v>0</v>
      </c>
      <c r="BB11" s="45">
        <v>0</v>
      </c>
      <c r="BC11" s="45">
        <v>0</v>
      </c>
      <c r="BD11" s="45">
        <v>0</v>
      </c>
    </row>
    <row r="12" spans="2:56" ht="13.8" x14ac:dyDescent="0.25">
      <c r="B12" s="71" t="s">
        <v>83</v>
      </c>
      <c r="C12" s="47">
        <v>0</v>
      </c>
      <c r="D12" s="47">
        <v>0</v>
      </c>
      <c r="E12" s="47">
        <v>0</v>
      </c>
      <c r="F12" s="47">
        <v>0</v>
      </c>
      <c r="G12" s="47">
        <v>0</v>
      </c>
      <c r="H12" s="47">
        <v>3.4977072528957271E-4</v>
      </c>
      <c r="I12" s="47">
        <v>0</v>
      </c>
      <c r="J12" s="47">
        <v>1.1573049376993819E-4</v>
      </c>
      <c r="K12" s="47">
        <v>0</v>
      </c>
      <c r="L12" s="47">
        <v>0</v>
      </c>
      <c r="M12" s="47">
        <v>0</v>
      </c>
      <c r="N12" s="47">
        <v>0</v>
      </c>
      <c r="O12" s="47">
        <v>0</v>
      </c>
      <c r="P12" s="47">
        <v>6.2874733411130343E-4</v>
      </c>
      <c r="Q12" s="47">
        <v>1.0882807280598072E-3</v>
      </c>
      <c r="R12" s="47">
        <v>9.0613823705142625E-4</v>
      </c>
      <c r="S12" s="47">
        <v>8.9409823636142551E-4</v>
      </c>
      <c r="T12" s="47">
        <v>1.1361609349241101E-3</v>
      </c>
      <c r="U12" s="47">
        <v>7.0463378014342E-4</v>
      </c>
      <c r="V12" s="47">
        <v>1.6707051322390959E-4</v>
      </c>
      <c r="W12" s="47">
        <v>5.2808905693856216E-5</v>
      </c>
      <c r="X12" s="47">
        <v>1.4226997434872363E-4</v>
      </c>
      <c r="Y12" s="47">
        <v>8.5022482069821317E-5</v>
      </c>
      <c r="Z12" s="47">
        <v>8.0926053009801766E-5</v>
      </c>
      <c r="AA12" s="47">
        <v>0</v>
      </c>
      <c r="AB12" s="47">
        <v>0</v>
      </c>
      <c r="AC12" s="47">
        <v>0</v>
      </c>
      <c r="AD12" s="47">
        <v>0</v>
      </c>
      <c r="AE12" s="47">
        <v>2.2308770336117319E-4</v>
      </c>
      <c r="AF12" s="47">
        <v>2.2747652555994482E-4</v>
      </c>
      <c r="AG12" s="47">
        <v>3.0959656471651789E-4</v>
      </c>
      <c r="AH12" s="47">
        <v>7.5090170780078413E-4</v>
      </c>
      <c r="AI12" s="47">
        <v>4.7025149833883654E-4</v>
      </c>
      <c r="AJ12" s="47">
        <v>1.0728593059458578E-4</v>
      </c>
      <c r="AK12" s="47">
        <v>1.0532838758037873E-4</v>
      </c>
      <c r="AL12" s="47">
        <v>1.1073526741090608E-4</v>
      </c>
      <c r="AM12" s="47">
        <v>4.8247279714982641E-4</v>
      </c>
      <c r="AN12" s="47">
        <v>0</v>
      </c>
      <c r="AO12" s="47">
        <v>3.468900049636806E-4</v>
      </c>
      <c r="AP12" s="47">
        <v>4.6824358251512362E-4</v>
      </c>
      <c r="AQ12" s="47">
        <v>5.4203964640585714E-4</v>
      </c>
      <c r="AR12" s="47">
        <v>9.6776075815516345E-4</v>
      </c>
      <c r="AS12" s="47">
        <v>2.4605188125590288E-3</v>
      </c>
      <c r="AT12" s="47">
        <v>2.2291021108459693E-3</v>
      </c>
      <c r="AU12" s="47">
        <v>1.910003020561478E-3</v>
      </c>
      <c r="AV12" s="47">
        <v>4.2660074724309265E-3</v>
      </c>
      <c r="AW12" s="47">
        <v>2.0544774700182651E-3</v>
      </c>
      <c r="AX12" s="47">
        <v>2.0057076709722524E-3</v>
      </c>
      <c r="AY12" s="47">
        <v>2.0362784095234723E-3</v>
      </c>
      <c r="AZ12" s="47">
        <v>2.1046564714948569E-3</v>
      </c>
      <c r="BA12" s="47">
        <v>2.0873163458591548E-3</v>
      </c>
      <c r="BB12" s="47">
        <v>4.6462796824872487E-3</v>
      </c>
      <c r="BC12" s="47">
        <v>0.16895996325530896</v>
      </c>
      <c r="BD12" s="47">
        <v>0.31676581010329419</v>
      </c>
    </row>
    <row r="14" spans="2:56" ht="13.35" customHeight="1" x14ac:dyDescent="0.25">
      <c r="B14" s="205" t="s">
        <v>60</v>
      </c>
      <c r="C14" s="205"/>
      <c r="D14" s="205"/>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row>
    <row r="18" spans="2:8" ht="13.35" customHeight="1" x14ac:dyDescent="0.25">
      <c r="F18" s="91"/>
      <c r="G18" s="91"/>
      <c r="H18" s="96"/>
    </row>
    <row r="19" spans="2:8" ht="13.35" customHeight="1" x14ac:dyDescent="0.25">
      <c r="F19" s="92"/>
    </row>
    <row r="20" spans="2:8" ht="13.35" customHeight="1" x14ac:dyDescent="0.25">
      <c r="F20" s="90"/>
    </row>
    <row r="21" spans="2:8" ht="13.35" customHeight="1" x14ac:dyDescent="0.25">
      <c r="F21" s="94"/>
    </row>
    <row r="23" spans="2:8" ht="13.35" customHeight="1" x14ac:dyDescent="0.25">
      <c r="F23" s="95"/>
    </row>
    <row r="24" spans="2:8" ht="13.35" customHeight="1" x14ac:dyDescent="0.25">
      <c r="F24" s="93"/>
    </row>
    <row r="25" spans="2:8" ht="13.35" customHeight="1" x14ac:dyDescent="0.25">
      <c r="F25" s="93"/>
    </row>
    <row r="26" spans="2:8" ht="13.35" customHeight="1" x14ac:dyDescent="0.25">
      <c r="B26" s="90"/>
    </row>
    <row r="28" spans="2:8" ht="13.35" customHeight="1" x14ac:dyDescent="0.25">
      <c r="B28" s="91"/>
      <c r="C28" s="91"/>
      <c r="E28" s="97"/>
    </row>
    <row r="29" spans="2:8" ht="13.35" customHeight="1" x14ac:dyDescent="0.25">
      <c r="B29" s="91"/>
      <c r="E29" s="91"/>
    </row>
    <row r="30" spans="2:8" ht="13.35" customHeight="1" x14ac:dyDescent="0.25">
      <c r="B30" s="91"/>
    </row>
    <row r="32" spans="2:8" ht="13.35" customHeight="1" x14ac:dyDescent="0.25">
      <c r="F32" s="95"/>
    </row>
    <row r="37" spans="3:3" ht="13.35" customHeight="1" x14ac:dyDescent="0.25">
      <c r="C37" s="89"/>
    </row>
    <row r="38" spans="3:3" ht="13.35" customHeight="1" x14ac:dyDescent="0.25">
      <c r="C38" s="79"/>
    </row>
    <row r="39" spans="3:3" ht="13.35" customHeight="1" x14ac:dyDescent="0.25">
      <c r="C39" s="91"/>
    </row>
    <row r="40" spans="3:3" ht="13.35" customHeight="1" x14ac:dyDescent="0.25">
      <c r="C40" s="79"/>
    </row>
    <row r="41" spans="3:3" ht="13.35" customHeight="1" x14ac:dyDescent="0.25">
      <c r="C41" s="79"/>
    </row>
    <row r="42" spans="3:3" ht="13.35" customHeight="1" x14ac:dyDescent="0.25">
      <c r="C42" s="79"/>
    </row>
    <row r="43" spans="3:3" ht="13.35" customHeight="1" x14ac:dyDescent="0.25">
      <c r="C43" s="79"/>
    </row>
    <row r="44" spans="3:3" ht="13.35" customHeight="1" x14ac:dyDescent="0.25">
      <c r="C44" s="91"/>
    </row>
  </sheetData>
  <mergeCells count="2">
    <mergeCell ref="B2:AX2"/>
    <mergeCell ref="B14:AX14"/>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D21"/>
  <sheetViews>
    <sheetView zoomScale="75" zoomScaleNormal="75" workbookViewId="0">
      <selection activeCell="G8" sqref="G8"/>
    </sheetView>
  </sheetViews>
  <sheetFormatPr baseColWidth="10" defaultColWidth="11.44140625" defaultRowHeight="13.35" customHeight="1" x14ac:dyDescent="0.25"/>
  <cols>
    <col min="1" max="1" width="5.33203125" style="3" customWidth="1"/>
    <col min="2" max="2" width="29.109375" style="3" bestFit="1" customWidth="1"/>
    <col min="3" max="3" width="15.6640625" style="3" bestFit="1" customWidth="1"/>
    <col min="4" max="4" width="14.33203125" style="3" customWidth="1"/>
    <col min="5" max="16384" width="11.44140625" style="3"/>
  </cols>
  <sheetData>
    <row r="2" spans="2:4" ht="13.35" customHeight="1" x14ac:dyDescent="0.25">
      <c r="B2" s="23" t="s">
        <v>322</v>
      </c>
      <c r="C2" s="23"/>
      <c r="D2" s="23"/>
    </row>
    <row r="3" spans="2:4" ht="13.35" customHeight="1" x14ac:dyDescent="0.25">
      <c r="B3" s="23"/>
      <c r="C3" s="33"/>
      <c r="D3" s="33"/>
    </row>
    <row r="4" spans="2:4" ht="36" customHeight="1" x14ac:dyDescent="0.25">
      <c r="B4" s="35"/>
      <c r="C4" s="36" t="s">
        <v>181</v>
      </c>
      <c r="D4" s="36" t="s">
        <v>266</v>
      </c>
    </row>
    <row r="5" spans="2:4" ht="13.8" x14ac:dyDescent="0.25">
      <c r="B5" s="24" t="s">
        <v>66</v>
      </c>
      <c r="C5" s="45">
        <v>21</v>
      </c>
      <c r="D5" s="45">
        <v>112</v>
      </c>
    </row>
    <row r="6" spans="2:4" ht="13.8" x14ac:dyDescent="0.25">
      <c r="B6" s="26" t="s">
        <v>83</v>
      </c>
      <c r="C6" s="41">
        <v>13</v>
      </c>
      <c r="D6" s="41">
        <v>77</v>
      </c>
    </row>
    <row r="7" spans="2:4" ht="13.8" x14ac:dyDescent="0.25">
      <c r="B7" s="24" t="s">
        <v>2</v>
      </c>
      <c r="C7" s="45">
        <v>10</v>
      </c>
      <c r="D7" s="45">
        <v>52</v>
      </c>
    </row>
    <row r="8" spans="2:4" ht="13.8" x14ac:dyDescent="0.25">
      <c r="B8" s="26" t="s">
        <v>65</v>
      </c>
      <c r="C8" s="41">
        <v>3</v>
      </c>
      <c r="D8" s="41">
        <v>34</v>
      </c>
    </row>
    <row r="9" spans="2:4" ht="13.8" x14ac:dyDescent="0.25">
      <c r="B9" s="24" t="s">
        <v>64</v>
      </c>
      <c r="C9" s="45">
        <v>11</v>
      </c>
      <c r="D9" s="45">
        <v>172</v>
      </c>
    </row>
    <row r="10" spans="2:4" ht="13.8" x14ac:dyDescent="0.25">
      <c r="B10" s="71" t="s">
        <v>8</v>
      </c>
      <c r="C10" s="47">
        <v>2</v>
      </c>
      <c r="D10" s="47">
        <v>4</v>
      </c>
    </row>
    <row r="12" spans="2:4" ht="13.35" customHeight="1" x14ac:dyDescent="0.25">
      <c r="B12" s="205" t="s">
        <v>60</v>
      </c>
      <c r="C12" s="205"/>
      <c r="D12" s="205"/>
    </row>
    <row r="15" spans="2:4" ht="13.35" customHeight="1" x14ac:dyDescent="0.25">
      <c r="C15" s="100"/>
      <c r="D15" s="100"/>
    </row>
    <row r="16" spans="2:4" ht="13.35" customHeight="1" x14ac:dyDescent="0.25">
      <c r="C16" s="100"/>
      <c r="D16" s="100"/>
    </row>
    <row r="17" spans="3:4" ht="13.35" customHeight="1" x14ac:dyDescent="0.25">
      <c r="C17" s="100"/>
      <c r="D17" s="100"/>
    </row>
    <row r="18" spans="3:4" ht="13.35" customHeight="1" x14ac:dyDescent="0.25">
      <c r="C18" s="100"/>
      <c r="D18" s="100"/>
    </row>
    <row r="19" spans="3:4" ht="13.35" customHeight="1" x14ac:dyDescent="0.25">
      <c r="C19" s="100"/>
      <c r="D19" s="100"/>
    </row>
    <row r="20" spans="3:4" ht="13.35" customHeight="1" x14ac:dyDescent="0.25">
      <c r="C20" s="100"/>
      <c r="D20" s="100"/>
    </row>
    <row r="21" spans="3:4" ht="13.35" customHeight="1" x14ac:dyDescent="0.25">
      <c r="C21" s="100"/>
      <c r="D21" s="100"/>
    </row>
  </sheetData>
  <mergeCells count="1">
    <mergeCell ref="B12:D1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K24"/>
  <sheetViews>
    <sheetView zoomScale="75" zoomScaleNormal="75" workbookViewId="0">
      <selection activeCell="B12" sqref="B12"/>
    </sheetView>
  </sheetViews>
  <sheetFormatPr baseColWidth="10" defaultColWidth="11.44140625" defaultRowHeight="13.35" customHeight="1" x14ac:dyDescent="0.25"/>
  <cols>
    <col min="1" max="1" width="5.33203125" style="3" customWidth="1"/>
    <col min="2" max="2" width="41.33203125" style="3" customWidth="1"/>
    <col min="3" max="11" width="8.44140625" style="3" customWidth="1"/>
    <col min="12" max="16384" width="11.44140625" style="3"/>
  </cols>
  <sheetData>
    <row r="2" spans="2:11" ht="13.35" customHeight="1" x14ac:dyDescent="0.25">
      <c r="B2" s="186" t="s">
        <v>325</v>
      </c>
      <c r="C2" s="186"/>
      <c r="D2" s="186"/>
      <c r="E2" s="186"/>
      <c r="F2" s="186"/>
      <c r="G2" s="186"/>
      <c r="H2" s="186"/>
      <c r="I2" s="186"/>
      <c r="J2" s="186"/>
      <c r="K2" s="186"/>
    </row>
    <row r="3" spans="2:11" ht="13.35" customHeight="1" x14ac:dyDescent="0.25">
      <c r="B3" s="186"/>
      <c r="C3" s="186"/>
      <c r="D3" s="186"/>
      <c r="E3" s="186"/>
      <c r="F3" s="186"/>
      <c r="G3" s="186"/>
      <c r="H3" s="186"/>
      <c r="I3" s="186"/>
      <c r="J3" s="186"/>
      <c r="K3" s="186"/>
    </row>
    <row r="4" spans="2:11" ht="13.35" customHeight="1" x14ac:dyDescent="0.3">
      <c r="B4" s="34" t="s">
        <v>160</v>
      </c>
      <c r="C4" s="33"/>
      <c r="D4" s="33"/>
      <c r="E4" s="33"/>
      <c r="F4" s="33"/>
      <c r="G4" s="33"/>
      <c r="H4" s="33"/>
      <c r="I4" s="33"/>
      <c r="J4" s="33"/>
      <c r="K4" s="33"/>
    </row>
    <row r="5" spans="2:11" ht="13.35" customHeight="1" x14ac:dyDescent="0.25">
      <c r="B5" s="33"/>
      <c r="C5" s="33"/>
      <c r="D5" s="133"/>
      <c r="E5" s="33"/>
      <c r="F5" s="33"/>
      <c r="G5" s="33"/>
      <c r="H5" s="33"/>
      <c r="I5" s="33"/>
      <c r="J5" s="33"/>
      <c r="K5" s="33"/>
    </row>
    <row r="6" spans="2:11" ht="36" customHeight="1" x14ac:dyDescent="0.25">
      <c r="B6" s="35"/>
      <c r="C6" s="36" t="s">
        <v>11</v>
      </c>
      <c r="D6" s="36" t="s">
        <v>23</v>
      </c>
      <c r="E6" s="36" t="s">
        <v>12</v>
      </c>
      <c r="F6" s="36" t="s">
        <v>24</v>
      </c>
      <c r="G6" s="36" t="s">
        <v>13</v>
      </c>
      <c r="H6" s="36" t="s">
        <v>14</v>
      </c>
      <c r="I6" s="36" t="s">
        <v>15</v>
      </c>
      <c r="J6" s="36" t="s">
        <v>16</v>
      </c>
      <c r="K6" s="36" t="s">
        <v>17</v>
      </c>
    </row>
    <row r="7" spans="2:11" ht="13.8" x14ac:dyDescent="0.25">
      <c r="B7" s="24" t="s">
        <v>267</v>
      </c>
      <c r="C7" s="45">
        <v>113.52349226223154</v>
      </c>
      <c r="D7" s="45">
        <v>83.30277339526927</v>
      </c>
      <c r="E7" s="45">
        <v>64.705229916971064</v>
      </c>
      <c r="F7" s="45">
        <v>47.752130536402994</v>
      </c>
      <c r="G7" s="45">
        <v>28.58188043093536</v>
      </c>
      <c r="H7" s="45">
        <v>42.187592436947824</v>
      </c>
      <c r="I7" s="45">
        <v>45.900573018775248</v>
      </c>
      <c r="J7" s="45">
        <v>55.705604094204517</v>
      </c>
      <c r="K7" s="45">
        <v>58.857739460722357</v>
      </c>
    </row>
    <row r="8" spans="2:11" ht="13.8" x14ac:dyDescent="0.25">
      <c r="B8" s="71" t="s">
        <v>161</v>
      </c>
      <c r="C8" s="47">
        <v>21.556474511993798</v>
      </c>
      <c r="D8" s="47">
        <v>8.9578349081232744</v>
      </c>
      <c r="E8" s="47">
        <v>9.8885890813663622</v>
      </c>
      <c r="F8" s="47">
        <v>4.3453435641428086</v>
      </c>
      <c r="G8" s="47">
        <v>8.3908027117153559</v>
      </c>
      <c r="H8" s="47">
        <v>7.1575143389539448</v>
      </c>
      <c r="I8" s="47">
        <v>10.794107036372296</v>
      </c>
      <c r="J8" s="47">
        <v>12.093480664922751</v>
      </c>
      <c r="K8" s="47">
        <v>11.085230287306914</v>
      </c>
    </row>
    <row r="10" spans="2:11" ht="13.35" customHeight="1" x14ac:dyDescent="0.3">
      <c r="B10" s="34" t="s">
        <v>162</v>
      </c>
    </row>
    <row r="12" spans="2:11" ht="13.35" customHeight="1" x14ac:dyDescent="0.25">
      <c r="B12" s="19" t="s">
        <v>343</v>
      </c>
      <c r="C12" s="130">
        <v>64</v>
      </c>
      <c r="D12" s="130">
        <v>64</v>
      </c>
      <c r="E12" s="130">
        <v>57</v>
      </c>
      <c r="F12" s="130">
        <v>47</v>
      </c>
      <c r="G12" s="130">
        <v>29</v>
      </c>
      <c r="H12" s="130">
        <v>42</v>
      </c>
      <c r="I12" s="130">
        <v>43</v>
      </c>
      <c r="J12" s="130">
        <v>52</v>
      </c>
      <c r="K12" s="130">
        <v>53</v>
      </c>
    </row>
    <row r="13" spans="2:11" ht="13.8" x14ac:dyDescent="0.25">
      <c r="B13" s="60" t="s">
        <v>342</v>
      </c>
      <c r="C13" s="47">
        <v>25</v>
      </c>
      <c r="D13" s="47">
        <v>18</v>
      </c>
      <c r="E13" s="47">
        <v>18</v>
      </c>
      <c r="F13" s="47">
        <v>14</v>
      </c>
      <c r="G13" s="47">
        <v>10</v>
      </c>
      <c r="H13" s="47">
        <v>18</v>
      </c>
      <c r="I13" s="47">
        <v>26</v>
      </c>
      <c r="J13" s="47">
        <v>25</v>
      </c>
      <c r="K13" s="47">
        <v>22</v>
      </c>
    </row>
    <row r="15" spans="2:11" ht="13.35" customHeight="1" x14ac:dyDescent="0.25">
      <c r="B15" s="205" t="s">
        <v>60</v>
      </c>
      <c r="C15" s="205"/>
      <c r="D15" s="205"/>
      <c r="E15" s="205"/>
      <c r="F15" s="205"/>
      <c r="G15" s="205"/>
      <c r="H15" s="205"/>
      <c r="I15" s="205"/>
      <c r="J15" s="205"/>
      <c r="K15" s="205"/>
    </row>
    <row r="16" spans="2:11" ht="13.35" customHeight="1" x14ac:dyDescent="0.25">
      <c r="B16" s="205"/>
      <c r="C16" s="205"/>
      <c r="D16" s="205"/>
    </row>
    <row r="18" spans="3:11" ht="13.35" customHeight="1" x14ac:dyDescent="0.25">
      <c r="C18" s="100"/>
      <c r="D18" s="100"/>
      <c r="E18" s="100"/>
      <c r="F18" s="100"/>
      <c r="G18" s="100"/>
      <c r="H18" s="100"/>
      <c r="I18" s="100"/>
      <c r="J18" s="100"/>
      <c r="K18" s="100"/>
    </row>
    <row r="19" spans="3:11" ht="13.35" customHeight="1" x14ac:dyDescent="0.25">
      <c r="C19" s="100"/>
      <c r="D19" s="100"/>
      <c r="E19" s="100"/>
      <c r="F19" s="100"/>
      <c r="G19" s="100"/>
      <c r="H19" s="100"/>
      <c r="I19" s="100"/>
      <c r="J19" s="100"/>
      <c r="K19" s="100"/>
    </row>
    <row r="20" spans="3:11" ht="13.35" customHeight="1" x14ac:dyDescent="0.25">
      <c r="C20" s="100"/>
      <c r="D20" s="100"/>
      <c r="E20" s="100"/>
      <c r="F20" s="100"/>
      <c r="G20" s="100"/>
      <c r="H20" s="100"/>
      <c r="I20" s="100"/>
      <c r="J20" s="100"/>
      <c r="K20" s="100"/>
    </row>
    <row r="21" spans="3:11" ht="13.35" customHeight="1" x14ac:dyDescent="0.25">
      <c r="C21" s="100"/>
      <c r="D21" s="100"/>
      <c r="E21" s="100"/>
      <c r="F21" s="100"/>
      <c r="G21" s="100"/>
      <c r="H21" s="100"/>
      <c r="I21" s="100"/>
      <c r="J21" s="100"/>
      <c r="K21" s="100"/>
    </row>
    <row r="22" spans="3:11" ht="13.35" customHeight="1" x14ac:dyDescent="0.25">
      <c r="C22" s="100"/>
      <c r="D22" s="100"/>
      <c r="E22" s="100"/>
      <c r="F22" s="100"/>
      <c r="G22" s="100"/>
      <c r="H22" s="100"/>
      <c r="I22" s="100"/>
      <c r="J22" s="100"/>
      <c r="K22" s="100"/>
    </row>
    <row r="23" spans="3:11" ht="13.35" customHeight="1" x14ac:dyDescent="0.25">
      <c r="C23" s="100"/>
      <c r="D23" s="100"/>
      <c r="E23" s="100"/>
      <c r="F23" s="100"/>
      <c r="G23" s="100"/>
      <c r="H23" s="100"/>
      <c r="I23" s="100"/>
      <c r="J23" s="100"/>
      <c r="K23" s="100"/>
    </row>
    <row r="24" spans="3:11" ht="13.35" customHeight="1" x14ac:dyDescent="0.25">
      <c r="C24" s="100"/>
      <c r="D24" s="100"/>
      <c r="E24" s="100"/>
      <c r="F24" s="100"/>
      <c r="G24" s="100"/>
      <c r="H24" s="100"/>
      <c r="I24" s="100"/>
      <c r="J24" s="100"/>
      <c r="K24" s="100"/>
    </row>
  </sheetData>
  <mergeCells count="4">
    <mergeCell ref="B2:K2"/>
    <mergeCell ref="B15:K15"/>
    <mergeCell ref="B16:D16"/>
    <mergeCell ref="B3:K3"/>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G23"/>
  <sheetViews>
    <sheetView zoomScale="75" zoomScaleNormal="75" workbookViewId="0">
      <selection activeCell="B5" sqref="B5"/>
    </sheetView>
  </sheetViews>
  <sheetFormatPr baseColWidth="10" defaultColWidth="11.44140625" defaultRowHeight="13.35" customHeight="1" x14ac:dyDescent="0.25"/>
  <cols>
    <col min="1" max="1" width="5.33203125" style="3" customWidth="1"/>
    <col min="2" max="2" width="29.109375" style="3" bestFit="1" customWidth="1"/>
    <col min="3" max="6" width="14.5546875" style="3" customWidth="1"/>
    <col min="7" max="7" width="14.33203125" style="3" customWidth="1"/>
    <col min="8" max="16384" width="11.44140625" style="3"/>
  </cols>
  <sheetData>
    <row r="2" spans="2:7" ht="13.35" customHeight="1" x14ac:dyDescent="0.25">
      <c r="B2" s="186" t="s">
        <v>327</v>
      </c>
      <c r="C2" s="186"/>
      <c r="D2" s="186"/>
      <c r="E2" s="186"/>
      <c r="F2" s="186"/>
      <c r="G2" s="186"/>
    </row>
    <row r="3" spans="2:7" ht="13.35" customHeight="1" x14ac:dyDescent="0.25">
      <c r="B3" s="33"/>
      <c r="C3" s="33"/>
      <c r="D3" s="33"/>
      <c r="E3" s="33"/>
      <c r="F3" s="33"/>
      <c r="G3" s="33"/>
    </row>
    <row r="4" spans="2:7" ht="13.35" customHeight="1" x14ac:dyDescent="0.3">
      <c r="B4" s="34" t="s">
        <v>160</v>
      </c>
      <c r="C4" s="33"/>
      <c r="D4" s="33"/>
      <c r="E4" s="33"/>
      <c r="F4" s="33"/>
      <c r="G4" s="33"/>
    </row>
    <row r="5" spans="2:7" ht="13.35" customHeight="1" x14ac:dyDescent="0.25">
      <c r="C5" s="33"/>
      <c r="D5" s="33"/>
      <c r="E5" s="33"/>
      <c r="F5" s="33"/>
      <c r="G5" s="33"/>
    </row>
    <row r="6" spans="2:7" ht="36" customHeight="1" x14ac:dyDescent="0.25">
      <c r="B6" s="35"/>
      <c r="C6" s="36" t="s">
        <v>18</v>
      </c>
      <c r="D6" s="36" t="s">
        <v>19</v>
      </c>
      <c r="E6" s="36" t="s">
        <v>20</v>
      </c>
      <c r="F6" s="36" t="s">
        <v>21</v>
      </c>
      <c r="G6" s="36" t="s">
        <v>22</v>
      </c>
    </row>
    <row r="7" spans="2:7" ht="13.8" x14ac:dyDescent="0.25">
      <c r="B7" s="24" t="s">
        <v>66</v>
      </c>
      <c r="C7" s="45">
        <v>54.4</v>
      </c>
      <c r="D7" s="45">
        <v>19.3</v>
      </c>
      <c r="E7" s="45">
        <v>30</v>
      </c>
      <c r="F7" s="45">
        <v>34.6</v>
      </c>
      <c r="G7" s="45">
        <v>24.7</v>
      </c>
    </row>
    <row r="8" spans="2:7" ht="13.8" x14ac:dyDescent="0.25">
      <c r="B8" s="26" t="s">
        <v>83</v>
      </c>
      <c r="C8" s="41">
        <v>12.9</v>
      </c>
      <c r="D8" s="41">
        <v>8</v>
      </c>
      <c r="E8" s="41">
        <v>4.2</v>
      </c>
      <c r="F8" s="41">
        <v>6.6</v>
      </c>
      <c r="G8" s="41">
        <v>3.3</v>
      </c>
    </row>
    <row r="9" spans="2:7" ht="13.8" x14ac:dyDescent="0.25">
      <c r="B9" s="24" t="s">
        <v>2</v>
      </c>
      <c r="C9" s="45">
        <v>8.9</v>
      </c>
      <c r="D9" s="45">
        <v>12.3</v>
      </c>
      <c r="E9" s="45">
        <v>10</v>
      </c>
      <c r="F9" s="45">
        <v>17.100000000000001</v>
      </c>
      <c r="G9" s="45">
        <v>12.2</v>
      </c>
    </row>
    <row r="10" spans="2:7" ht="13.8" x14ac:dyDescent="0.25">
      <c r="B10" s="26" t="s">
        <v>65</v>
      </c>
      <c r="C10" s="41">
        <v>13.4</v>
      </c>
      <c r="D10" s="41">
        <v>11.6</v>
      </c>
      <c r="E10" s="41">
        <v>7.6</v>
      </c>
      <c r="F10" s="41">
        <v>10.5</v>
      </c>
      <c r="G10" s="41">
        <v>7.9</v>
      </c>
    </row>
    <row r="11" spans="2:7" ht="13.8" x14ac:dyDescent="0.25">
      <c r="B11" s="24" t="s">
        <v>64</v>
      </c>
      <c r="C11" s="45">
        <v>105.5</v>
      </c>
      <c r="D11" s="45">
        <v>60.9</v>
      </c>
      <c r="E11" s="45">
        <v>19</v>
      </c>
      <c r="F11" s="45">
        <v>32.1</v>
      </c>
      <c r="G11" s="45">
        <v>10.7</v>
      </c>
    </row>
    <row r="12" spans="2:7" ht="13.8" x14ac:dyDescent="0.25">
      <c r="B12" s="71" t="s">
        <v>8</v>
      </c>
      <c r="C12" s="47">
        <v>1.6</v>
      </c>
      <c r="D12" s="47">
        <v>0.4</v>
      </c>
      <c r="E12" s="47" t="s">
        <v>5</v>
      </c>
      <c r="F12" s="47">
        <v>0.7</v>
      </c>
      <c r="G12" s="47" t="s">
        <v>5</v>
      </c>
    </row>
    <row r="13" spans="2:7" ht="13.35" customHeight="1" x14ac:dyDescent="0.25">
      <c r="B13" s="205" t="s">
        <v>163</v>
      </c>
      <c r="C13" s="205"/>
      <c r="D13" s="205"/>
      <c r="E13" s="205"/>
      <c r="F13" s="205"/>
      <c r="G13" s="205"/>
    </row>
    <row r="14" spans="2:7" ht="13.35" customHeight="1" x14ac:dyDescent="0.25">
      <c r="B14" s="205"/>
      <c r="C14" s="205"/>
      <c r="D14" s="205"/>
      <c r="E14" s="205"/>
      <c r="F14" s="205"/>
      <c r="G14" s="205"/>
    </row>
    <row r="15" spans="2:7" ht="13.35" customHeight="1" x14ac:dyDescent="0.25">
      <c r="B15" s="205" t="s">
        <v>60</v>
      </c>
      <c r="C15" s="205"/>
      <c r="D15" s="205"/>
      <c r="E15" s="205"/>
      <c r="F15" s="205"/>
      <c r="G15" s="205"/>
    </row>
    <row r="16" spans="2:7" ht="13.35" customHeight="1" x14ac:dyDescent="0.25">
      <c r="B16" s="205"/>
      <c r="C16" s="205"/>
      <c r="D16" s="205"/>
      <c r="E16" s="205"/>
      <c r="F16" s="205"/>
      <c r="G16" s="205"/>
    </row>
    <row r="17" spans="3:7" ht="13.35" customHeight="1" x14ac:dyDescent="0.25">
      <c r="C17" s="100"/>
      <c r="D17" s="100"/>
      <c r="E17" s="100"/>
      <c r="F17" s="100"/>
      <c r="G17" s="100"/>
    </row>
    <row r="18" spans="3:7" ht="13.35" customHeight="1" x14ac:dyDescent="0.25">
      <c r="C18" s="100"/>
      <c r="D18" s="100"/>
      <c r="E18" s="100"/>
      <c r="F18" s="100"/>
      <c r="G18" s="100"/>
    </row>
    <row r="19" spans="3:7" ht="13.35" customHeight="1" x14ac:dyDescent="0.25">
      <c r="C19" s="100"/>
      <c r="D19" s="100"/>
      <c r="E19" s="100"/>
      <c r="F19" s="100"/>
      <c r="G19" s="100"/>
    </row>
    <row r="20" spans="3:7" ht="13.35" customHeight="1" x14ac:dyDescent="0.25">
      <c r="C20" s="100"/>
      <c r="D20" s="100"/>
      <c r="E20" s="100"/>
      <c r="F20" s="100"/>
      <c r="G20" s="100"/>
    </row>
    <row r="21" spans="3:7" ht="13.35" customHeight="1" x14ac:dyDescent="0.25">
      <c r="C21" s="100"/>
      <c r="D21" s="100"/>
      <c r="E21" s="100"/>
      <c r="F21" s="100"/>
      <c r="G21" s="100"/>
    </row>
    <row r="22" spans="3:7" ht="13.35" customHeight="1" x14ac:dyDescent="0.25">
      <c r="C22" s="100"/>
      <c r="D22" s="100"/>
      <c r="E22" s="100"/>
      <c r="F22" s="100"/>
      <c r="G22" s="100"/>
    </row>
    <row r="23" spans="3:7" ht="13.35" customHeight="1" x14ac:dyDescent="0.25">
      <c r="C23" s="100"/>
      <c r="D23" s="100"/>
      <c r="E23" s="100"/>
      <c r="F23" s="100"/>
      <c r="G23" s="100"/>
    </row>
  </sheetData>
  <mergeCells count="5">
    <mergeCell ref="B2:G2"/>
    <mergeCell ref="B14:G14"/>
    <mergeCell ref="B16:G16"/>
    <mergeCell ref="B13:G13"/>
    <mergeCell ref="B15:G15"/>
  </mergeCells>
  <pageMargins left="0.7" right="0.7" top="0.75" bottom="0.75" header="0.3" footer="0.3"/>
  <pageSetup paperSize="9" orientation="portrait" r:id="rId1"/>
  <ignoredErrors>
    <ignoredError sqref="C6:F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O22"/>
  <sheetViews>
    <sheetView zoomScale="75" zoomScaleNormal="75" workbookViewId="0">
      <selection activeCell="K21" sqref="K21"/>
    </sheetView>
  </sheetViews>
  <sheetFormatPr baseColWidth="10" defaultColWidth="11.44140625" defaultRowHeight="13.35" customHeight="1" x14ac:dyDescent="0.25"/>
  <cols>
    <col min="1" max="1" width="5.33203125" style="3" customWidth="1"/>
    <col min="2" max="2" width="6.88671875" style="3" bestFit="1" customWidth="1"/>
    <col min="3" max="3" width="13.88671875" style="3" customWidth="1"/>
    <col min="4" max="4" width="12.88671875" style="3" customWidth="1"/>
    <col min="5" max="15" width="10.109375" style="3" customWidth="1"/>
    <col min="16" max="16384" width="11.44140625" style="3"/>
  </cols>
  <sheetData>
    <row r="2" spans="2:15" ht="13.35" customHeight="1" x14ac:dyDescent="0.25">
      <c r="B2" s="186" t="s">
        <v>52</v>
      </c>
      <c r="C2" s="186"/>
      <c r="D2" s="186"/>
      <c r="E2" s="186"/>
      <c r="F2" s="186"/>
      <c r="G2" s="186"/>
      <c r="H2" s="186"/>
      <c r="I2" s="186"/>
      <c r="J2" s="186"/>
      <c r="K2" s="186"/>
      <c r="L2" s="186"/>
      <c r="M2" s="186"/>
      <c r="N2" s="186"/>
      <c r="O2" s="186"/>
    </row>
    <row r="3" spans="2:15" ht="13.35" customHeight="1" x14ac:dyDescent="0.25">
      <c r="L3" s="151"/>
    </row>
    <row r="4" spans="2:15" s="8" customFormat="1" ht="36" customHeight="1" x14ac:dyDescent="0.3">
      <c r="B4" s="187" t="s">
        <v>53</v>
      </c>
      <c r="C4" s="187"/>
      <c r="D4" s="187"/>
      <c r="E4" s="152" t="s">
        <v>54</v>
      </c>
      <c r="F4" s="152" t="s">
        <v>79</v>
      </c>
      <c r="G4" s="152" t="s">
        <v>169</v>
      </c>
      <c r="H4" s="152" t="s">
        <v>168</v>
      </c>
      <c r="I4" s="152" t="s">
        <v>170</v>
      </c>
      <c r="J4" s="152" t="s">
        <v>207</v>
      </c>
      <c r="K4" s="152" t="s">
        <v>171</v>
      </c>
      <c r="L4" s="152" t="s">
        <v>172</v>
      </c>
      <c r="M4" s="152" t="s">
        <v>173</v>
      </c>
      <c r="N4" s="152" t="s">
        <v>174</v>
      </c>
      <c r="O4" s="152" t="s">
        <v>55</v>
      </c>
    </row>
    <row r="5" spans="2:15" s="8" customFormat="1" ht="13.95" customHeight="1" x14ac:dyDescent="0.3">
      <c r="B5" s="188" t="s">
        <v>56</v>
      </c>
      <c r="C5" s="191" t="s">
        <v>165</v>
      </c>
      <c r="D5" s="9" t="s">
        <v>0</v>
      </c>
      <c r="E5" s="10">
        <v>145</v>
      </c>
      <c r="F5" s="10">
        <v>207</v>
      </c>
      <c r="G5" s="10">
        <v>225</v>
      </c>
      <c r="H5" s="10">
        <v>233</v>
      </c>
      <c r="I5" s="10">
        <v>253</v>
      </c>
      <c r="J5" s="10">
        <v>290</v>
      </c>
      <c r="K5" s="10">
        <v>322</v>
      </c>
      <c r="L5" s="10">
        <v>322</v>
      </c>
      <c r="M5" s="10">
        <v>326</v>
      </c>
      <c r="N5" s="10">
        <v>327</v>
      </c>
      <c r="O5" s="10">
        <v>335</v>
      </c>
    </row>
    <row r="6" spans="2:15" s="8" customFormat="1" ht="14.4" x14ac:dyDescent="0.3">
      <c r="B6" s="189"/>
      <c r="C6" s="192"/>
      <c r="D6" s="148" t="s">
        <v>58</v>
      </c>
      <c r="E6" s="12" t="s">
        <v>5</v>
      </c>
      <c r="F6" s="12">
        <v>63</v>
      </c>
      <c r="G6" s="12">
        <v>18</v>
      </c>
      <c r="H6" s="12">
        <v>10</v>
      </c>
      <c r="I6" s="12">
        <v>22</v>
      </c>
      <c r="J6" s="12">
        <v>40</v>
      </c>
      <c r="K6" s="12">
        <v>34</v>
      </c>
      <c r="L6" s="12">
        <v>19</v>
      </c>
      <c r="M6" s="12">
        <v>6</v>
      </c>
      <c r="N6" s="12">
        <v>3</v>
      </c>
      <c r="O6" s="12">
        <v>11</v>
      </c>
    </row>
    <row r="7" spans="2:15" s="8" customFormat="1" ht="14.4" x14ac:dyDescent="0.3">
      <c r="B7" s="190"/>
      <c r="C7" s="193"/>
      <c r="D7" s="149" t="s">
        <v>59</v>
      </c>
      <c r="E7" s="13" t="s">
        <v>5</v>
      </c>
      <c r="F7" s="13">
        <v>1</v>
      </c>
      <c r="G7" s="13">
        <v>0</v>
      </c>
      <c r="H7" s="13">
        <v>2</v>
      </c>
      <c r="I7" s="13">
        <v>2</v>
      </c>
      <c r="J7" s="13">
        <v>3</v>
      </c>
      <c r="K7" s="13">
        <v>2</v>
      </c>
      <c r="L7" s="13">
        <v>19</v>
      </c>
      <c r="M7" s="13">
        <v>2</v>
      </c>
      <c r="N7" s="13">
        <v>2</v>
      </c>
      <c r="O7" s="13">
        <v>3</v>
      </c>
    </row>
    <row r="8" spans="2:15" s="8" customFormat="1" ht="13.95" customHeight="1" x14ac:dyDescent="0.3">
      <c r="B8" s="190"/>
      <c r="C8" s="194" t="s">
        <v>167</v>
      </c>
      <c r="D8" s="14" t="s">
        <v>0</v>
      </c>
      <c r="E8" s="15">
        <v>23</v>
      </c>
      <c r="F8" s="15">
        <v>25</v>
      </c>
      <c r="G8" s="15">
        <v>25</v>
      </c>
      <c r="H8" s="15">
        <v>26</v>
      </c>
      <c r="I8" s="15">
        <v>29</v>
      </c>
      <c r="J8" s="15">
        <v>33</v>
      </c>
      <c r="K8" s="15">
        <v>36</v>
      </c>
      <c r="L8" s="15">
        <v>39</v>
      </c>
      <c r="M8" s="15">
        <v>42</v>
      </c>
      <c r="N8" s="15">
        <v>43</v>
      </c>
      <c r="O8" s="15">
        <v>44</v>
      </c>
    </row>
    <row r="9" spans="2:15" s="8" customFormat="1" ht="14.4" x14ac:dyDescent="0.3">
      <c r="B9" s="190"/>
      <c r="C9" s="195"/>
      <c r="D9" s="164" t="s">
        <v>58</v>
      </c>
      <c r="E9" s="17" t="s">
        <v>5</v>
      </c>
      <c r="F9" s="17">
        <v>2</v>
      </c>
      <c r="G9" s="17">
        <v>0</v>
      </c>
      <c r="H9" s="17">
        <v>1</v>
      </c>
      <c r="I9" s="17">
        <v>3</v>
      </c>
      <c r="J9" s="17">
        <v>6</v>
      </c>
      <c r="K9" s="17">
        <v>3</v>
      </c>
      <c r="L9" s="17">
        <v>4</v>
      </c>
      <c r="M9" s="17">
        <v>3</v>
      </c>
      <c r="N9" s="17">
        <v>1</v>
      </c>
      <c r="O9" s="17">
        <v>1</v>
      </c>
    </row>
    <row r="10" spans="2:15" s="8" customFormat="1" ht="14.4" x14ac:dyDescent="0.3">
      <c r="B10" s="190"/>
      <c r="C10" s="196"/>
      <c r="D10" s="165" t="s">
        <v>59</v>
      </c>
      <c r="E10" s="18" t="s">
        <v>5</v>
      </c>
      <c r="F10" s="18">
        <v>0</v>
      </c>
      <c r="G10" s="18">
        <v>0</v>
      </c>
      <c r="H10" s="18">
        <v>0</v>
      </c>
      <c r="I10" s="18">
        <v>0</v>
      </c>
      <c r="J10" s="18">
        <v>2</v>
      </c>
      <c r="K10" s="18">
        <v>0</v>
      </c>
      <c r="L10" s="18">
        <v>1</v>
      </c>
      <c r="M10" s="18">
        <v>0</v>
      </c>
      <c r="N10" s="18">
        <v>0</v>
      </c>
      <c r="O10" s="18">
        <v>0</v>
      </c>
    </row>
    <row r="11" spans="2:15" s="8" customFormat="1" ht="13.95" customHeight="1" x14ac:dyDescent="0.3">
      <c r="B11" s="190"/>
      <c r="C11" s="197" t="s">
        <v>166</v>
      </c>
      <c r="D11" s="19" t="s">
        <v>0</v>
      </c>
      <c r="E11" s="20">
        <v>94</v>
      </c>
      <c r="F11" s="20">
        <v>93</v>
      </c>
      <c r="G11" s="20">
        <v>93</v>
      </c>
      <c r="H11" s="20">
        <v>94</v>
      </c>
      <c r="I11" s="20">
        <v>90</v>
      </c>
      <c r="J11" s="20">
        <v>86</v>
      </c>
      <c r="K11" s="20">
        <v>84</v>
      </c>
      <c r="L11" s="20">
        <v>80</v>
      </c>
      <c r="M11" s="20">
        <v>77</v>
      </c>
      <c r="N11" s="20">
        <v>72</v>
      </c>
      <c r="O11" s="20">
        <v>72</v>
      </c>
    </row>
    <row r="12" spans="2:15" s="8" customFormat="1" ht="14.4" x14ac:dyDescent="0.3">
      <c r="B12" s="190"/>
      <c r="C12" s="198"/>
      <c r="D12" s="148" t="s">
        <v>58</v>
      </c>
      <c r="E12" s="12" t="s">
        <v>5</v>
      </c>
      <c r="F12" s="12">
        <v>4</v>
      </c>
      <c r="G12" s="12">
        <v>4</v>
      </c>
      <c r="H12" s="12">
        <v>2</v>
      </c>
      <c r="I12" s="12">
        <v>1</v>
      </c>
      <c r="J12" s="12">
        <v>2</v>
      </c>
      <c r="K12" s="12">
        <v>0</v>
      </c>
      <c r="L12" s="12">
        <v>1</v>
      </c>
      <c r="M12" s="12">
        <v>0</v>
      </c>
      <c r="N12" s="12">
        <v>0</v>
      </c>
      <c r="O12" s="12">
        <v>1</v>
      </c>
    </row>
    <row r="13" spans="2:15" s="8" customFormat="1" ht="14.4" x14ac:dyDescent="0.3">
      <c r="B13" s="190"/>
      <c r="C13" s="198"/>
      <c r="D13" s="149" t="s">
        <v>59</v>
      </c>
      <c r="E13" s="17" t="s">
        <v>5</v>
      </c>
      <c r="F13" s="17">
        <v>5</v>
      </c>
      <c r="G13" s="17">
        <v>4</v>
      </c>
      <c r="H13" s="17">
        <v>1</v>
      </c>
      <c r="I13" s="17">
        <v>5</v>
      </c>
      <c r="J13" s="17">
        <v>6</v>
      </c>
      <c r="K13" s="17">
        <v>2</v>
      </c>
      <c r="L13" s="17">
        <v>5</v>
      </c>
      <c r="M13" s="17">
        <v>3</v>
      </c>
      <c r="N13" s="17">
        <v>5</v>
      </c>
      <c r="O13" s="17">
        <v>1</v>
      </c>
    </row>
    <row r="14" spans="2:15" s="8" customFormat="1" ht="13.8" x14ac:dyDescent="0.3">
      <c r="B14" s="179" t="s">
        <v>57</v>
      </c>
      <c r="C14" s="180"/>
      <c r="D14" s="21" t="s">
        <v>0</v>
      </c>
      <c r="E14" s="22">
        <v>262</v>
      </c>
      <c r="F14" s="22">
        <v>325</v>
      </c>
      <c r="G14" s="22">
        <v>343</v>
      </c>
      <c r="H14" s="22">
        <v>353</v>
      </c>
      <c r="I14" s="22">
        <v>372</v>
      </c>
      <c r="J14" s="22">
        <v>409</v>
      </c>
      <c r="K14" s="22">
        <v>442</v>
      </c>
      <c r="L14" s="22">
        <v>441</v>
      </c>
      <c r="M14" s="22">
        <v>445</v>
      </c>
      <c r="N14" s="22">
        <v>442</v>
      </c>
      <c r="O14" s="22">
        <v>451</v>
      </c>
    </row>
    <row r="15" spans="2:15" s="8" customFormat="1" ht="14.4" x14ac:dyDescent="0.3">
      <c r="B15" s="181"/>
      <c r="C15" s="182"/>
      <c r="D15" s="164" t="s">
        <v>58</v>
      </c>
      <c r="E15" s="17" t="s">
        <v>5</v>
      </c>
      <c r="F15" s="17">
        <v>68</v>
      </c>
      <c r="G15" s="17">
        <v>22</v>
      </c>
      <c r="H15" s="17">
        <v>12</v>
      </c>
      <c r="I15" s="17">
        <v>24</v>
      </c>
      <c r="J15" s="17">
        <v>42</v>
      </c>
      <c r="K15" s="17">
        <v>37</v>
      </c>
      <c r="L15" s="17">
        <v>20</v>
      </c>
      <c r="M15" s="17">
        <v>6</v>
      </c>
      <c r="N15" s="17">
        <v>3</v>
      </c>
      <c r="O15" s="17">
        <v>13</v>
      </c>
    </row>
    <row r="16" spans="2:15" s="8" customFormat="1" ht="14.4" x14ac:dyDescent="0.3">
      <c r="B16" s="183"/>
      <c r="C16" s="184"/>
      <c r="D16" s="165" t="s">
        <v>59</v>
      </c>
      <c r="E16" s="18" t="s">
        <v>5</v>
      </c>
      <c r="F16" s="18">
        <v>5</v>
      </c>
      <c r="G16" s="18">
        <v>4</v>
      </c>
      <c r="H16" s="18">
        <v>2</v>
      </c>
      <c r="I16" s="18">
        <v>5</v>
      </c>
      <c r="J16" s="18">
        <v>5</v>
      </c>
      <c r="K16" s="18">
        <v>4</v>
      </c>
      <c r="L16" s="18">
        <v>21</v>
      </c>
      <c r="M16" s="18">
        <v>2</v>
      </c>
      <c r="N16" s="18">
        <v>6</v>
      </c>
      <c r="O16" s="18">
        <v>4</v>
      </c>
    </row>
    <row r="18" spans="2:15" ht="60" customHeight="1" x14ac:dyDescent="0.25">
      <c r="B18" s="185" t="s">
        <v>184</v>
      </c>
      <c r="C18" s="185"/>
      <c r="D18" s="185"/>
      <c r="E18" s="185"/>
      <c r="F18" s="185"/>
      <c r="G18" s="185"/>
      <c r="H18" s="185"/>
      <c r="I18" s="185"/>
      <c r="J18" s="185"/>
      <c r="K18" s="185"/>
      <c r="L18" s="185"/>
      <c r="M18" s="185"/>
      <c r="N18" s="185"/>
      <c r="O18" s="185"/>
    </row>
    <row r="20" spans="2:15" ht="13.35" customHeight="1" x14ac:dyDescent="0.25">
      <c r="B20" s="3" t="s">
        <v>60</v>
      </c>
    </row>
    <row r="22" spans="2:15" ht="83.4" customHeight="1" x14ac:dyDescent="0.25">
      <c r="B22" s="178"/>
      <c r="C22" s="178"/>
      <c r="D22" s="178"/>
      <c r="E22" s="178"/>
      <c r="F22" s="178"/>
      <c r="G22" s="178"/>
      <c r="H22" s="178"/>
      <c r="I22" s="178"/>
      <c r="J22" s="178"/>
      <c r="K22" s="178"/>
      <c r="L22" s="178"/>
      <c r="M22" s="178"/>
      <c r="N22" s="178"/>
      <c r="O22" s="178"/>
    </row>
  </sheetData>
  <mergeCells count="9">
    <mergeCell ref="B22:O22"/>
    <mergeCell ref="B14:C16"/>
    <mergeCell ref="B18:O18"/>
    <mergeCell ref="B2:O2"/>
    <mergeCell ref="B4:D4"/>
    <mergeCell ref="B5:B13"/>
    <mergeCell ref="C5:C7"/>
    <mergeCell ref="C8:C10"/>
    <mergeCell ref="C11:C1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16"/>
  <sheetViews>
    <sheetView zoomScale="75" zoomScaleNormal="75" workbookViewId="0">
      <selection activeCell="G4" sqref="G4:G5"/>
    </sheetView>
  </sheetViews>
  <sheetFormatPr baseColWidth="10" defaultColWidth="11.44140625" defaultRowHeight="13.35" customHeight="1" x14ac:dyDescent="0.25"/>
  <cols>
    <col min="1" max="1" width="5.33203125" style="3" customWidth="1"/>
    <col min="2" max="2" width="36" style="3" bestFit="1" customWidth="1"/>
    <col min="3" max="3" width="10.6640625" style="3" customWidth="1"/>
    <col min="4" max="6" width="13.44140625" style="3" customWidth="1"/>
    <col min="7" max="7" width="10.6640625" style="3" customWidth="1"/>
    <col min="8" max="16384" width="11.44140625" style="3"/>
  </cols>
  <sheetData>
    <row r="2" spans="2:8" s="8" customFormat="1" ht="13.35" customHeight="1" x14ac:dyDescent="0.25">
      <c r="B2" s="186" t="s">
        <v>61</v>
      </c>
      <c r="C2" s="186"/>
      <c r="D2" s="186"/>
      <c r="E2" s="186"/>
      <c r="F2" s="186"/>
      <c r="G2" s="186"/>
      <c r="H2" s="23"/>
    </row>
    <row r="4" spans="2:8" s="8" customFormat="1" ht="36" customHeight="1" x14ac:dyDescent="0.3">
      <c r="B4" s="199" t="s">
        <v>56</v>
      </c>
      <c r="C4" s="201" t="s">
        <v>348</v>
      </c>
      <c r="D4" s="179" t="s">
        <v>165</v>
      </c>
      <c r="E4" s="203" t="s">
        <v>175</v>
      </c>
      <c r="F4" s="180" t="s">
        <v>166</v>
      </c>
      <c r="G4" s="179" t="s">
        <v>349</v>
      </c>
    </row>
    <row r="5" spans="2:8" s="8" customFormat="1" ht="36" customHeight="1" x14ac:dyDescent="0.3">
      <c r="B5" s="200"/>
      <c r="C5" s="202"/>
      <c r="D5" s="181"/>
      <c r="E5" s="204"/>
      <c r="F5" s="182"/>
      <c r="G5" s="181"/>
    </row>
    <row r="6" spans="2:8" s="8" customFormat="1" ht="13.8" x14ac:dyDescent="0.3">
      <c r="B6" s="24" t="s">
        <v>63</v>
      </c>
      <c r="C6" s="25">
        <v>108</v>
      </c>
      <c r="D6" s="25">
        <v>78</v>
      </c>
      <c r="E6" s="25">
        <v>7</v>
      </c>
      <c r="F6" s="25">
        <v>25</v>
      </c>
      <c r="G6" s="25">
        <v>110</v>
      </c>
    </row>
    <row r="7" spans="2:8" s="8" customFormat="1" ht="13.8" x14ac:dyDescent="0.3">
      <c r="B7" s="26" t="s">
        <v>64</v>
      </c>
      <c r="C7" s="27">
        <v>27</v>
      </c>
      <c r="D7" s="27">
        <v>25</v>
      </c>
      <c r="E7" s="27"/>
      <c r="F7" s="27"/>
      <c r="G7" s="27">
        <v>25</v>
      </c>
    </row>
    <row r="8" spans="2:8" s="8" customFormat="1" ht="13.8" x14ac:dyDescent="0.3">
      <c r="B8" s="24" t="s">
        <v>2</v>
      </c>
      <c r="C8" s="25">
        <v>50</v>
      </c>
      <c r="D8" s="25">
        <v>47</v>
      </c>
      <c r="E8" s="25">
        <v>7</v>
      </c>
      <c r="F8" s="25"/>
      <c r="G8" s="25">
        <v>54</v>
      </c>
    </row>
    <row r="9" spans="2:8" s="8" customFormat="1" ht="13.8" x14ac:dyDescent="0.3">
      <c r="B9" s="26" t="s">
        <v>3</v>
      </c>
      <c r="C9" s="27">
        <v>17</v>
      </c>
      <c r="D9" s="27">
        <v>18</v>
      </c>
      <c r="E9" s="27"/>
      <c r="F9" s="27"/>
      <c r="G9" s="27">
        <v>18</v>
      </c>
    </row>
    <row r="10" spans="2:8" s="8" customFormat="1" ht="13.8" x14ac:dyDescent="0.3">
      <c r="B10" s="24" t="s">
        <v>65</v>
      </c>
      <c r="C10" s="25">
        <v>6</v>
      </c>
      <c r="D10" s="25">
        <v>1</v>
      </c>
      <c r="E10" s="25">
        <v>2</v>
      </c>
      <c r="F10" s="25">
        <v>2</v>
      </c>
      <c r="G10" s="25">
        <v>5</v>
      </c>
    </row>
    <row r="11" spans="2:8" s="8" customFormat="1" ht="13.8" x14ac:dyDescent="0.3">
      <c r="B11" s="28" t="s">
        <v>66</v>
      </c>
      <c r="C11" s="27">
        <v>237</v>
      </c>
      <c r="D11" s="27">
        <v>166</v>
      </c>
      <c r="E11" s="27">
        <v>28</v>
      </c>
      <c r="F11" s="27">
        <v>45</v>
      </c>
      <c r="G11" s="27">
        <v>239</v>
      </c>
    </row>
    <row r="12" spans="2:8" s="8" customFormat="1" ht="13.8" x14ac:dyDescent="0.3">
      <c r="B12" s="29" t="s">
        <v>0</v>
      </c>
      <c r="C12" s="30">
        <v>445</v>
      </c>
      <c r="D12" s="30">
        <v>335</v>
      </c>
      <c r="E12" s="30">
        <v>44</v>
      </c>
      <c r="F12" s="30">
        <v>72</v>
      </c>
      <c r="G12" s="30">
        <v>451</v>
      </c>
    </row>
    <row r="13" spans="2:8" ht="8.25" customHeight="1" x14ac:dyDescent="0.25"/>
    <row r="14" spans="2:8" s="8" customFormat="1" ht="13.8" x14ac:dyDescent="0.3">
      <c r="B14" s="31" t="s">
        <v>62</v>
      </c>
      <c r="C14" s="32">
        <v>6</v>
      </c>
      <c r="D14" s="32">
        <v>4</v>
      </c>
      <c r="E14" s="32"/>
      <c r="F14" s="32">
        <v>2</v>
      </c>
      <c r="G14" s="32">
        <v>6</v>
      </c>
    </row>
    <row r="16" spans="2:8" ht="13.35" customHeight="1" x14ac:dyDescent="0.25">
      <c r="B16" s="3" t="s">
        <v>60</v>
      </c>
    </row>
  </sheetData>
  <mergeCells count="7">
    <mergeCell ref="B2:G2"/>
    <mergeCell ref="B4:B5"/>
    <mergeCell ref="C4:C5"/>
    <mergeCell ref="G4:G5"/>
    <mergeCell ref="D4:D5"/>
    <mergeCell ref="E4:E5"/>
    <mergeCell ref="F4:F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BD22"/>
  <sheetViews>
    <sheetView zoomScale="75" zoomScaleNormal="75" workbookViewId="0">
      <pane xSplit="2" ySplit="6" topLeftCell="C7" activePane="bottomRight" state="frozen"/>
      <selection pane="topRight" activeCell="C1" sqref="C1"/>
      <selection pane="bottomLeft" activeCell="A7" sqref="A7"/>
      <selection pane="bottomRight" activeCell="B2" sqref="B2"/>
    </sheetView>
  </sheetViews>
  <sheetFormatPr baseColWidth="10" defaultColWidth="11.44140625" defaultRowHeight="13.35" customHeight="1" x14ac:dyDescent="0.25"/>
  <cols>
    <col min="1" max="1" width="5.33203125" style="3" customWidth="1"/>
    <col min="2" max="2" width="29.6640625" style="3" bestFit="1" customWidth="1"/>
    <col min="3" max="49" width="8.44140625" style="3" customWidth="1"/>
    <col min="50" max="50" width="7.5546875" style="3" bestFit="1" customWidth="1"/>
    <col min="51" max="51" width="8.109375" style="3" bestFit="1" customWidth="1"/>
    <col min="52" max="52" width="7.6640625" style="3" bestFit="1" customWidth="1"/>
    <col min="53" max="53" width="8.44140625" style="3" bestFit="1" customWidth="1"/>
    <col min="54" max="54" width="7.6640625" style="3" bestFit="1" customWidth="1"/>
    <col min="55" max="55" width="8.88671875" style="3" bestFit="1" customWidth="1"/>
    <col min="56" max="56" width="7.5546875" style="3" bestFit="1" customWidth="1"/>
    <col min="57" max="16384" width="11.44140625" style="3"/>
  </cols>
  <sheetData>
    <row r="2" spans="2:56" ht="13.35" customHeight="1" x14ac:dyDescent="0.25">
      <c r="B2" s="168" t="s">
        <v>350</v>
      </c>
      <c r="C2" s="168"/>
      <c r="D2" s="168"/>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row>
    <row r="3" spans="2:56" ht="13.35" customHeight="1" x14ac:dyDescent="0.25">
      <c r="B3" s="33"/>
      <c r="C3" s="33"/>
      <c r="D3" s="33"/>
      <c r="E3" s="33"/>
      <c r="F3" s="33"/>
      <c r="G3" s="33"/>
      <c r="H3" s="33"/>
      <c r="I3" s="33"/>
      <c r="J3" s="33"/>
      <c r="K3" s="33"/>
      <c r="L3" s="33"/>
      <c r="M3" s="33"/>
      <c r="N3" s="23"/>
      <c r="AF3" s="23"/>
      <c r="AX3" s="23"/>
    </row>
    <row r="4" spans="2:56" ht="13.35" customHeight="1" x14ac:dyDescent="0.3">
      <c r="B4" s="34" t="s">
        <v>67</v>
      </c>
      <c r="C4" s="33"/>
      <c r="D4" s="33"/>
      <c r="E4" s="33"/>
      <c r="F4" s="33"/>
      <c r="G4" s="33"/>
      <c r="H4" s="33"/>
      <c r="I4" s="33"/>
      <c r="J4" s="33"/>
      <c r="K4" s="33"/>
      <c r="L4" s="33"/>
      <c r="M4" s="33"/>
      <c r="N4" s="23"/>
      <c r="AF4" s="23"/>
      <c r="AX4" s="23"/>
    </row>
    <row r="5" spans="2:56" ht="13.35" customHeight="1" x14ac:dyDescent="0.25">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row>
    <row r="6" spans="2:56" ht="36" customHeight="1" x14ac:dyDescent="0.25">
      <c r="B6" s="35"/>
      <c r="C6" s="36" t="s">
        <v>71</v>
      </c>
      <c r="D6" s="36" t="s">
        <v>185</v>
      </c>
      <c r="E6" s="36" t="s">
        <v>72</v>
      </c>
      <c r="F6" s="36" t="s">
        <v>73</v>
      </c>
      <c r="G6" s="36" t="s">
        <v>74</v>
      </c>
      <c r="H6" s="36" t="s">
        <v>54</v>
      </c>
      <c r="I6" s="36" t="s">
        <v>75</v>
      </c>
      <c r="J6" s="36" t="s">
        <v>76</v>
      </c>
      <c r="K6" s="36" t="s">
        <v>186</v>
      </c>
      <c r="L6" s="36" t="s">
        <v>77</v>
      </c>
      <c r="M6" s="36" t="s">
        <v>78</v>
      </c>
      <c r="N6" s="36" t="s">
        <v>79</v>
      </c>
      <c r="O6" s="37" t="s">
        <v>187</v>
      </c>
      <c r="P6" s="36" t="s">
        <v>198</v>
      </c>
      <c r="Q6" s="36" t="s">
        <v>188</v>
      </c>
      <c r="R6" s="36" t="s">
        <v>189</v>
      </c>
      <c r="S6" s="36" t="s">
        <v>190</v>
      </c>
      <c r="T6" s="36" t="s">
        <v>169</v>
      </c>
      <c r="U6" s="36" t="s">
        <v>191</v>
      </c>
      <c r="V6" s="36" t="s">
        <v>192</v>
      </c>
      <c r="W6" s="36" t="s">
        <v>193</v>
      </c>
      <c r="X6" s="36" t="s">
        <v>194</v>
      </c>
      <c r="Y6" s="36" t="s">
        <v>195</v>
      </c>
      <c r="Z6" s="36" t="s">
        <v>168</v>
      </c>
      <c r="AA6" s="37" t="s">
        <v>196</v>
      </c>
      <c r="AB6" s="36" t="s">
        <v>197</v>
      </c>
      <c r="AC6" s="36" t="s">
        <v>199</v>
      </c>
      <c r="AD6" s="36" t="s">
        <v>200</v>
      </c>
      <c r="AE6" s="36" t="s">
        <v>201</v>
      </c>
      <c r="AF6" s="36" t="s">
        <v>170</v>
      </c>
      <c r="AG6" s="36" t="s">
        <v>202</v>
      </c>
      <c r="AH6" s="36" t="s">
        <v>203</v>
      </c>
      <c r="AI6" s="36" t="s">
        <v>204</v>
      </c>
      <c r="AJ6" s="36" t="s">
        <v>205</v>
      </c>
      <c r="AK6" s="36" t="s">
        <v>206</v>
      </c>
      <c r="AL6" s="36" t="s">
        <v>207</v>
      </c>
      <c r="AM6" s="37" t="s">
        <v>208</v>
      </c>
      <c r="AN6" s="36" t="s">
        <v>209</v>
      </c>
      <c r="AO6" s="36" t="s">
        <v>210</v>
      </c>
      <c r="AP6" s="36" t="s">
        <v>211</v>
      </c>
      <c r="AQ6" s="36" t="s">
        <v>212</v>
      </c>
      <c r="AR6" s="36" t="s">
        <v>171</v>
      </c>
      <c r="AS6" s="36" t="s">
        <v>213</v>
      </c>
      <c r="AT6" s="36" t="s">
        <v>214</v>
      </c>
      <c r="AU6" s="36" t="s">
        <v>215</v>
      </c>
      <c r="AV6" s="36" t="s">
        <v>217</v>
      </c>
      <c r="AW6" s="36" t="s">
        <v>216</v>
      </c>
      <c r="AX6" s="36" t="s">
        <v>172</v>
      </c>
      <c r="AY6" s="37" t="s">
        <v>218</v>
      </c>
      <c r="AZ6" s="36" t="s">
        <v>219</v>
      </c>
      <c r="BA6" s="36" t="s">
        <v>173</v>
      </c>
      <c r="BB6" s="36" t="s">
        <v>211</v>
      </c>
      <c r="BC6" s="36" t="s">
        <v>220</v>
      </c>
      <c r="BD6" s="36" t="s">
        <v>174</v>
      </c>
    </row>
    <row r="7" spans="2:56" ht="15" customHeight="1" x14ac:dyDescent="0.25">
      <c r="B7" s="38" t="s">
        <v>68</v>
      </c>
      <c r="C7" s="3">
        <v>201</v>
      </c>
      <c r="D7" s="3">
        <v>202</v>
      </c>
      <c r="E7" s="3">
        <v>207</v>
      </c>
      <c r="F7" s="3">
        <v>204</v>
      </c>
      <c r="G7" s="3">
        <v>211</v>
      </c>
      <c r="H7" s="3">
        <v>212</v>
      </c>
      <c r="I7" s="3">
        <v>218</v>
      </c>
      <c r="J7" s="3">
        <v>222</v>
      </c>
      <c r="K7" s="3">
        <v>226</v>
      </c>
      <c r="L7" s="3">
        <v>229</v>
      </c>
      <c r="M7" s="3">
        <v>232</v>
      </c>
      <c r="N7" s="3">
        <v>238</v>
      </c>
      <c r="O7" s="3">
        <v>243</v>
      </c>
      <c r="P7" s="3">
        <v>248</v>
      </c>
      <c r="Q7" s="3">
        <v>256</v>
      </c>
      <c r="R7" s="3">
        <v>262</v>
      </c>
      <c r="S7" s="3">
        <v>269</v>
      </c>
      <c r="T7" s="3">
        <v>274</v>
      </c>
      <c r="U7" s="3">
        <v>275</v>
      </c>
      <c r="V7" s="3">
        <v>274</v>
      </c>
      <c r="W7" s="3">
        <v>279</v>
      </c>
      <c r="X7" s="3">
        <v>281</v>
      </c>
      <c r="Y7" s="3">
        <v>293</v>
      </c>
      <c r="Z7" s="3">
        <v>299</v>
      </c>
      <c r="AA7" s="3">
        <v>298</v>
      </c>
      <c r="AB7" s="3">
        <v>298</v>
      </c>
      <c r="AC7" s="3">
        <v>298</v>
      </c>
      <c r="AD7" s="3">
        <v>300</v>
      </c>
      <c r="AE7" s="3">
        <v>300</v>
      </c>
      <c r="AF7" s="3">
        <v>303</v>
      </c>
      <c r="AG7" s="3">
        <v>309</v>
      </c>
      <c r="AH7" s="3">
        <v>310</v>
      </c>
      <c r="AI7" s="3">
        <v>315</v>
      </c>
      <c r="AJ7" s="3">
        <v>316</v>
      </c>
      <c r="AK7" s="3">
        <v>317</v>
      </c>
      <c r="AL7" s="3">
        <v>319</v>
      </c>
      <c r="AM7" s="3">
        <v>319</v>
      </c>
      <c r="AN7" s="3">
        <v>330</v>
      </c>
      <c r="AO7" s="3">
        <v>342</v>
      </c>
      <c r="AP7" s="3">
        <v>343</v>
      </c>
      <c r="AQ7" s="3">
        <v>347</v>
      </c>
      <c r="AR7" s="3">
        <v>347</v>
      </c>
      <c r="AS7" s="3">
        <v>358</v>
      </c>
      <c r="AT7" s="3">
        <v>357</v>
      </c>
      <c r="AU7" s="3">
        <v>359</v>
      </c>
      <c r="AV7" s="3">
        <v>360</v>
      </c>
      <c r="AW7" s="3">
        <v>357</v>
      </c>
      <c r="AX7" s="3">
        <v>356</v>
      </c>
      <c r="AY7" s="3">
        <v>352</v>
      </c>
      <c r="AZ7" s="3">
        <v>352</v>
      </c>
      <c r="BA7" s="3">
        <v>349</v>
      </c>
      <c r="BB7" s="3">
        <v>346</v>
      </c>
      <c r="BC7" s="3">
        <v>342</v>
      </c>
      <c r="BD7" s="3">
        <v>324</v>
      </c>
    </row>
    <row r="8" spans="2:56" ht="15" customHeight="1" x14ac:dyDescent="0.25">
      <c r="B8" s="40" t="s">
        <v>276</v>
      </c>
      <c r="C8" s="40"/>
      <c r="D8" s="40"/>
      <c r="E8" s="40"/>
      <c r="F8" s="40"/>
      <c r="G8" s="40"/>
      <c r="H8" s="40"/>
      <c r="I8" s="40"/>
      <c r="J8" s="40"/>
      <c r="K8" s="40"/>
      <c r="L8" s="40"/>
      <c r="M8" s="40"/>
      <c r="N8" s="40"/>
      <c r="O8" s="40"/>
      <c r="P8" s="40"/>
      <c r="Q8" s="40"/>
      <c r="R8" s="42">
        <v>172</v>
      </c>
      <c r="S8" s="42">
        <v>179</v>
      </c>
      <c r="T8" s="42">
        <v>174</v>
      </c>
      <c r="U8" s="42">
        <v>177</v>
      </c>
      <c r="V8" s="42">
        <v>176</v>
      </c>
      <c r="W8" s="42">
        <v>177</v>
      </c>
      <c r="X8" s="42">
        <v>179</v>
      </c>
      <c r="Y8" s="42">
        <v>188</v>
      </c>
      <c r="Z8" s="42">
        <v>193</v>
      </c>
      <c r="AA8" s="42">
        <v>199</v>
      </c>
      <c r="AB8" s="42">
        <v>199</v>
      </c>
      <c r="AC8" s="42">
        <v>199</v>
      </c>
      <c r="AD8" s="42">
        <v>190</v>
      </c>
      <c r="AE8" s="42">
        <v>189</v>
      </c>
      <c r="AF8" s="42">
        <v>194</v>
      </c>
      <c r="AG8" s="42">
        <v>204</v>
      </c>
      <c r="AH8" s="42">
        <v>206</v>
      </c>
      <c r="AI8" s="42">
        <v>210</v>
      </c>
      <c r="AJ8" s="42">
        <v>210</v>
      </c>
      <c r="AK8" s="42">
        <v>214</v>
      </c>
      <c r="AL8" s="42">
        <v>216</v>
      </c>
      <c r="AM8" s="42">
        <v>215</v>
      </c>
      <c r="AN8" s="42">
        <v>223</v>
      </c>
      <c r="AO8" s="42">
        <v>232</v>
      </c>
      <c r="AP8" s="42">
        <v>233</v>
      </c>
      <c r="AQ8" s="42">
        <v>238</v>
      </c>
      <c r="AR8" s="42">
        <v>239</v>
      </c>
      <c r="AS8" s="42">
        <v>247</v>
      </c>
      <c r="AT8" s="42">
        <v>248</v>
      </c>
      <c r="AU8" s="42">
        <v>249</v>
      </c>
      <c r="AV8" s="42">
        <v>254</v>
      </c>
      <c r="AW8" s="42">
        <v>250</v>
      </c>
      <c r="AX8" s="42">
        <v>246</v>
      </c>
      <c r="AY8" s="42">
        <v>246</v>
      </c>
      <c r="AZ8" s="42">
        <v>248</v>
      </c>
      <c r="BA8" s="42">
        <v>243</v>
      </c>
      <c r="BB8" s="42">
        <v>244</v>
      </c>
      <c r="BC8" s="42">
        <v>234</v>
      </c>
      <c r="BD8" s="42">
        <v>226</v>
      </c>
    </row>
    <row r="9" spans="2:56" ht="15" customHeight="1" x14ac:dyDescent="0.25">
      <c r="B9" s="154" t="s">
        <v>277</v>
      </c>
      <c r="C9" s="99">
        <v>88</v>
      </c>
      <c r="D9" s="99">
        <v>88</v>
      </c>
      <c r="E9" s="99">
        <v>88</v>
      </c>
      <c r="F9" s="99">
        <v>90</v>
      </c>
      <c r="G9" s="99">
        <v>90</v>
      </c>
      <c r="H9" s="99">
        <v>91</v>
      </c>
      <c r="I9" s="99">
        <v>91</v>
      </c>
      <c r="J9" s="99">
        <v>91</v>
      </c>
      <c r="K9" s="99">
        <v>93</v>
      </c>
      <c r="L9" s="99">
        <v>91</v>
      </c>
      <c r="M9" s="99">
        <v>92</v>
      </c>
      <c r="N9" s="99">
        <v>93</v>
      </c>
      <c r="O9" s="99">
        <v>93</v>
      </c>
      <c r="P9" s="99">
        <v>93</v>
      </c>
      <c r="Q9" s="99">
        <v>93</v>
      </c>
      <c r="R9" s="99">
        <v>93</v>
      </c>
      <c r="S9" s="99">
        <v>93</v>
      </c>
      <c r="T9" s="99">
        <v>94</v>
      </c>
      <c r="U9" s="99">
        <v>94</v>
      </c>
      <c r="V9" s="99">
        <v>92</v>
      </c>
      <c r="W9" s="99">
        <v>91</v>
      </c>
      <c r="X9" s="99">
        <v>90</v>
      </c>
      <c r="Y9" s="99">
        <v>91</v>
      </c>
      <c r="Z9" s="99">
        <v>90</v>
      </c>
      <c r="AA9" s="99">
        <v>89</v>
      </c>
      <c r="AB9" s="99">
        <v>89</v>
      </c>
      <c r="AC9" s="99">
        <v>88</v>
      </c>
      <c r="AD9" s="99">
        <v>88</v>
      </c>
      <c r="AE9" s="99">
        <v>87</v>
      </c>
      <c r="AF9" s="99">
        <v>87</v>
      </c>
      <c r="AG9" s="99">
        <v>87</v>
      </c>
      <c r="AH9" s="99">
        <v>87</v>
      </c>
      <c r="AI9" s="99">
        <v>87</v>
      </c>
      <c r="AJ9" s="99">
        <v>87</v>
      </c>
      <c r="AK9" s="99">
        <v>87</v>
      </c>
      <c r="AL9" s="99">
        <v>87</v>
      </c>
      <c r="AM9" s="99">
        <v>87</v>
      </c>
      <c r="AN9" s="99">
        <v>86</v>
      </c>
      <c r="AO9" s="99">
        <v>87</v>
      </c>
      <c r="AP9" s="99">
        <v>86</v>
      </c>
      <c r="AQ9" s="99">
        <v>85</v>
      </c>
      <c r="AR9" s="99">
        <v>85</v>
      </c>
      <c r="AS9" s="99">
        <v>85</v>
      </c>
      <c r="AT9" s="99">
        <v>85</v>
      </c>
      <c r="AU9" s="99">
        <v>85</v>
      </c>
      <c r="AV9" s="99">
        <v>85</v>
      </c>
      <c r="AW9" s="99">
        <v>84</v>
      </c>
      <c r="AX9" s="99">
        <v>84</v>
      </c>
      <c r="AY9" s="99">
        <v>84</v>
      </c>
      <c r="AZ9" s="99">
        <v>83</v>
      </c>
      <c r="BA9" s="99">
        <v>83</v>
      </c>
      <c r="BB9" s="99">
        <v>83</v>
      </c>
      <c r="BC9" s="99">
        <v>83</v>
      </c>
      <c r="BD9" s="99">
        <v>82</v>
      </c>
    </row>
    <row r="11" spans="2:56" ht="13.35" customHeight="1" x14ac:dyDescent="0.3">
      <c r="B11" s="34" t="s">
        <v>69</v>
      </c>
    </row>
    <row r="13" spans="2:56" ht="36" customHeight="1" x14ac:dyDescent="0.25">
      <c r="B13" s="35"/>
      <c r="C13" s="36" t="s">
        <v>71</v>
      </c>
      <c r="D13" s="36" t="s">
        <v>185</v>
      </c>
      <c r="E13" s="36" t="s">
        <v>72</v>
      </c>
      <c r="F13" s="36" t="s">
        <v>73</v>
      </c>
      <c r="G13" s="36" t="s">
        <v>74</v>
      </c>
      <c r="H13" s="36" t="s">
        <v>54</v>
      </c>
      <c r="I13" s="36" t="s">
        <v>75</v>
      </c>
      <c r="J13" s="36" t="s">
        <v>76</v>
      </c>
      <c r="K13" s="36" t="s">
        <v>186</v>
      </c>
      <c r="L13" s="36" t="s">
        <v>77</v>
      </c>
      <c r="M13" s="36" t="s">
        <v>78</v>
      </c>
      <c r="N13" s="36" t="s">
        <v>79</v>
      </c>
      <c r="O13" s="37" t="s">
        <v>187</v>
      </c>
      <c r="P13" s="36" t="s">
        <v>198</v>
      </c>
      <c r="Q13" s="36" t="s">
        <v>188</v>
      </c>
      <c r="R13" s="36" t="s">
        <v>189</v>
      </c>
      <c r="S13" s="36" t="s">
        <v>190</v>
      </c>
      <c r="T13" s="36" t="s">
        <v>169</v>
      </c>
      <c r="U13" s="36" t="s">
        <v>191</v>
      </c>
      <c r="V13" s="36" t="s">
        <v>192</v>
      </c>
      <c r="W13" s="36" t="s">
        <v>193</v>
      </c>
      <c r="X13" s="36" t="s">
        <v>194</v>
      </c>
      <c r="Y13" s="36" t="s">
        <v>195</v>
      </c>
      <c r="Z13" s="36" t="s">
        <v>168</v>
      </c>
      <c r="AA13" s="37" t="s">
        <v>196</v>
      </c>
      <c r="AB13" s="36" t="s">
        <v>197</v>
      </c>
      <c r="AC13" s="36" t="s">
        <v>199</v>
      </c>
      <c r="AD13" s="36" t="s">
        <v>200</v>
      </c>
      <c r="AE13" s="36" t="s">
        <v>201</v>
      </c>
      <c r="AF13" s="36" t="s">
        <v>170</v>
      </c>
      <c r="AG13" s="36" t="s">
        <v>202</v>
      </c>
      <c r="AH13" s="36" t="s">
        <v>203</v>
      </c>
      <c r="AI13" s="36" t="s">
        <v>204</v>
      </c>
      <c r="AJ13" s="36" t="s">
        <v>205</v>
      </c>
      <c r="AK13" s="36" t="s">
        <v>206</v>
      </c>
      <c r="AL13" s="36" t="s">
        <v>207</v>
      </c>
      <c r="AM13" s="37" t="s">
        <v>208</v>
      </c>
      <c r="AN13" s="36" t="s">
        <v>209</v>
      </c>
      <c r="AO13" s="36" t="s">
        <v>210</v>
      </c>
      <c r="AP13" s="36" t="s">
        <v>211</v>
      </c>
      <c r="AQ13" s="36" t="s">
        <v>212</v>
      </c>
      <c r="AR13" s="36" t="s">
        <v>171</v>
      </c>
      <c r="AS13" s="36" t="s">
        <v>213</v>
      </c>
      <c r="AT13" s="36" t="s">
        <v>214</v>
      </c>
      <c r="AU13" s="36" t="s">
        <v>215</v>
      </c>
      <c r="AV13" s="36" t="s">
        <v>217</v>
      </c>
      <c r="AW13" s="36" t="s">
        <v>216</v>
      </c>
      <c r="AX13" s="36" t="s">
        <v>172</v>
      </c>
      <c r="AY13" s="37" t="s">
        <v>218</v>
      </c>
      <c r="AZ13" s="36" t="s">
        <v>219</v>
      </c>
      <c r="BA13" s="36" t="s">
        <v>173</v>
      </c>
      <c r="BB13" s="36" t="s">
        <v>211</v>
      </c>
      <c r="BC13" s="36" t="s">
        <v>220</v>
      </c>
      <c r="BD13" s="36" t="s">
        <v>174</v>
      </c>
    </row>
    <row r="14" spans="2:56" ht="13.8" x14ac:dyDescent="0.25">
      <c r="B14" s="38" t="s">
        <v>70</v>
      </c>
      <c r="C14" s="39"/>
      <c r="D14" s="39"/>
      <c r="E14" s="39"/>
      <c r="F14" s="39"/>
      <c r="G14" s="39"/>
      <c r="H14" s="101">
        <v>80.916030534351151</v>
      </c>
      <c r="I14" s="101"/>
      <c r="J14" s="101"/>
      <c r="K14" s="101"/>
      <c r="L14" s="101"/>
      <c r="M14" s="101"/>
      <c r="N14" s="101">
        <v>73.230769230769226</v>
      </c>
      <c r="O14" s="101"/>
      <c r="P14" s="101"/>
      <c r="Q14" s="101"/>
      <c r="R14" s="101"/>
      <c r="S14" s="101"/>
      <c r="T14" s="101">
        <v>79.883381924198247</v>
      </c>
      <c r="U14" s="101"/>
      <c r="V14" s="101"/>
      <c r="W14" s="101"/>
      <c r="X14" s="101"/>
      <c r="Y14" s="101"/>
      <c r="Z14" s="101">
        <v>84.702549575070819</v>
      </c>
      <c r="AA14" s="101"/>
      <c r="AB14" s="101"/>
      <c r="AC14" s="101"/>
      <c r="AD14" s="101"/>
      <c r="AE14" s="101"/>
      <c r="AF14" s="101">
        <v>81.451612903225808</v>
      </c>
      <c r="AG14" s="101"/>
      <c r="AH14" s="101"/>
      <c r="AI14" s="101"/>
      <c r="AJ14" s="101"/>
      <c r="AK14" s="101"/>
      <c r="AL14" s="101">
        <v>77.995110024449872</v>
      </c>
      <c r="AM14" s="101"/>
      <c r="AN14" s="101"/>
      <c r="AO14" s="101"/>
      <c r="AP14" s="101"/>
      <c r="AQ14" s="101"/>
      <c r="AR14" s="101">
        <v>78.50678733031674</v>
      </c>
      <c r="AS14" s="101"/>
      <c r="AT14" s="101"/>
      <c r="AU14" s="101"/>
      <c r="AV14" s="101"/>
      <c r="AW14" s="101"/>
      <c r="AX14" s="101">
        <v>80.725623582766431</v>
      </c>
      <c r="AY14" s="101"/>
      <c r="AZ14" s="101"/>
      <c r="BA14" s="101"/>
      <c r="BB14" s="101"/>
      <c r="BC14" s="101"/>
      <c r="BD14" s="101">
        <v>73.303167420814475</v>
      </c>
    </row>
    <row r="15" spans="2:56" ht="13.8" x14ac:dyDescent="0.25">
      <c r="B15" s="40" t="s">
        <v>276</v>
      </c>
      <c r="C15" s="41"/>
      <c r="D15" s="41"/>
      <c r="E15" s="41"/>
      <c r="F15" s="41"/>
      <c r="G15" s="41"/>
      <c r="H15" s="41"/>
      <c r="I15" s="41"/>
      <c r="J15" s="41"/>
      <c r="K15" s="41"/>
      <c r="L15" s="41"/>
      <c r="M15" s="41"/>
      <c r="N15" s="41"/>
      <c r="O15" s="41"/>
      <c r="P15" s="41"/>
      <c r="Q15" s="41"/>
      <c r="R15" s="41"/>
      <c r="S15" s="41"/>
      <c r="T15" s="41">
        <v>69.599999999999994</v>
      </c>
      <c r="U15" s="41"/>
      <c r="V15" s="41"/>
      <c r="W15" s="41"/>
      <c r="X15" s="41"/>
      <c r="Y15" s="41"/>
      <c r="Z15" s="41">
        <v>74.517374517374506</v>
      </c>
      <c r="AA15" s="41"/>
      <c r="AB15" s="41"/>
      <c r="AC15" s="41"/>
      <c r="AD15" s="41"/>
      <c r="AE15" s="41"/>
      <c r="AF15" s="41">
        <v>68.794326241134755</v>
      </c>
      <c r="AG15" s="41"/>
      <c r="AH15" s="41"/>
      <c r="AI15" s="41"/>
      <c r="AJ15" s="41"/>
      <c r="AK15" s="41"/>
      <c r="AL15" s="41">
        <v>66.873065015479867</v>
      </c>
      <c r="AM15" s="41"/>
      <c r="AN15" s="41"/>
      <c r="AO15" s="41"/>
      <c r="AP15" s="41"/>
      <c r="AQ15" s="41"/>
      <c r="AR15" s="41">
        <v>66.759776536312856</v>
      </c>
      <c r="AS15" s="41"/>
      <c r="AT15" s="41"/>
      <c r="AU15" s="41"/>
      <c r="AV15" s="41"/>
      <c r="AW15" s="41"/>
      <c r="AX15" s="41">
        <v>68.144044321329645</v>
      </c>
      <c r="AY15" s="41"/>
      <c r="AZ15" s="41"/>
      <c r="BA15" s="41"/>
      <c r="BB15" s="41"/>
      <c r="BC15" s="41"/>
      <c r="BD15" s="41">
        <v>61.081081081081081</v>
      </c>
    </row>
    <row r="16" spans="2:56" ht="13.8" x14ac:dyDescent="0.25">
      <c r="B16" s="154" t="s">
        <v>277</v>
      </c>
      <c r="C16" s="46"/>
      <c r="D16" s="46"/>
      <c r="E16" s="46"/>
      <c r="F16" s="46"/>
      <c r="G16" s="46"/>
      <c r="H16" s="102">
        <v>77.777777777777786</v>
      </c>
      <c r="I16" s="102"/>
      <c r="J16" s="102"/>
      <c r="K16" s="102"/>
      <c r="L16" s="102"/>
      <c r="M16" s="102"/>
      <c r="N16" s="102">
        <v>78.813559322033896</v>
      </c>
      <c r="O16" s="102"/>
      <c r="P16" s="102"/>
      <c r="Q16" s="102"/>
      <c r="R16" s="102"/>
      <c r="S16" s="102"/>
      <c r="T16" s="102">
        <v>79.66101694915254</v>
      </c>
      <c r="U16" s="102"/>
      <c r="V16" s="102"/>
      <c r="W16" s="102"/>
      <c r="X16" s="102"/>
      <c r="Y16" s="102"/>
      <c r="Z16" s="102">
        <v>75</v>
      </c>
      <c r="AA16" s="102"/>
      <c r="AB16" s="102"/>
      <c r="AC16" s="102"/>
      <c r="AD16" s="102"/>
      <c r="AE16" s="102"/>
      <c r="AF16" s="102">
        <v>73.109243697478988</v>
      </c>
      <c r="AG16" s="102"/>
      <c r="AH16" s="102"/>
      <c r="AI16" s="102"/>
      <c r="AJ16" s="102"/>
      <c r="AK16" s="102"/>
      <c r="AL16" s="102">
        <v>73.109243697478988</v>
      </c>
      <c r="AM16" s="102"/>
      <c r="AN16" s="102"/>
      <c r="AO16" s="102"/>
      <c r="AP16" s="102"/>
      <c r="AQ16" s="102"/>
      <c r="AR16" s="102">
        <v>70.833333333333343</v>
      </c>
      <c r="AS16" s="102"/>
      <c r="AT16" s="102"/>
      <c r="AU16" s="102"/>
      <c r="AV16" s="102"/>
      <c r="AW16" s="102"/>
      <c r="AX16" s="102">
        <v>70.588235294117652</v>
      </c>
      <c r="AY16" s="102"/>
      <c r="AZ16" s="102"/>
      <c r="BA16" s="102"/>
      <c r="BB16" s="102"/>
      <c r="BC16" s="102"/>
      <c r="BD16" s="102">
        <v>71.304347826086953</v>
      </c>
    </row>
    <row r="18" spans="2:2" ht="13.35" customHeight="1" x14ac:dyDescent="0.25">
      <c r="B18" s="3" t="s">
        <v>60</v>
      </c>
    </row>
    <row r="20" spans="2:2" s="100" customFormat="1" ht="13.35" customHeight="1" x14ac:dyDescent="0.25"/>
    <row r="21" spans="2:2" s="100" customFormat="1" ht="13.35" customHeight="1" x14ac:dyDescent="0.25"/>
    <row r="22" spans="2:2" s="100" customFormat="1" ht="13.35" customHeight="1"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BD21"/>
  <sheetViews>
    <sheetView zoomScale="75" zoomScaleNormal="75" workbookViewId="0">
      <pane xSplit="2" ySplit="6" topLeftCell="W7" activePane="bottomRight" state="frozen"/>
      <selection pane="topRight" activeCell="C1" sqref="C1"/>
      <selection pane="bottomLeft" activeCell="A7" sqref="A7"/>
      <selection pane="bottomRight" activeCell="AF29" sqref="AF29"/>
    </sheetView>
  </sheetViews>
  <sheetFormatPr baseColWidth="10" defaultColWidth="11.44140625" defaultRowHeight="13.35" customHeight="1" x14ac:dyDescent="0.25"/>
  <cols>
    <col min="1" max="1" width="5.33203125" style="3" customWidth="1"/>
    <col min="2" max="2" width="46.44140625" style="3" bestFit="1" customWidth="1"/>
    <col min="3" max="45" width="8.44140625" style="3" customWidth="1"/>
    <col min="46" max="46" width="8.33203125" style="3" bestFit="1" customWidth="1"/>
    <col min="47" max="47" width="8.109375" style="3" bestFit="1" customWidth="1"/>
    <col min="48" max="48" width="7.6640625" style="3" bestFit="1" customWidth="1"/>
    <col min="49" max="49" width="8.109375" style="3" bestFit="1" customWidth="1"/>
    <col min="50" max="50" width="7.5546875" style="3" bestFit="1" customWidth="1"/>
    <col min="51" max="51" width="8.109375" style="3" bestFit="1" customWidth="1"/>
    <col min="52" max="52" width="7.6640625" style="3" bestFit="1" customWidth="1"/>
    <col min="53" max="53" width="8.44140625" style="3" bestFit="1" customWidth="1"/>
    <col min="54" max="54" width="7.6640625" style="3" bestFit="1" customWidth="1"/>
    <col min="55" max="55" width="8.88671875" style="3" bestFit="1" customWidth="1"/>
    <col min="56" max="56" width="7.5546875" style="3" bestFit="1" customWidth="1"/>
    <col min="57" max="16384" width="11.44140625" style="3"/>
  </cols>
  <sheetData>
    <row r="2" spans="2:56" ht="13.35" customHeight="1" x14ac:dyDescent="0.25">
      <c r="B2" s="186" t="s">
        <v>244</v>
      </c>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row>
    <row r="3" spans="2:56" ht="13.35" customHeight="1" x14ac:dyDescent="0.25">
      <c r="B3" s="33"/>
      <c r="C3" s="33"/>
      <c r="D3" s="33"/>
      <c r="E3" s="33"/>
      <c r="F3" s="33"/>
      <c r="G3" s="33"/>
      <c r="H3" s="33"/>
      <c r="I3" s="33"/>
      <c r="J3" s="33"/>
      <c r="K3" s="33"/>
      <c r="L3" s="33"/>
      <c r="M3" s="33"/>
      <c r="N3" s="23"/>
      <c r="AF3" s="23"/>
      <c r="AX3" s="23"/>
    </row>
    <row r="4" spans="2:56" ht="13.35" customHeight="1" x14ac:dyDescent="0.3">
      <c r="B4" s="34" t="s">
        <v>80</v>
      </c>
      <c r="C4" s="33"/>
      <c r="D4" s="33"/>
      <c r="E4" s="33"/>
      <c r="F4" s="33"/>
      <c r="G4" s="33"/>
      <c r="H4" s="33"/>
      <c r="I4" s="33"/>
      <c r="J4" s="33"/>
      <c r="K4" s="33"/>
      <c r="L4" s="33"/>
      <c r="M4" s="33"/>
      <c r="N4" s="23"/>
      <c r="AF4" s="23"/>
      <c r="AX4" s="23"/>
    </row>
    <row r="5" spans="2:56" ht="13.35" customHeight="1" x14ac:dyDescent="0.25">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row>
    <row r="6" spans="2:56" ht="36" customHeight="1" x14ac:dyDescent="0.25">
      <c r="B6" s="35"/>
      <c r="C6" s="36" t="s">
        <v>71</v>
      </c>
      <c r="D6" s="36" t="s">
        <v>185</v>
      </c>
      <c r="E6" s="36" t="s">
        <v>72</v>
      </c>
      <c r="F6" s="36" t="s">
        <v>73</v>
      </c>
      <c r="G6" s="36" t="s">
        <v>74</v>
      </c>
      <c r="H6" s="36" t="s">
        <v>54</v>
      </c>
      <c r="I6" s="36" t="s">
        <v>75</v>
      </c>
      <c r="J6" s="36" t="s">
        <v>76</v>
      </c>
      <c r="K6" s="36" t="s">
        <v>186</v>
      </c>
      <c r="L6" s="36" t="s">
        <v>77</v>
      </c>
      <c r="M6" s="36" t="s">
        <v>78</v>
      </c>
      <c r="N6" s="36" t="s">
        <v>79</v>
      </c>
      <c r="O6" s="37" t="s">
        <v>187</v>
      </c>
      <c r="P6" s="36" t="s">
        <v>198</v>
      </c>
      <c r="Q6" s="36" t="s">
        <v>188</v>
      </c>
      <c r="R6" s="36" t="s">
        <v>189</v>
      </c>
      <c r="S6" s="36" t="s">
        <v>190</v>
      </c>
      <c r="T6" s="36" t="s">
        <v>169</v>
      </c>
      <c r="U6" s="36" t="s">
        <v>191</v>
      </c>
      <c r="V6" s="36" t="s">
        <v>192</v>
      </c>
      <c r="W6" s="36" t="s">
        <v>193</v>
      </c>
      <c r="X6" s="36" t="s">
        <v>194</v>
      </c>
      <c r="Y6" s="36" t="s">
        <v>195</v>
      </c>
      <c r="Z6" s="36" t="s">
        <v>168</v>
      </c>
      <c r="AA6" s="37" t="s">
        <v>196</v>
      </c>
      <c r="AB6" s="36" t="s">
        <v>197</v>
      </c>
      <c r="AC6" s="36" t="s">
        <v>199</v>
      </c>
      <c r="AD6" s="36" t="s">
        <v>200</v>
      </c>
      <c r="AE6" s="36" t="s">
        <v>201</v>
      </c>
      <c r="AF6" s="36" t="s">
        <v>170</v>
      </c>
      <c r="AG6" s="36" t="s">
        <v>202</v>
      </c>
      <c r="AH6" s="36" t="s">
        <v>203</v>
      </c>
      <c r="AI6" s="36" t="s">
        <v>204</v>
      </c>
      <c r="AJ6" s="36" t="s">
        <v>205</v>
      </c>
      <c r="AK6" s="36" t="s">
        <v>206</v>
      </c>
      <c r="AL6" s="36" t="s">
        <v>207</v>
      </c>
      <c r="AM6" s="37" t="s">
        <v>208</v>
      </c>
      <c r="AN6" s="36" t="s">
        <v>209</v>
      </c>
      <c r="AO6" s="36" t="s">
        <v>210</v>
      </c>
      <c r="AP6" s="36" t="s">
        <v>211</v>
      </c>
      <c r="AQ6" s="36" t="s">
        <v>212</v>
      </c>
      <c r="AR6" s="36" t="s">
        <v>171</v>
      </c>
      <c r="AS6" s="36" t="s">
        <v>213</v>
      </c>
      <c r="AT6" s="36" t="s">
        <v>214</v>
      </c>
      <c r="AU6" s="36" t="s">
        <v>215</v>
      </c>
      <c r="AV6" s="36" t="s">
        <v>217</v>
      </c>
      <c r="AW6" s="36" t="s">
        <v>216</v>
      </c>
      <c r="AX6" s="36" t="s">
        <v>172</v>
      </c>
      <c r="AY6" s="37" t="s">
        <v>218</v>
      </c>
      <c r="AZ6" s="36" t="s">
        <v>219</v>
      </c>
      <c r="BA6" s="36" t="s">
        <v>173</v>
      </c>
      <c r="BB6" s="36" t="s">
        <v>211</v>
      </c>
      <c r="BC6" s="36" t="s">
        <v>220</v>
      </c>
      <c r="BD6" s="36" t="s">
        <v>174</v>
      </c>
    </row>
    <row r="7" spans="2:56" ht="13.8" x14ac:dyDescent="0.25">
      <c r="B7" s="167" t="s">
        <v>280</v>
      </c>
      <c r="C7" s="45">
        <v>438.04117102089702</v>
      </c>
      <c r="D7" s="45">
        <v>437.79029290211957</v>
      </c>
      <c r="E7" s="45">
        <v>444.40229186900689</v>
      </c>
      <c r="F7" s="45">
        <v>473.68089945339852</v>
      </c>
      <c r="G7" s="45">
        <v>477.45424318149736</v>
      </c>
      <c r="H7" s="45">
        <v>466.3872400074265</v>
      </c>
      <c r="I7" s="45">
        <v>450.72500113687374</v>
      </c>
      <c r="J7" s="45">
        <v>447.14685836221906</v>
      </c>
      <c r="K7" s="45">
        <v>439.18184540174281</v>
      </c>
      <c r="L7" s="45">
        <v>426.72276218034386</v>
      </c>
      <c r="M7" s="45">
        <v>424.01145486579645</v>
      </c>
      <c r="N7" s="45">
        <v>420.49074272843967</v>
      </c>
      <c r="O7" s="45">
        <v>421.55172470143316</v>
      </c>
      <c r="P7" s="45">
        <v>399.85310761465729</v>
      </c>
      <c r="Q7" s="45">
        <v>389.44294648682268</v>
      </c>
      <c r="R7" s="45">
        <v>389.22806314784054</v>
      </c>
      <c r="S7" s="45">
        <v>394.66339669819388</v>
      </c>
      <c r="T7" s="45">
        <v>380.26894156843798</v>
      </c>
      <c r="U7" s="45">
        <v>369.24164526375262</v>
      </c>
      <c r="V7" s="45">
        <v>364.15361357116649</v>
      </c>
      <c r="W7" s="45">
        <v>331.06497748152896</v>
      </c>
      <c r="X7" s="45">
        <v>332.38973214719113</v>
      </c>
      <c r="Y7" s="45">
        <v>325.76513692724211</v>
      </c>
      <c r="Z7" s="45">
        <v>335.01246135455233</v>
      </c>
      <c r="AA7" s="45">
        <v>319.96019369448697</v>
      </c>
      <c r="AB7" s="45">
        <v>319.50329290030305</v>
      </c>
      <c r="AC7" s="45">
        <v>301.39858924749899</v>
      </c>
      <c r="AD7" s="45">
        <v>262.26489529071273</v>
      </c>
      <c r="AE7" s="45">
        <v>266.9575006203163</v>
      </c>
      <c r="AF7" s="45">
        <v>270.86245688385884</v>
      </c>
      <c r="AG7" s="45">
        <v>278.97131587890425</v>
      </c>
      <c r="AH7" s="45">
        <v>282.79620241456496</v>
      </c>
      <c r="AI7" s="45">
        <v>291.75511401387337</v>
      </c>
      <c r="AJ7" s="45">
        <v>311.7634348466205</v>
      </c>
      <c r="AK7" s="45">
        <v>323.35931793141788</v>
      </c>
      <c r="AL7" s="45">
        <v>341.94718341800274</v>
      </c>
      <c r="AM7" s="45">
        <v>334.56010854265344</v>
      </c>
      <c r="AN7" s="45">
        <v>330.99763483050685</v>
      </c>
      <c r="AO7" s="45">
        <v>337.6272250819805</v>
      </c>
      <c r="AP7" s="45">
        <v>339.31005351365138</v>
      </c>
      <c r="AQ7" s="45">
        <v>340.42550074290335</v>
      </c>
      <c r="AR7" s="45">
        <v>342.39463346855581</v>
      </c>
      <c r="AS7" s="45">
        <v>341.59186728332998</v>
      </c>
      <c r="AT7" s="45">
        <v>347.97816707477864</v>
      </c>
      <c r="AU7" s="45">
        <v>344.53437329785498</v>
      </c>
      <c r="AV7" s="45">
        <v>356.13357786428867</v>
      </c>
      <c r="AW7" s="45">
        <v>366.71765598120254</v>
      </c>
      <c r="AX7" s="45">
        <v>383.39787923197588</v>
      </c>
      <c r="AY7" s="100">
        <v>377.08084526047213</v>
      </c>
      <c r="AZ7" s="100">
        <v>373.95517381105373</v>
      </c>
      <c r="BA7" s="100">
        <v>366.66949187356596</v>
      </c>
      <c r="BB7" s="100">
        <v>360.92698322876493</v>
      </c>
      <c r="BC7" s="100">
        <v>355.45343460787973</v>
      </c>
      <c r="BD7" s="100">
        <v>364.63318599999997</v>
      </c>
    </row>
    <row r="8" spans="2:56" ht="13.8" x14ac:dyDescent="0.25">
      <c r="B8" s="40" t="s">
        <v>81</v>
      </c>
      <c r="C8" s="41">
        <v>418.80275561967977</v>
      </c>
      <c r="D8" s="41">
        <v>423.92682744485984</v>
      </c>
      <c r="E8" s="41">
        <v>425.18550508538004</v>
      </c>
      <c r="F8" s="41">
        <v>386.50231778086913</v>
      </c>
      <c r="G8" s="41">
        <v>401.22192042212538</v>
      </c>
      <c r="H8" s="41">
        <v>390.19473482785088</v>
      </c>
      <c r="I8" s="41">
        <v>380.88947300642883</v>
      </c>
      <c r="J8" s="41">
        <v>368.30283309844663</v>
      </c>
      <c r="K8" s="41">
        <v>341.58267836135616</v>
      </c>
      <c r="L8" s="41">
        <v>324.7805086131815</v>
      </c>
      <c r="M8" s="41">
        <v>318.47247110743666</v>
      </c>
      <c r="N8" s="41">
        <v>318.66331576442803</v>
      </c>
      <c r="O8" s="41">
        <v>316.85193883117944</v>
      </c>
      <c r="P8" s="41">
        <v>309.48954902368229</v>
      </c>
      <c r="Q8" s="41">
        <v>303.92901798524917</v>
      </c>
      <c r="R8" s="41">
        <v>303.9344272596237</v>
      </c>
      <c r="S8" s="41">
        <v>304.16352572165141</v>
      </c>
      <c r="T8" s="41">
        <v>295.85087470557409</v>
      </c>
      <c r="U8" s="41">
        <v>303.32257507666168</v>
      </c>
      <c r="V8" s="41">
        <v>286.48520142068196</v>
      </c>
      <c r="W8" s="41">
        <v>265.89372296497584</v>
      </c>
      <c r="X8" s="41">
        <v>260.97606464677796</v>
      </c>
      <c r="Y8" s="41">
        <v>259.61750339913146</v>
      </c>
      <c r="Z8" s="41">
        <v>254.32494033203403</v>
      </c>
      <c r="AA8" s="41">
        <v>255.67134603488367</v>
      </c>
      <c r="AB8" s="41">
        <v>257.52574812021948</v>
      </c>
      <c r="AC8" s="41">
        <v>250.02471623767735</v>
      </c>
      <c r="AD8" s="41">
        <v>237.95180589748838</v>
      </c>
      <c r="AE8" s="41">
        <v>234.94913308757177</v>
      </c>
      <c r="AF8" s="41">
        <v>227.1655541829098</v>
      </c>
      <c r="AG8" s="41">
        <v>219.34037980473713</v>
      </c>
      <c r="AH8" s="41">
        <v>222.56591421453462</v>
      </c>
      <c r="AI8" s="41">
        <v>223.17023677035311</v>
      </c>
      <c r="AJ8" s="41">
        <v>221.92764934736115</v>
      </c>
      <c r="AK8" s="41">
        <v>224.37654945435176</v>
      </c>
      <c r="AL8" s="41">
        <v>227.41586525105964</v>
      </c>
      <c r="AM8" s="41">
        <v>224.01519735552242</v>
      </c>
      <c r="AN8" s="41">
        <v>228.61951651136232</v>
      </c>
      <c r="AO8" s="41">
        <v>258.69269449515093</v>
      </c>
      <c r="AP8" s="41">
        <v>266.91041795735572</v>
      </c>
      <c r="AQ8" s="41">
        <v>257.59927781324461</v>
      </c>
      <c r="AR8" s="41">
        <v>258.43660148906747</v>
      </c>
      <c r="AS8" s="41">
        <v>267.63934067130674</v>
      </c>
      <c r="AT8" s="41">
        <v>276.63273007872004</v>
      </c>
      <c r="AU8" s="41">
        <v>286.63377496090959</v>
      </c>
      <c r="AV8" s="41">
        <v>297.7157050504353</v>
      </c>
      <c r="AW8" s="41">
        <v>316.72804261176447</v>
      </c>
      <c r="AX8" s="41">
        <v>318.69870396127061</v>
      </c>
      <c r="AY8" s="41">
        <v>318.78330979108193</v>
      </c>
      <c r="AZ8" s="41">
        <v>332.47396436334805</v>
      </c>
      <c r="BA8" s="41">
        <v>333.18357261406368</v>
      </c>
      <c r="BB8" s="41">
        <v>327.0166060753445</v>
      </c>
      <c r="BC8" s="41">
        <v>321.96206623390322</v>
      </c>
      <c r="BD8" s="41">
        <v>316.37538439200006</v>
      </c>
    </row>
    <row r="9" spans="2:56" ht="13.8" x14ac:dyDescent="0.25">
      <c r="B9" s="154" t="s">
        <v>85</v>
      </c>
      <c r="C9" s="44">
        <v>150.00056494409171</v>
      </c>
      <c r="D9" s="44">
        <v>149.34220140345181</v>
      </c>
      <c r="E9" s="44">
        <v>148.54734557019884</v>
      </c>
      <c r="F9" s="44">
        <v>147.66160208885702</v>
      </c>
      <c r="G9" s="44">
        <v>146.73747868274978</v>
      </c>
      <c r="H9" s="44">
        <v>145.82924059227929</v>
      </c>
      <c r="I9" s="44">
        <v>144.9863997321296</v>
      </c>
      <c r="J9" s="44">
        <v>144.25375734689635</v>
      </c>
      <c r="K9" s="44">
        <v>143.66209750607391</v>
      </c>
      <c r="L9" s="44">
        <v>143.22564871078882</v>
      </c>
      <c r="M9" s="44">
        <v>142.94605555883766</v>
      </c>
      <c r="N9" s="44">
        <v>142.81071394292243</v>
      </c>
      <c r="O9" s="44">
        <v>142.79369250348179</v>
      </c>
      <c r="P9" s="44">
        <v>142.85781954205314</v>
      </c>
      <c r="Q9" s="44">
        <v>142.96277044608519</v>
      </c>
      <c r="R9" s="44">
        <v>143.0674049043308</v>
      </c>
      <c r="S9" s="44">
        <v>143.13412583585591</v>
      </c>
      <c r="T9" s="44">
        <v>143.12767745193639</v>
      </c>
      <c r="U9" s="44">
        <v>143.01955888375289</v>
      </c>
      <c r="V9" s="44">
        <v>142.7898692469318</v>
      </c>
      <c r="W9" s="44">
        <v>142.4294878203882</v>
      </c>
      <c r="X9" s="44">
        <v>141.94101653449394</v>
      </c>
      <c r="Y9" s="44">
        <v>141.33727014617654</v>
      </c>
      <c r="Z9" s="44">
        <v>140.646826395679</v>
      </c>
      <c r="AA9" s="44">
        <v>139.9056072871395</v>
      </c>
      <c r="AB9" s="44">
        <v>139.15455670807731</v>
      </c>
      <c r="AC9" s="44">
        <v>138.43449878444511</v>
      </c>
      <c r="AD9" s="44">
        <v>137.78632597414972</v>
      </c>
      <c r="AE9" s="44">
        <v>137.24342677304833</v>
      </c>
      <c r="AF9" s="44">
        <v>136.83025104489127</v>
      </c>
      <c r="AG9" s="44">
        <v>136.56298660307564</v>
      </c>
      <c r="AH9" s="44">
        <v>136.44798103006335</v>
      </c>
      <c r="AI9" s="44">
        <v>136.47969606496926</v>
      </c>
      <c r="AJ9" s="44">
        <v>136.64565987002385</v>
      </c>
      <c r="AK9" s="44">
        <v>136.9317627128161</v>
      </c>
      <c r="AL9" s="44">
        <v>137.31909938095455</v>
      </c>
      <c r="AM9" s="44">
        <v>137.79237819810285</v>
      </c>
      <c r="AN9" s="44">
        <v>138.34284909878332</v>
      </c>
      <c r="AO9" s="44">
        <v>138.96544586546307</v>
      </c>
      <c r="AP9" s="44">
        <v>139.65548122252824</v>
      </c>
      <c r="AQ9" s="44">
        <v>140.40637343098027</v>
      </c>
      <c r="AR9" s="44">
        <v>141.20529444067228</v>
      </c>
      <c r="AS9" s="44">
        <v>142.03665120300522</v>
      </c>
      <c r="AT9" s="44">
        <v>142.88584272101866</v>
      </c>
      <c r="AU9" s="44">
        <v>143.73622742295956</v>
      </c>
      <c r="AV9" s="44">
        <v>144.57165292890971</v>
      </c>
      <c r="AW9" s="44">
        <v>145.38076506631688</v>
      </c>
      <c r="AX9" s="44">
        <v>146.15590465637473</v>
      </c>
      <c r="AY9" s="102">
        <v>146.89217078277596</v>
      </c>
      <c r="AZ9" s="102">
        <v>147.58965381892176</v>
      </c>
      <c r="BA9" s="102">
        <v>148.25182774906801</v>
      </c>
      <c r="BB9" s="102">
        <v>148.88844593227813</v>
      </c>
      <c r="BC9" s="102">
        <v>149.51339604875685</v>
      </c>
      <c r="BD9" s="102">
        <v>150.1408073873078</v>
      </c>
    </row>
    <row r="11" spans="2:56" ht="13.35" customHeight="1" x14ac:dyDescent="0.3">
      <c r="B11" s="34" t="s">
        <v>84</v>
      </c>
    </row>
    <row r="13" spans="2:56" ht="36" customHeight="1" x14ac:dyDescent="0.25">
      <c r="B13" s="35"/>
      <c r="C13" s="36" t="s">
        <v>71</v>
      </c>
      <c r="D13" s="36" t="s">
        <v>185</v>
      </c>
      <c r="E13" s="36" t="s">
        <v>72</v>
      </c>
      <c r="F13" s="36" t="s">
        <v>73</v>
      </c>
      <c r="G13" s="36" t="s">
        <v>74</v>
      </c>
      <c r="H13" s="36" t="s">
        <v>54</v>
      </c>
      <c r="I13" s="36" t="s">
        <v>75</v>
      </c>
      <c r="J13" s="36" t="s">
        <v>76</v>
      </c>
      <c r="K13" s="36" t="s">
        <v>186</v>
      </c>
      <c r="L13" s="36" t="s">
        <v>77</v>
      </c>
      <c r="M13" s="36" t="s">
        <v>78</v>
      </c>
      <c r="N13" s="36" t="s">
        <v>79</v>
      </c>
      <c r="O13" s="37" t="s">
        <v>187</v>
      </c>
      <c r="P13" s="36" t="s">
        <v>198</v>
      </c>
      <c r="Q13" s="36" t="s">
        <v>188</v>
      </c>
      <c r="R13" s="36" t="s">
        <v>189</v>
      </c>
      <c r="S13" s="36" t="s">
        <v>190</v>
      </c>
      <c r="T13" s="36" t="s">
        <v>169</v>
      </c>
      <c r="U13" s="36" t="s">
        <v>191</v>
      </c>
      <c r="V13" s="36" t="s">
        <v>192</v>
      </c>
      <c r="W13" s="36" t="s">
        <v>193</v>
      </c>
      <c r="X13" s="36" t="s">
        <v>194</v>
      </c>
      <c r="Y13" s="36" t="s">
        <v>195</v>
      </c>
      <c r="Z13" s="36" t="s">
        <v>168</v>
      </c>
      <c r="AA13" s="37" t="s">
        <v>196</v>
      </c>
      <c r="AB13" s="36" t="s">
        <v>197</v>
      </c>
      <c r="AC13" s="36" t="s">
        <v>199</v>
      </c>
      <c r="AD13" s="36" t="s">
        <v>200</v>
      </c>
      <c r="AE13" s="36" t="s">
        <v>201</v>
      </c>
      <c r="AF13" s="36" t="s">
        <v>170</v>
      </c>
      <c r="AG13" s="36" t="s">
        <v>202</v>
      </c>
      <c r="AH13" s="36" t="s">
        <v>203</v>
      </c>
      <c r="AI13" s="36" t="s">
        <v>204</v>
      </c>
      <c r="AJ13" s="36" t="s">
        <v>205</v>
      </c>
      <c r="AK13" s="36" t="s">
        <v>206</v>
      </c>
      <c r="AL13" s="36" t="s">
        <v>207</v>
      </c>
      <c r="AM13" s="37" t="s">
        <v>208</v>
      </c>
      <c r="AN13" s="36" t="s">
        <v>209</v>
      </c>
      <c r="AO13" s="36" t="s">
        <v>210</v>
      </c>
      <c r="AP13" s="36" t="s">
        <v>211</v>
      </c>
      <c r="AQ13" s="36" t="s">
        <v>212</v>
      </c>
      <c r="AR13" s="36" t="s">
        <v>171</v>
      </c>
      <c r="AS13" s="36" t="s">
        <v>213</v>
      </c>
      <c r="AT13" s="36" t="s">
        <v>214</v>
      </c>
      <c r="AU13" s="36" t="s">
        <v>215</v>
      </c>
      <c r="AV13" s="36" t="s">
        <v>217</v>
      </c>
      <c r="AW13" s="36" t="s">
        <v>216</v>
      </c>
      <c r="AX13" s="36" t="s">
        <v>172</v>
      </c>
      <c r="AY13" s="37" t="s">
        <v>218</v>
      </c>
      <c r="AZ13" s="36" t="s">
        <v>219</v>
      </c>
      <c r="BA13" s="36" t="s">
        <v>173</v>
      </c>
      <c r="BB13" s="36" t="s">
        <v>211</v>
      </c>
      <c r="BC13" s="36" t="s">
        <v>220</v>
      </c>
      <c r="BD13" s="36" t="s">
        <v>174</v>
      </c>
    </row>
    <row r="14" spans="2:56" ht="13.8" x14ac:dyDescent="0.25">
      <c r="B14" s="24" t="s">
        <v>83</v>
      </c>
      <c r="C14" s="45">
        <v>3.7733787156353027</v>
      </c>
      <c r="D14" s="45">
        <v>3.7788333748102492</v>
      </c>
      <c r="E14" s="45">
        <v>4.2206505917081394</v>
      </c>
      <c r="F14" s="45">
        <v>4.2775462162797595</v>
      </c>
      <c r="G14" s="45">
        <v>4.2623102559396946</v>
      </c>
      <c r="H14" s="45">
        <v>4.4661495979743417</v>
      </c>
      <c r="I14" s="45">
        <v>4.5801941013592886</v>
      </c>
      <c r="J14" s="45">
        <v>4.7390913612914876</v>
      </c>
      <c r="K14" s="45">
        <v>4.8132092729271818</v>
      </c>
      <c r="L14" s="45">
        <v>4.9656359861646742</v>
      </c>
      <c r="M14" s="45">
        <v>5.0630270347760264</v>
      </c>
      <c r="N14" s="45">
        <v>5.02772871778126</v>
      </c>
      <c r="O14" s="45">
        <v>5.8626041956969592</v>
      </c>
      <c r="P14" s="45">
        <v>6.1952598786093684</v>
      </c>
      <c r="Q14" s="45">
        <v>6.5325569994862995</v>
      </c>
      <c r="R14" s="45">
        <v>6.7678970951234136</v>
      </c>
      <c r="S14" s="45">
        <v>6.6857777112367778</v>
      </c>
      <c r="T14" s="45">
        <v>7.3021639318213598</v>
      </c>
      <c r="U14" s="45">
        <v>7.3639986782337825</v>
      </c>
      <c r="V14" s="45">
        <v>7.5109900083180134</v>
      </c>
      <c r="W14" s="45">
        <v>7.8544071468208561</v>
      </c>
      <c r="X14" s="45">
        <v>7.9736999161792648</v>
      </c>
      <c r="Y14" s="45">
        <v>8.5562913011765023</v>
      </c>
      <c r="Z14" s="45">
        <v>8.3963869625868881</v>
      </c>
      <c r="AA14" s="45">
        <v>8.6784723643174662</v>
      </c>
      <c r="AB14" s="45">
        <v>8.7177578694605824</v>
      </c>
      <c r="AC14" s="45">
        <v>8.769054704500725</v>
      </c>
      <c r="AD14" s="45">
        <v>9.1520880629043226</v>
      </c>
      <c r="AE14" s="45">
        <v>8.9486106182166978</v>
      </c>
      <c r="AF14" s="45">
        <v>9.0931480368894633</v>
      </c>
      <c r="AG14" s="45">
        <v>9.0782324865284103</v>
      </c>
      <c r="AH14" s="45">
        <v>9.0213629858041422</v>
      </c>
      <c r="AI14" s="45">
        <v>8.9152473324434975</v>
      </c>
      <c r="AJ14" s="45">
        <v>8.5865066957768583</v>
      </c>
      <c r="AK14" s="45">
        <v>8.2907784352553868</v>
      </c>
      <c r="AL14" s="45">
        <v>8.056787775147443</v>
      </c>
      <c r="AM14" s="45">
        <v>7.9493091153982229</v>
      </c>
      <c r="AN14" s="45">
        <v>8.3218919449638449</v>
      </c>
      <c r="AO14" s="45">
        <v>7.6535686054043355</v>
      </c>
      <c r="AP14" s="45">
        <v>7.7534368680232255</v>
      </c>
      <c r="AQ14" s="45">
        <v>7.6705976309336803</v>
      </c>
      <c r="AR14" s="45">
        <v>7.5311875994000088</v>
      </c>
      <c r="AS14" s="45">
        <v>7.719510069087808</v>
      </c>
      <c r="AT14" s="45">
        <v>7.5885368767553345</v>
      </c>
      <c r="AU14" s="45">
        <v>7.7971034201990532</v>
      </c>
      <c r="AV14" s="45">
        <v>7.6133367604118662</v>
      </c>
      <c r="AW14" s="45">
        <v>7.8013666693387131</v>
      </c>
      <c r="AX14" s="45">
        <v>7.5351361071151217</v>
      </c>
      <c r="AY14" s="45">
        <v>7.2306809386473034</v>
      </c>
      <c r="AZ14" s="45">
        <v>6.951422077020271</v>
      </c>
      <c r="BA14" s="45">
        <v>7.063828799927399</v>
      </c>
      <c r="BB14" s="45">
        <v>6.9715790953362058</v>
      </c>
      <c r="BC14" s="45">
        <v>6.781220494251901</v>
      </c>
      <c r="BD14" s="45">
        <v>6.5058382414331613</v>
      </c>
    </row>
    <row r="15" spans="2:56" ht="13.8" x14ac:dyDescent="0.25">
      <c r="B15" s="26" t="s">
        <v>2</v>
      </c>
      <c r="C15" s="41">
        <v>4.3670087966045301</v>
      </c>
      <c r="D15" s="41">
        <v>4.5106937619344283</v>
      </c>
      <c r="E15" s="41">
        <v>4.6304101945555951</v>
      </c>
      <c r="F15" s="41">
        <v>3.8018579802877617</v>
      </c>
      <c r="G15" s="41">
        <v>5.493249857705532</v>
      </c>
      <c r="H15" s="41">
        <v>5.5113399726204504</v>
      </c>
      <c r="I15" s="41">
        <v>5.7285217003457154</v>
      </c>
      <c r="J15" s="41">
        <v>5.7172386675853435</v>
      </c>
      <c r="K15" s="41">
        <v>5.5727781710601834</v>
      </c>
      <c r="L15" s="41">
        <v>5.5876830707564293</v>
      </c>
      <c r="M15" s="41">
        <v>5.6473120923993854</v>
      </c>
      <c r="N15" s="41">
        <v>5.5094493036850771</v>
      </c>
      <c r="O15" s="41">
        <v>5.5285814311907187</v>
      </c>
      <c r="P15" s="41">
        <v>5.6137257980005577</v>
      </c>
      <c r="Q15" s="41">
        <v>5.6753455622858402</v>
      </c>
      <c r="R15" s="41">
        <v>5.7659088155730807</v>
      </c>
      <c r="S15" s="41">
        <v>5.4737792357794302</v>
      </c>
      <c r="T15" s="41">
        <v>5.4372431254513947</v>
      </c>
      <c r="U15" s="41">
        <v>5.4258151610687539</v>
      </c>
      <c r="V15" s="41">
        <v>5.4286288815590806</v>
      </c>
      <c r="W15" s="41">
        <v>5.5195321398201607</v>
      </c>
      <c r="X15" s="41">
        <v>5.4347517731180268</v>
      </c>
      <c r="Y15" s="41">
        <v>5.3902419877323222</v>
      </c>
      <c r="Z15" s="41">
        <v>5.1918721824265273</v>
      </c>
      <c r="AA15" s="41">
        <v>5.248136947007862</v>
      </c>
      <c r="AB15" s="41">
        <v>5.3480006893585035</v>
      </c>
      <c r="AC15" s="41">
        <v>5.5263519053851864</v>
      </c>
      <c r="AD15" s="41">
        <v>5.8281983742682186</v>
      </c>
      <c r="AE15" s="41">
        <v>5.8649298240821084</v>
      </c>
      <c r="AF15" s="41">
        <v>5.7889556123490404</v>
      </c>
      <c r="AG15" s="41">
        <v>5.7727748488979111</v>
      </c>
      <c r="AH15" s="41">
        <v>5.6390692337949027</v>
      </c>
      <c r="AI15" s="41">
        <v>5.4088938325072355</v>
      </c>
      <c r="AJ15" s="41">
        <v>5.2052601301162822</v>
      </c>
      <c r="AK15" s="41">
        <v>5.2250194604933258</v>
      </c>
      <c r="AL15" s="41">
        <v>4.9916309769000762</v>
      </c>
      <c r="AM15" s="41">
        <v>5.0916669458894717</v>
      </c>
      <c r="AN15" s="41">
        <v>5.4050151213670441</v>
      </c>
      <c r="AO15" s="41">
        <v>8.7966679949086153</v>
      </c>
      <c r="AP15" s="41">
        <v>8.8707200500366756</v>
      </c>
      <c r="AQ15" s="41">
        <v>9.2117663581441516</v>
      </c>
      <c r="AR15" s="41">
        <v>9.4451562185418236</v>
      </c>
      <c r="AS15" s="41">
        <v>10.100464290264357</v>
      </c>
      <c r="AT15" s="41">
        <v>10.707944901272711</v>
      </c>
      <c r="AU15" s="41">
        <v>11.268390301878451</v>
      </c>
      <c r="AV15" s="41">
        <v>12.021412606224823</v>
      </c>
      <c r="AW15" s="41">
        <v>12.710120860409324</v>
      </c>
      <c r="AX15" s="41">
        <v>12.576729515977798</v>
      </c>
      <c r="AY15" s="41">
        <v>12.911802378896692</v>
      </c>
      <c r="AZ15" s="41">
        <v>13.446190137135506</v>
      </c>
      <c r="BA15" s="41">
        <v>14.142903522526229</v>
      </c>
      <c r="BB15" s="41">
        <v>14.837371609061254</v>
      </c>
      <c r="BC15" s="41">
        <v>15.240632921407062</v>
      </c>
      <c r="BD15" s="41">
        <v>15.551977846480883</v>
      </c>
    </row>
    <row r="16" spans="2:56" ht="13.8" x14ac:dyDescent="0.25">
      <c r="B16" s="24" t="s">
        <v>65</v>
      </c>
      <c r="C16" s="45">
        <v>14.669437256822748</v>
      </c>
      <c r="D16" s="45">
        <v>14.678050899862646</v>
      </c>
      <c r="E16" s="45">
        <v>14.548264050920197</v>
      </c>
      <c r="F16" s="45">
        <v>15.549967820074706</v>
      </c>
      <c r="G16" s="45">
        <v>14.814727146349885</v>
      </c>
      <c r="H16" s="45">
        <v>14.598987766562438</v>
      </c>
      <c r="I16" s="45">
        <v>14.473834589121934</v>
      </c>
      <c r="J16" s="45">
        <v>14.340322254310101</v>
      </c>
      <c r="K16" s="45">
        <v>13.879875168351981</v>
      </c>
      <c r="L16" s="45">
        <v>13.574224922273629</v>
      </c>
      <c r="M16" s="45">
        <v>13.169275488534741</v>
      </c>
      <c r="N16" s="45">
        <v>12.735022375576548</v>
      </c>
      <c r="O16" s="45">
        <v>13.931229487164142</v>
      </c>
      <c r="P16" s="45">
        <v>13.612402357049861</v>
      </c>
      <c r="Q16" s="45">
        <v>13.304074547023765</v>
      </c>
      <c r="R16" s="45">
        <v>13.111102860283227</v>
      </c>
      <c r="S16" s="45">
        <v>14.284916735940495</v>
      </c>
      <c r="T16" s="45">
        <v>14.00974894334364</v>
      </c>
      <c r="U16" s="45">
        <v>14.094714235394756</v>
      </c>
      <c r="V16" s="45">
        <v>14.419386898391457</v>
      </c>
      <c r="W16" s="45">
        <v>15.036484459094046</v>
      </c>
      <c r="X16" s="45">
        <v>15.004502836888337</v>
      </c>
      <c r="Y16" s="45">
        <v>15.179397246836279</v>
      </c>
      <c r="Z16" s="45">
        <v>15.322741426756275</v>
      </c>
      <c r="AA16" s="45">
        <v>14.896986698034157</v>
      </c>
      <c r="AB16" s="45">
        <v>14.790924863666794</v>
      </c>
      <c r="AC16" s="45">
        <v>14.448172800845082</v>
      </c>
      <c r="AD16" s="45">
        <v>12.813154761335218</v>
      </c>
      <c r="AE16" s="45">
        <v>14.058973534345617</v>
      </c>
      <c r="AF16" s="45">
        <v>14.139586530552192</v>
      </c>
      <c r="AG16" s="45">
        <v>14.309167754161885</v>
      </c>
      <c r="AH16" s="45">
        <v>14.225298769111497</v>
      </c>
      <c r="AI16" s="45">
        <v>13.722774208646877</v>
      </c>
      <c r="AJ16" s="45">
        <v>13.400998082977333</v>
      </c>
      <c r="AK16" s="45">
        <v>12.658486497460588</v>
      </c>
      <c r="AL16" s="45">
        <v>12.351427846981036</v>
      </c>
      <c r="AM16" s="45">
        <v>12.26974971028706</v>
      </c>
      <c r="AN16" s="45">
        <v>12.247485060560726</v>
      </c>
      <c r="AO16" s="45">
        <v>11.230557391329533</v>
      </c>
      <c r="AP16" s="45">
        <v>11.35495460934075</v>
      </c>
      <c r="AQ16" s="45">
        <v>11.392958607759919</v>
      </c>
      <c r="AR16" s="45">
        <v>10.55396363788071</v>
      </c>
      <c r="AS16" s="45">
        <v>9.8657687055203418</v>
      </c>
      <c r="AT16" s="45">
        <v>9.4700815732202859</v>
      </c>
      <c r="AU16" s="45">
        <v>9.1212062286504043</v>
      </c>
      <c r="AV16" s="45">
        <v>8.8506670282463045</v>
      </c>
      <c r="AW16" s="45">
        <v>8.8648041317654318</v>
      </c>
      <c r="AX16" s="45">
        <v>8.7709630745540235</v>
      </c>
      <c r="AY16" s="45">
        <v>8.4162776357892248</v>
      </c>
      <c r="AZ16" s="45">
        <v>8.6548337333942609</v>
      </c>
      <c r="BA16" s="45">
        <v>8.4883344282264961</v>
      </c>
      <c r="BB16" s="45">
        <v>8.5843670720642837</v>
      </c>
      <c r="BC16" s="45">
        <v>8.5416256888309903</v>
      </c>
      <c r="BD16" s="45">
        <v>8.7209052252916663</v>
      </c>
    </row>
    <row r="17" spans="2:56" ht="13.8" x14ac:dyDescent="0.25">
      <c r="B17" s="26" t="s">
        <v>64</v>
      </c>
      <c r="C17" s="41">
        <v>21.638409202449722</v>
      </c>
      <c r="D17" s="41">
        <v>21.4180464410979</v>
      </c>
      <c r="E17" s="41">
        <v>20.451943150546516</v>
      </c>
      <c r="F17" s="41">
        <v>20.363929721087224</v>
      </c>
      <c r="G17" s="41">
        <v>19.898919203432364</v>
      </c>
      <c r="H17" s="41">
        <v>19.754332336684559</v>
      </c>
      <c r="I17" s="41">
        <v>19.454744743717605</v>
      </c>
      <c r="J17" s="41">
        <v>18.843805161215158</v>
      </c>
      <c r="K17" s="41">
        <v>17.983412011496981</v>
      </c>
      <c r="L17" s="41">
        <v>17.920246831254197</v>
      </c>
      <c r="M17" s="41">
        <v>17.748820941049136</v>
      </c>
      <c r="N17" s="41">
        <v>18.037045205796943</v>
      </c>
      <c r="O17" s="41">
        <v>17.617755313959506</v>
      </c>
      <c r="P17" s="41">
        <v>17.561381755554056</v>
      </c>
      <c r="Q17" s="41">
        <v>17.346900987794669</v>
      </c>
      <c r="R17" s="41">
        <v>17.651681403853985</v>
      </c>
      <c r="S17" s="41">
        <v>17.313677982989795</v>
      </c>
      <c r="T17" s="41">
        <v>17.510563096226132</v>
      </c>
      <c r="U17" s="41">
        <v>17.852117712685907</v>
      </c>
      <c r="V17" s="41">
        <v>17.058583534145818</v>
      </c>
      <c r="W17" s="41">
        <v>16.711705001436012</v>
      </c>
      <c r="X17" s="41">
        <v>16.310475408597682</v>
      </c>
      <c r="Y17" s="41">
        <v>16.046849989698195</v>
      </c>
      <c r="Z17" s="41">
        <v>15.428585424438268</v>
      </c>
      <c r="AA17" s="41">
        <v>15.871450995025956</v>
      </c>
      <c r="AB17" s="41">
        <v>15.62664004676895</v>
      </c>
      <c r="AC17" s="41">
        <v>15.600407190623692</v>
      </c>
      <c r="AD17" s="41">
        <v>16.402294696798954</v>
      </c>
      <c r="AE17" s="41">
        <v>15.810001646091226</v>
      </c>
      <c r="AF17" s="41">
        <v>15.449980454867129</v>
      </c>
      <c r="AG17" s="41">
        <v>14.071668277586575</v>
      </c>
      <c r="AH17" s="41">
        <v>13.88146921884212</v>
      </c>
      <c r="AI17" s="41">
        <v>13.395845866371447</v>
      </c>
      <c r="AJ17" s="41">
        <v>12.482706516367131</v>
      </c>
      <c r="AK17" s="41">
        <v>12.185528921412756</v>
      </c>
      <c r="AL17" s="41">
        <v>11.897889377674172</v>
      </c>
      <c r="AM17" s="41">
        <v>11.821760693867169</v>
      </c>
      <c r="AN17" s="41">
        <v>11.264744063706029</v>
      </c>
      <c r="AO17" s="41">
        <v>9.7314238526643511</v>
      </c>
      <c r="AP17" s="41">
        <v>10.418721294240092</v>
      </c>
      <c r="AQ17" s="41">
        <v>9.2439537918170842</v>
      </c>
      <c r="AR17" s="41">
        <v>9.6519962406418518</v>
      </c>
      <c r="AS17" s="41">
        <v>9.5783748603666705</v>
      </c>
      <c r="AT17" s="41">
        <v>9.4972182146298003</v>
      </c>
      <c r="AU17" s="41">
        <v>9.522071039265203</v>
      </c>
      <c r="AV17" s="41">
        <v>9.2964062520134689</v>
      </c>
      <c r="AW17" s="41">
        <v>9.1310829654411219</v>
      </c>
      <c r="AX17" s="41">
        <v>9.4132504620895272</v>
      </c>
      <c r="AY17" s="41">
        <v>9.2418739726930745</v>
      </c>
      <c r="AZ17" s="41">
        <v>8.920300263306542</v>
      </c>
      <c r="BA17" s="41">
        <v>8.8099042795784612</v>
      </c>
      <c r="BB17" s="41">
        <v>8.0714576154743938</v>
      </c>
      <c r="BC17" s="41">
        <v>8.1368557908102499</v>
      </c>
      <c r="BD17" s="41">
        <v>8.0284922343236165</v>
      </c>
    </row>
    <row r="18" spans="2:56" ht="13.8" x14ac:dyDescent="0.25">
      <c r="B18" s="24" t="s">
        <v>8</v>
      </c>
      <c r="C18" s="45">
        <v>4.2340198750931653E-2</v>
      </c>
      <c r="D18" s="45">
        <v>4.5832331397285E-2</v>
      </c>
      <c r="E18" s="45">
        <v>4.5452870351487505E-2</v>
      </c>
      <c r="F18" s="45">
        <v>5.1734759751741653E-2</v>
      </c>
      <c r="G18" s="45">
        <v>5.3979827806625177E-2</v>
      </c>
      <c r="H18" s="45">
        <v>5.6293016145766386E-2</v>
      </c>
      <c r="I18" s="45">
        <v>6.0104374023962612E-2</v>
      </c>
      <c r="J18" s="45">
        <v>6.4602672091767926E-2</v>
      </c>
      <c r="K18" s="45">
        <v>0.1511767570533149</v>
      </c>
      <c r="L18" s="45">
        <v>0.14068834349219003</v>
      </c>
      <c r="M18" s="45">
        <v>0.13759720317814811</v>
      </c>
      <c r="N18" s="45">
        <v>0.24296200618961808</v>
      </c>
      <c r="O18" s="45">
        <v>0.28143638777075319</v>
      </c>
      <c r="P18" s="45">
        <v>0.52381748213678214</v>
      </c>
      <c r="Q18" s="45">
        <v>0.93152704463431124</v>
      </c>
      <c r="R18" s="45">
        <v>0.97098423253605592</v>
      </c>
      <c r="S18" s="45">
        <v>1.1737401574426871</v>
      </c>
      <c r="T18" s="45">
        <v>1.2558319623512626</v>
      </c>
      <c r="U18" s="45">
        <v>1.6799524361608464</v>
      </c>
      <c r="V18" s="45">
        <v>1.622185967675156</v>
      </c>
      <c r="W18" s="45">
        <v>1.6781620181590584</v>
      </c>
      <c r="X18" s="45">
        <v>1.6188726797181956</v>
      </c>
      <c r="Y18" s="45">
        <v>1.9267160144435791</v>
      </c>
      <c r="Z18" s="45">
        <v>2.0536566682158686</v>
      </c>
      <c r="AA18" s="45">
        <v>2.1794657885854067</v>
      </c>
      <c r="AB18" s="45">
        <v>2.0432980397838132</v>
      </c>
      <c r="AC18" s="45">
        <v>2.2878475365186679</v>
      </c>
      <c r="AD18" s="45">
        <v>2.2574433514569932</v>
      </c>
      <c r="AE18" s="45">
        <v>2.0694452568618624</v>
      </c>
      <c r="AF18" s="45">
        <v>2.1021350131869947</v>
      </c>
      <c r="AG18" s="45">
        <v>2.0513168587711239</v>
      </c>
      <c r="AH18" s="45">
        <v>2.3256584746228994</v>
      </c>
      <c r="AI18" s="45">
        <v>2.4698012417667981</v>
      </c>
      <c r="AJ18" s="45">
        <v>2.3174761605601057</v>
      </c>
      <c r="AK18" s="45">
        <v>2.4165162601679739</v>
      </c>
      <c r="AL18" s="45">
        <v>2.3695416846850135</v>
      </c>
      <c r="AM18" s="45">
        <v>2.3100295476214541</v>
      </c>
      <c r="AN18" s="45">
        <v>2.3332024466246977</v>
      </c>
      <c r="AO18" s="45">
        <v>2.3963747213246571</v>
      </c>
      <c r="AP18" s="45">
        <v>2.3082332808999322</v>
      </c>
      <c r="AQ18" s="45">
        <v>2.2890076299925655</v>
      </c>
      <c r="AR18" s="45">
        <v>2.1299240772369923</v>
      </c>
      <c r="AS18" s="45">
        <v>2.1725429347384679</v>
      </c>
      <c r="AT18" s="45">
        <v>1.9997110356814107</v>
      </c>
      <c r="AU18" s="45">
        <v>2.0706564268140033</v>
      </c>
      <c r="AV18" s="45">
        <v>2.0622452148483887</v>
      </c>
      <c r="AW18" s="45">
        <v>2.1168335177414437</v>
      </c>
      <c r="AX18" s="45">
        <v>1.6065301245620154</v>
      </c>
      <c r="AY18" s="45">
        <v>1.5560179370623635</v>
      </c>
      <c r="AZ18" s="45">
        <v>1.5384993687426565</v>
      </c>
      <c r="BA18" s="45">
        <v>1.3998434911816127</v>
      </c>
      <c r="BB18" s="45">
        <v>1.4373770482018486</v>
      </c>
      <c r="BC18" s="45">
        <v>1.3391909958171144</v>
      </c>
      <c r="BD18" s="45">
        <v>1.3269270895957224</v>
      </c>
    </row>
    <row r="19" spans="2:56" ht="13.8" x14ac:dyDescent="0.25">
      <c r="B19" s="28" t="s">
        <v>66</v>
      </c>
      <c r="C19" s="47">
        <v>55.509425829736735</v>
      </c>
      <c r="D19" s="47">
        <v>55.568543190897479</v>
      </c>
      <c r="E19" s="47">
        <v>56.10327914191808</v>
      </c>
      <c r="F19" s="47">
        <v>55.954963502518808</v>
      </c>
      <c r="G19" s="47">
        <v>55.476813708765903</v>
      </c>
      <c r="H19" s="47">
        <v>55.612897310012457</v>
      </c>
      <c r="I19" s="47">
        <v>55.702600491431497</v>
      </c>
      <c r="J19" s="47">
        <v>56.294939883506146</v>
      </c>
      <c r="K19" s="47">
        <v>57.599548619110365</v>
      </c>
      <c r="L19" s="47">
        <v>57.811520846058869</v>
      </c>
      <c r="M19" s="47">
        <v>58.233967240062498</v>
      </c>
      <c r="N19" s="47">
        <v>58.447792390970555</v>
      </c>
      <c r="O19" s="47">
        <v>56.778393184217904</v>
      </c>
      <c r="P19" s="47">
        <v>56.493412728649375</v>
      </c>
      <c r="Q19" s="47">
        <v>56.209594858775112</v>
      </c>
      <c r="R19" s="47">
        <v>55.732425592630221</v>
      </c>
      <c r="S19" s="47">
        <v>55.068108176610828</v>
      </c>
      <c r="T19" s="47">
        <v>54.48444894080621</v>
      </c>
      <c r="U19" s="47">
        <v>53.583401776455929</v>
      </c>
      <c r="V19" s="47">
        <v>53.960224709910477</v>
      </c>
      <c r="W19" s="47">
        <v>53.199709234669868</v>
      </c>
      <c r="X19" s="47">
        <v>53.657697385498494</v>
      </c>
      <c r="Y19" s="47">
        <v>52.9005034601131</v>
      </c>
      <c r="Z19" s="47">
        <v>53.606757335576162</v>
      </c>
      <c r="AA19" s="47">
        <v>53.125487207029124</v>
      </c>
      <c r="AB19" s="47">
        <v>53.473378490961373</v>
      </c>
      <c r="AC19" s="47">
        <v>53.368165862126645</v>
      </c>
      <c r="AD19" s="47">
        <v>53.54682075323629</v>
      </c>
      <c r="AE19" s="47">
        <v>53.248039120402481</v>
      </c>
      <c r="AF19" s="47">
        <v>53.4261943521552</v>
      </c>
      <c r="AG19" s="47">
        <v>54.716839774054094</v>
      </c>
      <c r="AH19" s="47">
        <v>54.907141317824426</v>
      </c>
      <c r="AI19" s="47">
        <v>56.087437518264153</v>
      </c>
      <c r="AJ19" s="47">
        <v>58.007052414202278</v>
      </c>
      <c r="AK19" s="47">
        <v>59.223670425209974</v>
      </c>
      <c r="AL19" s="47">
        <v>60.332722338612257</v>
      </c>
      <c r="AM19" s="47">
        <v>60.557483986936646</v>
      </c>
      <c r="AN19" s="47">
        <v>60.427661362777648</v>
      </c>
      <c r="AO19" s="47">
        <v>60.191407434368493</v>
      </c>
      <c r="AP19" s="47">
        <v>59.293933897459326</v>
      </c>
      <c r="AQ19" s="47">
        <v>60.191715981352601</v>
      </c>
      <c r="AR19" s="47">
        <v>60.687772226298598</v>
      </c>
      <c r="AS19" s="47">
        <v>60.563339140022364</v>
      </c>
      <c r="AT19" s="47">
        <v>60.73650739844043</v>
      </c>
      <c r="AU19" s="47">
        <v>60.220572583192869</v>
      </c>
      <c r="AV19" s="47">
        <v>60.155932138255132</v>
      </c>
      <c r="AW19" s="47">
        <v>59.375791855303952</v>
      </c>
      <c r="AX19" s="47">
        <v>60.097390715701508</v>
      </c>
      <c r="AY19" s="47">
        <v>60.643347136911331</v>
      </c>
      <c r="AZ19" s="47">
        <v>60.488754420400745</v>
      </c>
      <c r="BA19" s="47">
        <v>60.095185478559785</v>
      </c>
      <c r="BB19" s="47">
        <v>60.097847559862004</v>
      </c>
      <c r="BC19" s="47">
        <v>59.960474108882678</v>
      </c>
      <c r="BD19" s="47">
        <v>59.865859362874964</v>
      </c>
    </row>
    <row r="21" spans="2:56" ht="13.35" customHeight="1" x14ac:dyDescent="0.25">
      <c r="B21" s="3" t="s">
        <v>82</v>
      </c>
    </row>
  </sheetData>
  <mergeCells count="1">
    <mergeCell ref="B2:AX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22"/>
  <sheetViews>
    <sheetView zoomScale="75" zoomScaleNormal="75" workbookViewId="0">
      <selection activeCell="B15" sqref="B15"/>
    </sheetView>
  </sheetViews>
  <sheetFormatPr baseColWidth="10" defaultColWidth="11.44140625" defaultRowHeight="13.35" customHeight="1" x14ac:dyDescent="0.25"/>
  <cols>
    <col min="1" max="1" width="5.33203125" style="3" customWidth="1"/>
    <col min="2" max="2" width="46.88671875" style="3" bestFit="1" customWidth="1"/>
    <col min="3" max="8" width="12.44140625" style="3" customWidth="1"/>
    <col min="9" max="9" width="15.33203125" style="3" customWidth="1"/>
    <col min="10" max="16384" width="11.44140625" style="3"/>
  </cols>
  <sheetData>
    <row r="2" spans="2:9" ht="13.35" customHeight="1" x14ac:dyDescent="0.25">
      <c r="B2" s="186" t="s">
        <v>86</v>
      </c>
      <c r="C2" s="186"/>
      <c r="D2" s="186"/>
      <c r="E2" s="186"/>
      <c r="F2" s="186"/>
      <c r="G2" s="186"/>
    </row>
    <row r="4" spans="2:9" s="8" customFormat="1" ht="36" customHeight="1" x14ac:dyDescent="0.3">
      <c r="B4" s="48" t="s">
        <v>87</v>
      </c>
      <c r="C4" s="36" t="s">
        <v>54</v>
      </c>
      <c r="D4" s="36" t="s">
        <v>169</v>
      </c>
      <c r="E4" s="36" t="s">
        <v>170</v>
      </c>
      <c r="F4" s="36" t="s">
        <v>171</v>
      </c>
      <c r="G4" s="49" t="s">
        <v>172</v>
      </c>
      <c r="H4" s="36" t="s">
        <v>174</v>
      </c>
      <c r="I4" s="107" t="s">
        <v>105</v>
      </c>
    </row>
    <row r="5" spans="2:9" s="8" customFormat="1" ht="13.8" x14ac:dyDescent="0.3">
      <c r="B5" s="50" t="s">
        <v>340</v>
      </c>
      <c r="C5" s="51">
        <v>856581.97483527754</v>
      </c>
      <c r="D5" s="51">
        <v>676119.81627401197</v>
      </c>
      <c r="E5" s="51">
        <v>498028.01106676867</v>
      </c>
      <c r="F5" s="51">
        <v>600831.2349576233</v>
      </c>
      <c r="G5" s="51">
        <v>702096.58319324651</v>
      </c>
      <c r="H5" s="51">
        <v>681008.57039199979</v>
      </c>
      <c r="I5" s="138">
        <v>-3.0035771866792231</v>
      </c>
    </row>
    <row r="6" spans="2:9" s="8" customFormat="1" ht="13.8" x14ac:dyDescent="0.3">
      <c r="B6" s="14" t="s">
        <v>176</v>
      </c>
      <c r="C6" s="52">
        <v>38256.232425426417</v>
      </c>
      <c r="D6" s="52">
        <v>49371.377359857746</v>
      </c>
      <c r="E6" s="52">
        <v>45286.424311477509</v>
      </c>
      <c r="F6" s="52">
        <v>45249.727460450456</v>
      </c>
      <c r="G6" s="52">
        <v>52903.93314701588</v>
      </c>
      <c r="H6" s="52">
        <v>44305.315999999999</v>
      </c>
      <c r="I6" s="139">
        <v>-16.253266317876594</v>
      </c>
    </row>
    <row r="7" spans="2:9" s="8" customFormat="1" ht="13.8" x14ac:dyDescent="0.3">
      <c r="B7" s="9" t="s">
        <v>177</v>
      </c>
      <c r="C7" s="53">
        <v>125052.29771678109</v>
      </c>
      <c r="D7" s="53">
        <v>94722.688816185357</v>
      </c>
      <c r="E7" s="53">
        <v>70419.101571173815</v>
      </c>
      <c r="F7" s="53">
        <v>63411.510062457171</v>
      </c>
      <c r="G7" s="53">
        <v>61580.632059585121</v>
      </c>
      <c r="H7" s="53">
        <v>59390.112000000001</v>
      </c>
      <c r="I7" s="140">
        <v>-3.5571574800752046</v>
      </c>
    </row>
    <row r="8" spans="2:9" s="8" customFormat="1" ht="13.8" x14ac:dyDescent="0.3">
      <c r="B8" s="14" t="s">
        <v>6</v>
      </c>
      <c r="C8" s="52">
        <v>47209.144777358284</v>
      </c>
      <c r="D8" s="52">
        <v>36762.278230173317</v>
      </c>
      <c r="E8" s="52">
        <v>28830.620497720003</v>
      </c>
      <c r="F8" s="52">
        <v>56749.448751541597</v>
      </c>
      <c r="G8" s="52">
        <v>88300.788209136634</v>
      </c>
      <c r="H8" s="52">
        <v>105910.302</v>
      </c>
      <c r="I8" s="139">
        <v>19.942646207365655</v>
      </c>
    </row>
    <row r="9" spans="2:9" s="8" customFormat="1" ht="13.8" x14ac:dyDescent="0.3">
      <c r="B9" s="155" t="s">
        <v>88</v>
      </c>
      <c r="C9" s="53">
        <v>169212.05004509643</v>
      </c>
      <c r="D9" s="53">
        <v>118392.38703474907</v>
      </c>
      <c r="E9" s="53">
        <v>76945.230369579265</v>
      </c>
      <c r="F9" s="53">
        <v>57992.208210711811</v>
      </c>
      <c r="G9" s="53">
        <v>66090.109861753052</v>
      </c>
      <c r="H9" s="53">
        <v>54674.720188999992</v>
      </c>
      <c r="I9" s="140">
        <v>-17.27246284902796</v>
      </c>
    </row>
    <row r="10" spans="2:9" s="8" customFormat="1" ht="13.8" x14ac:dyDescent="0.3">
      <c r="B10" s="14" t="s">
        <v>7</v>
      </c>
      <c r="C10" s="52">
        <v>482.1958293957473</v>
      </c>
      <c r="D10" s="52">
        <v>8490.9287565596769</v>
      </c>
      <c r="E10" s="52">
        <v>10469.221196113343</v>
      </c>
      <c r="F10" s="52">
        <v>12797.249136922785</v>
      </c>
      <c r="G10" s="52">
        <v>11279.393112520116</v>
      </c>
      <c r="H10" s="52">
        <v>9036.4872030000006</v>
      </c>
      <c r="I10" s="139">
        <v>-19.884987491308308</v>
      </c>
    </row>
    <row r="11" spans="2:9" s="8" customFormat="1" ht="13.8" x14ac:dyDescent="0.3">
      <c r="B11" s="9" t="s">
        <v>89</v>
      </c>
      <c r="C11" s="53">
        <v>476370.05404121953</v>
      </c>
      <c r="D11" s="53">
        <v>368380.15607648675</v>
      </c>
      <c r="E11" s="53">
        <v>266077.41312070488</v>
      </c>
      <c r="F11" s="53">
        <v>364631.09133553936</v>
      </c>
      <c r="G11" s="53">
        <v>421941.72680323559</v>
      </c>
      <c r="H11" s="53">
        <v>407691.63300000003</v>
      </c>
      <c r="I11" s="140">
        <v>-3.3772658398113009</v>
      </c>
    </row>
    <row r="12" spans="2:9" s="8" customFormat="1" ht="13.8" x14ac:dyDescent="0.3">
      <c r="B12" s="54"/>
      <c r="C12" s="52"/>
      <c r="D12" s="52"/>
      <c r="E12" s="52"/>
      <c r="F12" s="52"/>
      <c r="G12" s="52"/>
      <c r="H12" s="52"/>
      <c r="I12" s="139"/>
    </row>
    <row r="13" spans="2:9" s="8" customFormat="1" ht="13.8" x14ac:dyDescent="0.3">
      <c r="B13" s="169" t="s">
        <v>305</v>
      </c>
      <c r="C13" s="53">
        <v>466387.24000742647</v>
      </c>
      <c r="D13" s="53">
        <v>380268.94156843796</v>
      </c>
      <c r="E13" s="53">
        <v>270862.45688385883</v>
      </c>
      <c r="F13" s="53">
        <v>342394.63346855581</v>
      </c>
      <c r="G13" s="53">
        <v>383397.87923197588</v>
      </c>
      <c r="H13" s="53">
        <v>364633.18599999999</v>
      </c>
      <c r="I13" s="140">
        <v>-4.8943132574351722</v>
      </c>
    </row>
    <row r="14" spans="2:9" s="8" customFormat="1" ht="13.8" x14ac:dyDescent="0.3">
      <c r="B14" s="56" t="s">
        <v>90</v>
      </c>
      <c r="C14" s="57">
        <v>390194.73482785089</v>
      </c>
      <c r="D14" s="57">
        <v>295850.87470557407</v>
      </c>
      <c r="E14" s="57">
        <v>227165.55418290981</v>
      </c>
      <c r="F14" s="57">
        <v>258436.60148906746</v>
      </c>
      <c r="G14" s="57">
        <v>318698.70396127063</v>
      </c>
      <c r="H14" s="57">
        <v>316375.38439200004</v>
      </c>
      <c r="I14" s="141">
        <v>-0.72900188811340172</v>
      </c>
    </row>
    <row r="15" spans="2:9" s="8" customFormat="1" ht="13.8" x14ac:dyDescent="0.3">
      <c r="B15" s="58" t="s">
        <v>339</v>
      </c>
      <c r="C15" s="59">
        <v>72812.970164863509</v>
      </c>
      <c r="D15" s="59">
        <v>60380.073094630694</v>
      </c>
      <c r="E15" s="59">
        <v>51451.77386200281</v>
      </c>
      <c r="F15" s="59">
        <v>54037.67483490931</v>
      </c>
      <c r="G15" s="59">
        <v>56357.484560273544</v>
      </c>
      <c r="H15" s="59">
        <v>48656.370202728031</v>
      </c>
      <c r="I15" s="142">
        <v>-13.664758847264153</v>
      </c>
    </row>
    <row r="16" spans="2:9" s="8" customFormat="1" ht="13.8" x14ac:dyDescent="0.3">
      <c r="B16" s="14" t="s">
        <v>252</v>
      </c>
      <c r="C16" s="104">
        <v>11.764139999999999</v>
      </c>
      <c r="D16" s="104">
        <v>11.197730999999999</v>
      </c>
      <c r="E16" s="104">
        <v>9.6795109999999998</v>
      </c>
      <c r="F16" s="104">
        <v>11.118747000000001</v>
      </c>
      <c r="G16" s="104">
        <v>12.457912</v>
      </c>
      <c r="H16" s="104">
        <v>13.996288</v>
      </c>
      <c r="I16" s="139">
        <v>12.348586183623709</v>
      </c>
    </row>
    <row r="17" spans="2:9" s="8" customFormat="1" ht="13.8" x14ac:dyDescent="0.3">
      <c r="B17" s="156" t="s">
        <v>286</v>
      </c>
      <c r="C17" s="105">
        <v>6.6738809999999997</v>
      </c>
      <c r="D17" s="105">
        <v>6.4426639999999997</v>
      </c>
      <c r="E17" s="105">
        <v>5.6061370000000004</v>
      </c>
      <c r="F17" s="105">
        <v>5.6988250000000003</v>
      </c>
      <c r="G17" s="105">
        <v>5.5643130000000003</v>
      </c>
      <c r="H17" s="105">
        <v>5.5870819999999997</v>
      </c>
      <c r="I17" s="140">
        <v>0.40919696645389081</v>
      </c>
    </row>
    <row r="18" spans="2:9" s="8" customFormat="1" ht="13.8" x14ac:dyDescent="0.3">
      <c r="B18" s="56" t="s">
        <v>90</v>
      </c>
      <c r="C18" s="106">
        <v>5.0902589999999996</v>
      </c>
      <c r="D18" s="106">
        <v>4.7550670000000004</v>
      </c>
      <c r="E18" s="106">
        <v>4.0733740000000003</v>
      </c>
      <c r="F18" s="106">
        <v>5.4199219999999997</v>
      </c>
      <c r="G18" s="106">
        <v>6.893599</v>
      </c>
      <c r="H18" s="106">
        <v>8.4092059999999993</v>
      </c>
      <c r="I18" s="141">
        <v>21.985714573766174</v>
      </c>
    </row>
    <row r="19" spans="2:9" s="8" customFormat="1" ht="13.8" x14ac:dyDescent="0.25">
      <c r="B19" s="3"/>
      <c r="C19" s="3"/>
      <c r="D19" s="3"/>
      <c r="E19" s="3"/>
      <c r="F19" s="3"/>
      <c r="G19" s="3"/>
      <c r="H19" s="3"/>
      <c r="I19" s="3"/>
    </row>
    <row r="20" spans="2:9" ht="13.35" customHeight="1" x14ac:dyDescent="0.25">
      <c r="B20" s="1" t="s">
        <v>333</v>
      </c>
      <c r="C20" s="61"/>
      <c r="D20" s="61"/>
      <c r="E20" s="61"/>
      <c r="F20" s="61"/>
      <c r="G20" s="61"/>
      <c r="H20" s="61"/>
      <c r="I20" s="61"/>
    </row>
    <row r="21" spans="2:9" ht="13.35" customHeight="1" x14ac:dyDescent="0.25">
      <c r="C21" s="61"/>
      <c r="D21" s="61"/>
      <c r="E21" s="61"/>
      <c r="F21" s="61"/>
      <c r="G21" s="61"/>
      <c r="H21" s="61"/>
      <c r="I21" s="61"/>
    </row>
    <row r="22" spans="2:9" ht="13.35" customHeight="1" x14ac:dyDescent="0.25">
      <c r="B22" s="205" t="s">
        <v>82</v>
      </c>
      <c r="C22" s="205"/>
      <c r="D22" s="205"/>
      <c r="E22" s="205"/>
      <c r="F22" s="205"/>
      <c r="G22" s="205"/>
    </row>
  </sheetData>
  <mergeCells count="2">
    <mergeCell ref="B2:G2"/>
    <mergeCell ref="B22:G2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G8"/>
  <sheetViews>
    <sheetView zoomScale="75" zoomScaleNormal="75" workbookViewId="0">
      <selection activeCell="F11" sqref="F11"/>
    </sheetView>
  </sheetViews>
  <sheetFormatPr baseColWidth="10" defaultColWidth="11.44140625" defaultRowHeight="13.35" customHeight="1" x14ac:dyDescent="0.25"/>
  <cols>
    <col min="1" max="1" width="5.33203125" style="3" customWidth="1"/>
    <col min="2" max="2" width="33.44140625" style="3" bestFit="1" customWidth="1"/>
    <col min="3" max="7" width="8.44140625" style="3" customWidth="1"/>
    <col min="8" max="16384" width="11.44140625" style="3"/>
  </cols>
  <sheetData>
    <row r="2" spans="2:7" ht="13.35" customHeight="1" x14ac:dyDescent="0.25">
      <c r="B2" s="186" t="s">
        <v>258</v>
      </c>
      <c r="C2" s="186"/>
      <c r="D2" s="186"/>
      <c r="E2" s="186"/>
      <c r="F2" s="186"/>
      <c r="G2" s="186"/>
    </row>
    <row r="3" spans="2:7" ht="13.35" customHeight="1" x14ac:dyDescent="0.25">
      <c r="B3" s="33"/>
    </row>
    <row r="4" spans="2:7" ht="36" customHeight="1" x14ac:dyDescent="0.25">
      <c r="B4" s="35"/>
      <c r="C4" s="36" t="s">
        <v>170</v>
      </c>
      <c r="D4" s="49" t="s">
        <v>207</v>
      </c>
      <c r="E4" s="36" t="s">
        <v>171</v>
      </c>
      <c r="F4" s="49" t="s">
        <v>172</v>
      </c>
      <c r="G4" s="36" t="s">
        <v>174</v>
      </c>
    </row>
    <row r="5" spans="2:7" ht="13.8" x14ac:dyDescent="0.25">
      <c r="B5" s="38" t="s">
        <v>91</v>
      </c>
      <c r="C5" s="75">
        <v>954</v>
      </c>
      <c r="D5" s="75">
        <v>1432</v>
      </c>
      <c r="E5" s="75">
        <v>1469</v>
      </c>
      <c r="F5" s="75">
        <v>1507</v>
      </c>
      <c r="G5" s="75">
        <v>1542</v>
      </c>
    </row>
    <row r="6" spans="2:7" ht="13.8" x14ac:dyDescent="0.25">
      <c r="B6" s="70" t="s">
        <v>92</v>
      </c>
      <c r="C6" s="47">
        <v>49.078555847979146</v>
      </c>
      <c r="D6" s="47">
        <v>57.001141228554985</v>
      </c>
      <c r="E6" s="47">
        <v>56.349994394227679</v>
      </c>
      <c r="F6" s="47">
        <v>58.867803773670317</v>
      </c>
      <c r="G6" s="47">
        <v>61.738177503109277</v>
      </c>
    </row>
    <row r="8" spans="2:7" ht="13.35" customHeight="1" x14ac:dyDescent="0.25">
      <c r="B8" s="205" t="s">
        <v>60</v>
      </c>
      <c r="C8" s="205"/>
      <c r="D8" s="205"/>
      <c r="E8" s="205"/>
      <c r="F8" s="205"/>
      <c r="G8" s="205"/>
    </row>
  </sheetData>
  <mergeCells count="2">
    <mergeCell ref="B2:G2"/>
    <mergeCell ref="B8:G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34</vt:i4>
      </vt:variant>
    </vt:vector>
  </HeadingPairs>
  <TitlesOfParts>
    <vt:vector size="34" baseType="lpstr">
      <vt:lpstr>NFCP Report</vt:lpstr>
      <vt:lpstr>Glossary</vt:lpstr>
      <vt:lpstr>Index</vt:lpstr>
      <vt:lpstr>Table 1</vt:lpstr>
      <vt:lpstr>Table 2</vt:lpstr>
      <vt:lpstr>Chart 1</vt:lpstr>
      <vt:lpstr>Chart 2</vt:lpstr>
      <vt:lpstr>Table 3</vt:lpstr>
      <vt:lpstr>Chart 3</vt:lpstr>
      <vt:lpstr>Table 4</vt:lpstr>
      <vt:lpstr>Chart 4</vt:lpstr>
      <vt:lpstr>Chart 5</vt:lpstr>
      <vt:lpstr>Chart 6</vt:lpstr>
      <vt:lpstr>Chart 7</vt:lpstr>
      <vt:lpstr>Table 5</vt:lpstr>
      <vt:lpstr>Chart 8</vt:lpstr>
      <vt:lpstr>Chart 9</vt:lpstr>
      <vt:lpstr>Table 6</vt:lpstr>
      <vt:lpstr>Chart 10</vt:lpstr>
      <vt:lpstr>Chart 11</vt:lpstr>
      <vt:lpstr>Chart 12</vt:lpstr>
      <vt:lpstr>Chart 13</vt:lpstr>
      <vt:lpstr>Table 7</vt:lpstr>
      <vt:lpstr>Chart 14</vt:lpstr>
      <vt:lpstr>Chart 15</vt:lpstr>
      <vt:lpstr>Chart 16</vt:lpstr>
      <vt:lpstr>Chart 17</vt:lpstr>
      <vt:lpstr>Chart 18</vt:lpstr>
      <vt:lpstr>Chart 19</vt:lpstr>
      <vt:lpstr>Chart 20</vt:lpstr>
      <vt:lpstr>Chart 21</vt:lpstr>
      <vt:lpstr>Table A1.1</vt:lpstr>
      <vt:lpstr>Chart A1.1</vt:lpstr>
      <vt:lpstr>Chart A1.2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Revah, Ezequiel</dc:creator>
  <cp:keywords/>
  <dc:description/>
  <cp:lastModifiedBy>silvina.ojeda@gmail.com</cp:lastModifiedBy>
  <cp:revision/>
  <dcterms:created xsi:type="dcterms:W3CDTF">2015-06-05T18:19:34Z</dcterms:created>
  <dcterms:modified xsi:type="dcterms:W3CDTF">2023-02-22T15:45:02Z</dcterms:modified>
  <cp:category/>
  <cp:contentStatus/>
</cp:coreProperties>
</file>