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D:\JOSE LUIS 4304\Mis documentos 2024\"/>
    </mc:Choice>
  </mc:AlternateContent>
  <xr:revisionPtr revIDLastSave="0" documentId="13_ncr:1_{AEB2D0D5-FF0C-43D9-AF6D-25DD9DB9FE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4" r:id="rId4"/>
    <sheet name="Resto" sheetId="5" r:id="rId5"/>
  </sheets>
  <externalReferences>
    <externalReference r:id="rId6"/>
    <externalReference r:id="rId7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'[1]Datos y variaciones'!$FO$3</definedName>
    <definedName name="PEI" localSheetId="1">'[1]Datos y variaciones'!$FO$3</definedName>
    <definedName name="PE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4" i="7" l="1"/>
  <c r="T94" i="7"/>
  <c r="S94" i="7"/>
  <c r="R94" i="7"/>
  <c r="A94" i="7"/>
</calcChain>
</file>

<file path=xl/sharedStrings.xml><?xml version="1.0" encoding="utf-8"?>
<sst xmlns="http://schemas.openxmlformats.org/spreadsheetml/2006/main" count="138" uniqueCount="46">
  <si>
    <t>Cheques compensados</t>
  </si>
  <si>
    <t>Cheques compensados fisicos</t>
  </si>
  <si>
    <t>Cheques compensados echeq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</si>
  <si>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</si>
  <si>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</si>
  <si>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</si>
  <si>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</si>
  <si>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</si>
  <si>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</si>
  <si>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</si>
  <si>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</si>
  <si>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</si>
  <si>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</si>
  <si>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</si>
  <si>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</si>
  <si>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</t>
  </si>
  <si>
    <t>Transferencias inmediatas "push" administradas por las redes de transferencias electrónicas de fondos (dólares)</t>
  </si>
  <si>
    <t>Transferencias inmediatas "push" intra PSPCP</t>
  </si>
  <si>
    <t>Transferencias inmediatas "pull" administradas por las redes de transferencias electrónicas de fondos</t>
  </si>
  <si>
    <t>Pagos con transferencia interoperables</t>
  </si>
  <si>
    <t>Pagos con transferencia
intra PSPCP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</si>
  <si>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</si>
  <si>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</si>
  <si>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</si>
  <si>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</si>
  <si>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</si>
  <si>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</si>
  <si>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</si>
  <si>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</si>
  <si>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</si>
  <si>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</si>
  <si>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</si>
  <si>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</si>
  <si>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</si>
  <si>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</si>
  <si>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</si>
  <si>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</si>
  <si>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</si>
  <si>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</si>
  <si>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</si>
  <si>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</si>
  <si>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</si>
  <si>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</si>
  <si>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</si>
  <si>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Factura electrónica MiPyME (FCEM) - ingresadas al SCA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</si>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</sst>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0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</borders>
  <cellStyleXfs count="2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8" borderId="4" xfId="0" applyNumberFormat="1" applyFont="1" applyFill="1" applyBorder="1"/>
    <xf numFmtId="3" fontId="11" fillId="8" borderId="6" xfId="0" applyNumberFormat="1" applyFont="1" applyFill="1" applyBorder="1"/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20">
    <cellStyle name="40% - Énfasis1 8" xfId="8" xr:uid="{3B2DEDDE-A526-4A54-A645-23872BBF33AE}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0"/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4/Informe_abril.xlsx" TargetMode="External"/><Relationship Id="rId1" Type="http://schemas.openxmlformats.org/officeDocument/2006/relationships/externalLinkPath" Target="https://bcranet.sharepoint.com/sites/Vigilancia/Documentos%20compartidos/General/Vigilancia/INFORMES%20Y%20REPORTES/REPORTE%20MENSUAL/2024/2024-07/Informe_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7/Informe_julio.xlsx" TargetMode="External"/><Relationship Id="rId1" Type="http://schemas.openxmlformats.org/officeDocument/2006/relationships/externalLinkPath" Target="Informe_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3"/>
      <sheetName val="TABLERO DE CONTROL version 2"/>
      <sheetName val="TABLERO DE CONTROL VIEJO"/>
    </sheetNames>
    <sheetDataSet>
      <sheetData sheetId="0"/>
      <sheetData sheetId="1">
        <row r="93">
          <cell r="A93">
            <v>45504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6">
          <cell r="B96">
            <v>325381180</v>
          </cell>
          <cell r="C96">
            <v>16514716930988.9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42">
          <cell r="O142">
            <v>13038</v>
          </cell>
          <cell r="P142">
            <v>51877907.530000001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O93"/>
  <sheetViews>
    <sheetView tabSelected="1" zoomScaleNormal="100" workbookViewId="0">
      <pane xSplit="1" ySplit="2" topLeftCell="B77" activePane="bottomRight" state="frozen"/>
      <selection pane="topRight" activeCell="B1" sqref="B1"/>
      <selection pane="bottomLeft" activeCell="A4" sqref="A4"/>
      <selection pane="bottomRight" activeCell="B94" sqref="B94"/>
    </sheetView>
  </sheetViews>
  <sheetFormatPr baseColWidth="10" defaultColWidth="11.42578125" defaultRowHeight="15" x14ac:dyDescent="0.25"/>
  <cols>
    <col min="1" max="1" width="11.5703125" bestFit="1" customWidth="1"/>
    <col min="2" max="2" width="20.42578125" customWidth="1"/>
    <col min="3" max="3" width="23.7109375" bestFit="1" customWidth="1"/>
    <col min="4" max="4" width="16.140625" bestFit="1" customWidth="1"/>
    <col min="5" max="5" width="23.7109375" bestFit="1" customWidth="1"/>
    <col min="6" max="6" width="16.140625" bestFit="1" customWidth="1"/>
    <col min="7" max="7" width="23.7109375" bestFit="1" customWidth="1"/>
    <col min="8" max="15" width="20.42578125" customWidth="1"/>
  </cols>
  <sheetData>
    <row r="1" spans="1:15" ht="33.75" customHeight="1" x14ac:dyDescent="0.25">
      <c r="B1" s="16" t="s">
        <v>0</v>
      </c>
      <c r="C1" s="18"/>
      <c r="D1" s="16" t="s">
        <v>1</v>
      </c>
      <c r="E1" s="18"/>
      <c r="F1" s="16" t="s">
        <v>2</v>
      </c>
      <c r="G1" s="18"/>
      <c r="H1" s="16" t="s">
        <v>3</v>
      </c>
      <c r="I1" s="18"/>
      <c r="J1" s="16" t="s">
        <v>4</v>
      </c>
      <c r="K1" s="17"/>
      <c r="L1" s="16" t="s">
        <v>5</v>
      </c>
      <c r="M1" s="17"/>
      <c r="N1" s="16" t="s">
        <v>6</v>
      </c>
      <c r="O1" s="17"/>
    </row>
    <row r="2" spans="1:15" ht="15.75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</row>
    <row r="3" spans="1:15" ht="15.75" x14ac:dyDescent="0.2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3">
        <v>152793</v>
      </c>
      <c r="I3" s="3">
        <v>5365402538.0199986</v>
      </c>
      <c r="J3" s="3">
        <v>66683</v>
      </c>
      <c r="K3" s="3">
        <v>1814999950.8800001</v>
      </c>
      <c r="L3" s="3">
        <v>111388</v>
      </c>
      <c r="M3" s="3">
        <v>3321646540.6400018</v>
      </c>
      <c r="N3" s="3">
        <v>41405</v>
      </c>
      <c r="O3" s="3">
        <v>2043755997.3500004</v>
      </c>
    </row>
    <row r="4" spans="1:15" ht="15.75" x14ac:dyDescent="0.2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>
        <v>132064</v>
      </c>
      <c r="I4" s="5">
        <v>4569122310.8600006</v>
      </c>
      <c r="J4" s="5">
        <v>51805</v>
      </c>
      <c r="K4" s="5">
        <v>1408193262.8999999</v>
      </c>
      <c r="L4" s="5">
        <v>88403</v>
      </c>
      <c r="M4" s="5">
        <v>2613676413.7199984</v>
      </c>
      <c r="N4" s="5">
        <v>43661</v>
      </c>
      <c r="O4" s="5">
        <v>1955445897.0800009</v>
      </c>
    </row>
    <row r="5" spans="1:15" ht="15.75" x14ac:dyDescent="0.2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3">
        <v>193790</v>
      </c>
      <c r="I5" s="3">
        <v>6944436695.7999945</v>
      </c>
      <c r="J5" s="3">
        <v>89267</v>
      </c>
      <c r="K5" s="3">
        <v>2462699353.9800005</v>
      </c>
      <c r="L5" s="3">
        <v>144698</v>
      </c>
      <c r="M5" s="3">
        <v>4480953828.0199976</v>
      </c>
      <c r="N5" s="3">
        <v>49092</v>
      </c>
      <c r="O5" s="3">
        <v>2463482867.7499995</v>
      </c>
    </row>
    <row r="6" spans="1:15" ht="15.75" x14ac:dyDescent="0.2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>
        <v>304113</v>
      </c>
      <c r="I6" s="5">
        <v>10097992633.399996</v>
      </c>
      <c r="J6" s="5">
        <v>73961</v>
      </c>
      <c r="K6" s="5">
        <v>1961335320.0800002</v>
      </c>
      <c r="L6" s="5">
        <v>118663</v>
      </c>
      <c r="M6" s="5">
        <v>3481127136.3500032</v>
      </c>
      <c r="N6" s="5">
        <v>185450</v>
      </c>
      <c r="O6" s="5">
        <v>6616865497.1600008</v>
      </c>
    </row>
    <row r="7" spans="1:15" ht="15.75" x14ac:dyDescent="0.2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3">
        <v>197076</v>
      </c>
      <c r="I7" s="3">
        <v>6859421131.8799992</v>
      </c>
      <c r="J7" s="3">
        <v>88851</v>
      </c>
      <c r="K7" s="3">
        <v>2345691512.7500005</v>
      </c>
      <c r="L7" s="3">
        <v>142051</v>
      </c>
      <c r="M7" s="3">
        <v>4303692151.8099976</v>
      </c>
      <c r="N7" s="3">
        <v>55025</v>
      </c>
      <c r="O7" s="3">
        <v>2555728980.0299988</v>
      </c>
    </row>
    <row r="8" spans="1:15" ht="15.75" x14ac:dyDescent="0.2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>
        <v>177500</v>
      </c>
      <c r="I8" s="5">
        <v>6302117828.619998</v>
      </c>
      <c r="J8" s="5">
        <v>76119</v>
      </c>
      <c r="K8" s="5">
        <v>2052087664.3399999</v>
      </c>
      <c r="L8" s="5">
        <v>126508</v>
      </c>
      <c r="M8" s="5">
        <v>3725375659.5699968</v>
      </c>
      <c r="N8" s="5">
        <v>50992</v>
      </c>
      <c r="O8" s="5">
        <v>2576742169.0499992</v>
      </c>
    </row>
    <row r="9" spans="1:15" ht="15.75" x14ac:dyDescent="0.2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3">
        <v>200553</v>
      </c>
      <c r="I9" s="3">
        <v>7426168902.7200041</v>
      </c>
      <c r="J9" s="3">
        <v>77585</v>
      </c>
      <c r="K9" s="3">
        <v>2323928443.0100002</v>
      </c>
      <c r="L9" s="3">
        <v>125478</v>
      </c>
      <c r="M9" s="3">
        <v>4089218916.5000014</v>
      </c>
      <c r="N9" s="3">
        <v>75075</v>
      </c>
      <c r="O9" s="3">
        <v>3336949986.4499979</v>
      </c>
    </row>
    <row r="10" spans="1:15" ht="15.75" x14ac:dyDescent="0.2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>
        <v>191067</v>
      </c>
      <c r="I10" s="5">
        <v>6902932073.6100006</v>
      </c>
      <c r="J10" s="5">
        <v>81944</v>
      </c>
      <c r="K10" s="5">
        <v>2382510479.9400001</v>
      </c>
      <c r="L10" s="5">
        <v>135728</v>
      </c>
      <c r="M10" s="5">
        <v>4332367263.2700033</v>
      </c>
      <c r="N10" s="5">
        <v>55339</v>
      </c>
      <c r="O10" s="5">
        <v>2570564810.4199991</v>
      </c>
    </row>
    <row r="11" spans="1:15" ht="15.75" x14ac:dyDescent="0.2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3">
        <v>174111</v>
      </c>
      <c r="I11" s="3">
        <v>6783904389.619998</v>
      </c>
      <c r="J11" s="3">
        <v>70305</v>
      </c>
      <c r="K11" s="3">
        <v>2114825863.8600001</v>
      </c>
      <c r="L11" s="3">
        <v>120457</v>
      </c>
      <c r="M11" s="3">
        <v>3963404840.3000045</v>
      </c>
      <c r="N11" s="3">
        <v>53654</v>
      </c>
      <c r="O11" s="3">
        <v>2820499549.4099994</v>
      </c>
    </row>
    <row r="12" spans="1:15" ht="15.75" x14ac:dyDescent="0.2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>
        <v>195906</v>
      </c>
      <c r="I12" s="5">
        <v>7189147073.3200016</v>
      </c>
      <c r="J12" s="5">
        <v>84581</v>
      </c>
      <c r="K12" s="5">
        <v>2490966286.6399999</v>
      </c>
      <c r="L12" s="5">
        <v>138561</v>
      </c>
      <c r="M12" s="5">
        <v>4502106788.0500031</v>
      </c>
      <c r="N12" s="5">
        <v>57345</v>
      </c>
      <c r="O12" s="5">
        <v>2687040285.3999987</v>
      </c>
    </row>
    <row r="13" spans="1:15" ht="15.75" x14ac:dyDescent="0.2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3">
        <v>211163</v>
      </c>
      <c r="I13" s="3">
        <v>8580079857.7199984</v>
      </c>
      <c r="J13" s="3">
        <v>79462</v>
      </c>
      <c r="K13" s="3">
        <v>2334453121.23</v>
      </c>
      <c r="L13" s="3">
        <v>130123</v>
      </c>
      <c r="M13" s="3">
        <v>4238470053.2199969</v>
      </c>
      <c r="N13" s="3">
        <v>81040</v>
      </c>
      <c r="O13" s="3">
        <v>4341609804.3699999</v>
      </c>
    </row>
    <row r="14" spans="1:15" ht="15.75" x14ac:dyDescent="0.2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>
        <v>482024</v>
      </c>
      <c r="I14" s="5">
        <v>16478215770.500002</v>
      </c>
      <c r="J14" s="5">
        <v>86263</v>
      </c>
      <c r="K14" s="5">
        <v>2707049875.9800005</v>
      </c>
      <c r="L14" s="5">
        <v>135608</v>
      </c>
      <c r="M14" s="5">
        <v>4840713574.2400017</v>
      </c>
      <c r="N14" s="5">
        <v>346416</v>
      </c>
      <c r="O14" s="5">
        <v>11637502196.42</v>
      </c>
    </row>
    <row r="15" spans="1:15" ht="15.75" x14ac:dyDescent="0.2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3">
        <v>174668</v>
      </c>
      <c r="I15" s="3">
        <v>7925923181.170002</v>
      </c>
      <c r="J15" s="3">
        <v>84629</v>
      </c>
      <c r="K15" s="3">
        <v>2652112024.0399995</v>
      </c>
      <c r="L15" s="3">
        <v>136250</v>
      </c>
      <c r="M15" s="3">
        <v>5027788562.3099976</v>
      </c>
      <c r="N15" s="3">
        <v>38418</v>
      </c>
      <c r="O15" s="3">
        <v>2898134618.9199991</v>
      </c>
    </row>
    <row r="16" spans="1:15" ht="15.75" x14ac:dyDescent="0.2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>
        <v>744552</v>
      </c>
      <c r="I16" s="5">
        <v>29324145164.369999</v>
      </c>
      <c r="J16" s="5">
        <v>78027</v>
      </c>
      <c r="K16" s="5">
        <v>2529135272.5500002</v>
      </c>
      <c r="L16" s="5">
        <v>122579</v>
      </c>
      <c r="M16" s="5">
        <v>4444768663.0300007</v>
      </c>
      <c r="N16" s="5">
        <v>621973</v>
      </c>
      <c r="O16" s="5">
        <v>24879376501.309982</v>
      </c>
    </row>
    <row r="17" spans="1:15" ht="15.75" x14ac:dyDescent="0.2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3">
        <v>178553</v>
      </c>
      <c r="I17" s="3">
        <v>7897354095.470005</v>
      </c>
      <c r="J17" s="3">
        <v>87289</v>
      </c>
      <c r="K17" s="3">
        <v>3040449189.3499994</v>
      </c>
      <c r="L17" s="3">
        <v>137486</v>
      </c>
      <c r="M17" s="3">
        <v>5304690906.2099953</v>
      </c>
      <c r="N17" s="3">
        <v>41067</v>
      </c>
      <c r="O17" s="3">
        <v>2592663189.4099989</v>
      </c>
    </row>
    <row r="18" spans="1:15" ht="15.75" x14ac:dyDescent="0.2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>
        <v>986086</v>
      </c>
      <c r="I18" s="5">
        <v>38556774574.960007</v>
      </c>
      <c r="J18" s="5">
        <v>101377</v>
      </c>
      <c r="K18" s="5">
        <v>3941198158.6299992</v>
      </c>
      <c r="L18" s="5">
        <v>154434</v>
      </c>
      <c r="M18" s="5">
        <v>6296257534.7800026</v>
      </c>
      <c r="N18" s="5">
        <v>831652</v>
      </c>
      <c r="O18" s="5">
        <v>32260517040.180004</v>
      </c>
    </row>
    <row r="19" spans="1:15" ht="15.75" x14ac:dyDescent="0.2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3">
        <v>242352</v>
      </c>
      <c r="I19" s="3">
        <v>12422085859.890001</v>
      </c>
      <c r="J19" s="3">
        <v>126574</v>
      </c>
      <c r="K19" s="3">
        <v>5467063230.1099997</v>
      </c>
      <c r="L19" s="3">
        <v>188005</v>
      </c>
      <c r="M19" s="3">
        <v>8272464277.8400021</v>
      </c>
      <c r="N19" s="3">
        <v>54347</v>
      </c>
      <c r="O19" s="3">
        <v>4149621582.3100004</v>
      </c>
    </row>
    <row r="20" spans="1:15" ht="15.75" x14ac:dyDescent="0.2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>
        <v>389677</v>
      </c>
      <c r="I20" s="5">
        <v>19286371924.249992</v>
      </c>
      <c r="J20" s="5">
        <v>104624</v>
      </c>
      <c r="K20" s="5">
        <v>4161447246.0599999</v>
      </c>
      <c r="L20" s="5">
        <v>160498</v>
      </c>
      <c r="M20" s="5">
        <v>6772434889.2600031</v>
      </c>
      <c r="N20" s="5">
        <v>229179</v>
      </c>
      <c r="O20" s="5">
        <v>12513937034.549999</v>
      </c>
    </row>
    <row r="21" spans="1:15" ht="15.75" x14ac:dyDescent="0.2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3">
        <v>258843</v>
      </c>
      <c r="I21" s="3">
        <v>12347826780.919994</v>
      </c>
      <c r="J21" s="3">
        <v>124204</v>
      </c>
      <c r="K21" s="3">
        <v>4688218404.8400002</v>
      </c>
      <c r="L21" s="3">
        <v>185091</v>
      </c>
      <c r="M21" s="3">
        <v>7870354963.0399971</v>
      </c>
      <c r="N21" s="3">
        <v>73752</v>
      </c>
      <c r="O21" s="3">
        <v>4477471818.0200005</v>
      </c>
    </row>
    <row r="22" spans="1:15" ht="15.75" x14ac:dyDescent="0.2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>
        <v>219179</v>
      </c>
      <c r="I22" s="5">
        <v>10279231525.859999</v>
      </c>
      <c r="J22" s="5">
        <v>112864</v>
      </c>
      <c r="K22" s="5">
        <v>4422937631.3099995</v>
      </c>
      <c r="L22" s="5">
        <v>169687</v>
      </c>
      <c r="M22" s="5">
        <v>6998074657.7000084</v>
      </c>
      <c r="N22" s="5">
        <v>49492</v>
      </c>
      <c r="O22" s="5">
        <v>3281156868.0100021</v>
      </c>
    </row>
    <row r="23" spans="1:15" ht="15.75" x14ac:dyDescent="0.2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3">
        <v>449156</v>
      </c>
      <c r="I23" s="3">
        <v>21164079567.619999</v>
      </c>
      <c r="J23" s="3">
        <v>101038</v>
      </c>
      <c r="K23" s="3">
        <v>3976468042.4099998</v>
      </c>
      <c r="L23" s="3">
        <v>150188</v>
      </c>
      <c r="M23" s="3">
        <v>6649975804.6500025</v>
      </c>
      <c r="N23" s="3">
        <v>298968</v>
      </c>
      <c r="O23" s="3">
        <v>14514103763.190004</v>
      </c>
    </row>
    <row r="24" spans="1:15" ht="15.75" x14ac:dyDescent="0.2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>
        <v>239272</v>
      </c>
      <c r="I24" s="5">
        <v>11708385127.719997</v>
      </c>
      <c r="J24" s="5">
        <v>127300</v>
      </c>
      <c r="K24" s="5">
        <v>5002347930.1199999</v>
      </c>
      <c r="L24" s="5">
        <v>186256</v>
      </c>
      <c r="M24" s="5">
        <v>8052662533.3299971</v>
      </c>
      <c r="N24" s="5">
        <v>53016</v>
      </c>
      <c r="O24" s="5">
        <v>3655722594.6199999</v>
      </c>
    </row>
    <row r="25" spans="1:15" ht="15.75" x14ac:dyDescent="0.2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3">
        <v>255862</v>
      </c>
      <c r="I25" s="3">
        <v>13869286851.799997</v>
      </c>
      <c r="J25" s="3">
        <v>109536</v>
      </c>
      <c r="K25" s="3">
        <v>4656256433.8400002</v>
      </c>
      <c r="L25" s="3">
        <v>161495</v>
      </c>
      <c r="M25" s="3">
        <v>7112929045.9700031</v>
      </c>
      <c r="N25" s="3">
        <v>94367</v>
      </c>
      <c r="O25" s="3">
        <v>6756357805.9899931</v>
      </c>
    </row>
    <row r="26" spans="1:15" ht="15.75" x14ac:dyDescent="0.2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>
        <v>205090</v>
      </c>
      <c r="I26" s="5">
        <v>10779425805.269991</v>
      </c>
      <c r="J26" s="5">
        <v>110237</v>
      </c>
      <c r="K26" s="5">
        <v>4745857363.4199991</v>
      </c>
      <c r="L26" s="5">
        <v>162867</v>
      </c>
      <c r="M26" s="5">
        <v>7398631479.4899969</v>
      </c>
      <c r="N26" s="5">
        <v>42223</v>
      </c>
      <c r="O26" s="5">
        <v>3380794325.7700009</v>
      </c>
    </row>
    <row r="27" spans="1:15" ht="15.75" x14ac:dyDescent="0.2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3">
        <v>201078</v>
      </c>
      <c r="I27" s="3">
        <v>11963572598.150005</v>
      </c>
      <c r="J27" s="3">
        <v>105306</v>
      </c>
      <c r="K27" s="3">
        <v>4763179294.1900005</v>
      </c>
      <c r="L27" s="3">
        <v>161996</v>
      </c>
      <c r="M27" s="3">
        <v>8207838351.7600126</v>
      </c>
      <c r="N27" s="3">
        <v>39082</v>
      </c>
      <c r="O27" s="3">
        <v>3755734246.3899999</v>
      </c>
    </row>
    <row r="28" spans="1:15" ht="15.75" x14ac:dyDescent="0.2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>
        <v>158319</v>
      </c>
      <c r="I28" s="5">
        <v>9673751201.0300026</v>
      </c>
      <c r="J28" s="5">
        <v>76209</v>
      </c>
      <c r="K28" s="5">
        <v>3668990718.3099999</v>
      </c>
      <c r="L28" s="5">
        <v>121785</v>
      </c>
      <c r="M28" s="5">
        <v>6564428944.9399958</v>
      </c>
      <c r="N28" s="5">
        <v>36534</v>
      </c>
      <c r="O28" s="5">
        <v>3109322256.0899997</v>
      </c>
    </row>
    <row r="29" spans="1:15" ht="15.75" x14ac:dyDescent="0.2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3">
        <v>171481</v>
      </c>
      <c r="I29" s="3">
        <v>10040435258.180002</v>
      </c>
      <c r="J29" s="3">
        <v>85161</v>
      </c>
      <c r="K29" s="3">
        <v>4210785651.6399999</v>
      </c>
      <c r="L29" s="3">
        <v>132347</v>
      </c>
      <c r="M29" s="3">
        <v>6911367655.9000053</v>
      </c>
      <c r="N29" s="3">
        <v>39134</v>
      </c>
      <c r="O29" s="3">
        <v>3129067602.2800012</v>
      </c>
    </row>
    <row r="30" spans="1:15" ht="15.75" x14ac:dyDescent="0.2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>
        <v>395474</v>
      </c>
      <c r="I30" s="5">
        <v>21148884617.300003</v>
      </c>
      <c r="J30" s="5">
        <v>83310</v>
      </c>
      <c r="K30" s="5">
        <v>3857048736.3299999</v>
      </c>
      <c r="L30" s="5">
        <v>131620</v>
      </c>
      <c r="M30" s="5">
        <v>6574406033.3099985</v>
      </c>
      <c r="N30" s="5">
        <v>263854</v>
      </c>
      <c r="O30" s="5">
        <v>14574478583.990013</v>
      </c>
    </row>
    <row r="31" spans="1:15" ht="15.75" x14ac:dyDescent="0.2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3">
        <v>362596</v>
      </c>
      <c r="I31" s="3">
        <v>22362474741.160004</v>
      </c>
      <c r="J31" s="3">
        <v>94718</v>
      </c>
      <c r="K31" s="3">
        <v>4575886450.7699995</v>
      </c>
      <c r="L31" s="3">
        <v>147497</v>
      </c>
      <c r="M31" s="3">
        <v>7944899279.4599915</v>
      </c>
      <c r="N31" s="3">
        <v>215099</v>
      </c>
      <c r="O31" s="3">
        <v>14417575461.699999</v>
      </c>
    </row>
    <row r="32" spans="1:15" ht="15.75" x14ac:dyDescent="0.2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>
        <v>159659</v>
      </c>
      <c r="I32" s="5">
        <v>10758690654.140005</v>
      </c>
      <c r="J32" s="5">
        <v>72423</v>
      </c>
      <c r="K32" s="5">
        <v>3828839700.5</v>
      </c>
      <c r="L32" s="5">
        <v>118062</v>
      </c>
      <c r="M32" s="5">
        <v>6750191548.0599976</v>
      </c>
      <c r="N32" s="5">
        <v>41597</v>
      </c>
      <c r="O32" s="5">
        <v>4008499106.0799985</v>
      </c>
    </row>
    <row r="33" spans="1:15" ht="15.75" x14ac:dyDescent="0.2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3">
        <v>206113</v>
      </c>
      <c r="I33" s="3">
        <v>14829545470.649996</v>
      </c>
      <c r="J33" s="3">
        <v>85670</v>
      </c>
      <c r="K33" s="3">
        <v>5112986224.8199997</v>
      </c>
      <c r="L33" s="3">
        <v>138708</v>
      </c>
      <c r="M33" s="3">
        <v>8952030261.6300087</v>
      </c>
      <c r="N33" s="3">
        <v>67405</v>
      </c>
      <c r="O33" s="3">
        <v>5877515209.0199957</v>
      </c>
    </row>
    <row r="34" spans="1:15" ht="15.75" x14ac:dyDescent="0.2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>
        <v>154991</v>
      </c>
      <c r="I34" s="5">
        <v>11623538906.779999</v>
      </c>
      <c r="J34" s="5">
        <v>67479</v>
      </c>
      <c r="K34" s="5">
        <v>4355518934.4399996</v>
      </c>
      <c r="L34" s="5">
        <v>110024</v>
      </c>
      <c r="M34" s="5">
        <v>7626975411.0100002</v>
      </c>
      <c r="N34" s="5">
        <v>44967</v>
      </c>
      <c r="O34" s="5">
        <v>3996563495.77</v>
      </c>
    </row>
    <row r="35" spans="1:15" ht="15.75" x14ac:dyDescent="0.2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3">
        <v>192492</v>
      </c>
      <c r="I35" s="3">
        <v>15691915987.610003</v>
      </c>
      <c r="J35" s="3">
        <v>73339</v>
      </c>
      <c r="K35" s="3">
        <v>4942069109.3699999</v>
      </c>
      <c r="L35" s="3">
        <v>117179</v>
      </c>
      <c r="M35" s="3">
        <v>8208581972.420002</v>
      </c>
      <c r="N35" s="3">
        <v>75313</v>
      </c>
      <c r="O35" s="3">
        <v>7483334015.1900053</v>
      </c>
    </row>
    <row r="36" spans="1:15" ht="15.75" x14ac:dyDescent="0.2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>
        <v>191937</v>
      </c>
      <c r="I36" s="5">
        <v>15694380808.350004</v>
      </c>
      <c r="J36" s="5">
        <v>81883</v>
      </c>
      <c r="K36" s="5">
        <v>5119030107.5500002</v>
      </c>
      <c r="L36" s="5">
        <v>126795</v>
      </c>
      <c r="M36" s="5">
        <v>8747424789.2999897</v>
      </c>
      <c r="N36" s="5">
        <v>65142</v>
      </c>
      <c r="O36" s="5">
        <v>6946956019.0499992</v>
      </c>
    </row>
    <row r="37" spans="1:15" ht="15.75" x14ac:dyDescent="0.2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3">
        <v>146225</v>
      </c>
      <c r="I37" s="3">
        <v>11964534870.669996</v>
      </c>
      <c r="J37" s="3">
        <v>64506</v>
      </c>
      <c r="K37" s="3">
        <v>4096112162.2399983</v>
      </c>
      <c r="L37" s="3">
        <v>101674</v>
      </c>
      <c r="M37" s="3">
        <v>7052005874.0400038</v>
      </c>
      <c r="N37" s="3">
        <v>44551</v>
      </c>
      <c r="O37" s="3">
        <v>4912528996.6299973</v>
      </c>
    </row>
    <row r="38" spans="1:15" ht="15.75" x14ac:dyDescent="0.2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>
        <v>143639</v>
      </c>
      <c r="I38" s="5">
        <v>12636724220.499996</v>
      </c>
      <c r="J38" s="5">
        <v>62577</v>
      </c>
      <c r="K38" s="5">
        <v>4530898574.329999</v>
      </c>
      <c r="L38" s="5">
        <v>99626</v>
      </c>
      <c r="M38" s="5">
        <v>7606476918.8100004</v>
      </c>
      <c r="N38" s="5">
        <v>44013</v>
      </c>
      <c r="O38" s="5">
        <v>5030247301.6899996</v>
      </c>
    </row>
    <row r="39" spans="1:15" s="6" customFormat="1" ht="15.75" x14ac:dyDescent="0.2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3">
        <v>141139</v>
      </c>
      <c r="I39" s="3">
        <v>13403411363.250002</v>
      </c>
      <c r="J39" s="3">
        <v>62048</v>
      </c>
      <c r="K39" s="3">
        <v>4588748361.1800003</v>
      </c>
      <c r="L39" s="3">
        <v>104918</v>
      </c>
      <c r="M39" s="3">
        <v>8241246574.7499981</v>
      </c>
      <c r="N39" s="3">
        <v>36221</v>
      </c>
      <c r="O39" s="3">
        <v>5162164788.4999962</v>
      </c>
    </row>
    <row r="40" spans="1:15" ht="15.75" x14ac:dyDescent="0.2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>
        <v>166385</v>
      </c>
      <c r="I40" s="5">
        <v>15301108400.580002</v>
      </c>
      <c r="J40" s="5">
        <v>42722</v>
      </c>
      <c r="K40" s="5">
        <v>3488217072</v>
      </c>
      <c r="L40" s="5">
        <v>74130</v>
      </c>
      <c r="M40" s="5">
        <v>6176738563.5299931</v>
      </c>
      <c r="N40" s="5">
        <v>92255</v>
      </c>
      <c r="O40" s="5">
        <v>9124369837.0500031</v>
      </c>
    </row>
    <row r="41" spans="1:15" ht="15.75" x14ac:dyDescent="0.2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3">
        <v>244557</v>
      </c>
      <c r="I41" s="3">
        <v>20606784547.819992</v>
      </c>
      <c r="J41" s="3">
        <v>141977</v>
      </c>
      <c r="K41" s="3">
        <v>10913668361.08</v>
      </c>
      <c r="L41" s="3">
        <v>172080</v>
      </c>
      <c r="M41" s="3">
        <v>13644955424.159998</v>
      </c>
      <c r="N41" s="3">
        <v>72477</v>
      </c>
      <c r="O41" s="3">
        <v>6961829123.6600027</v>
      </c>
    </row>
    <row r="42" spans="1:15" ht="15.75" x14ac:dyDescent="0.2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>
        <v>671794</v>
      </c>
      <c r="I42" s="5">
        <v>46259030097.989983</v>
      </c>
      <c r="J42" s="5">
        <v>579164</v>
      </c>
      <c r="K42" s="5">
        <v>34684157429.739998</v>
      </c>
      <c r="L42" s="5">
        <v>615941</v>
      </c>
      <c r="M42" s="5">
        <v>38945949229.940048</v>
      </c>
      <c r="N42" s="5">
        <v>55853</v>
      </c>
      <c r="O42" s="5">
        <v>7313080868.0500059</v>
      </c>
    </row>
    <row r="43" spans="1:15" ht="15.75" x14ac:dyDescent="0.2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3">
        <v>305044</v>
      </c>
      <c r="I43" s="3">
        <v>24398527606.999996</v>
      </c>
      <c r="J43" s="3">
        <v>230074</v>
      </c>
      <c r="K43" s="3">
        <v>15237077921.23</v>
      </c>
      <c r="L43" s="3">
        <v>260576</v>
      </c>
      <c r="M43" s="3">
        <v>18661407192.849991</v>
      </c>
      <c r="N43" s="3">
        <v>44468</v>
      </c>
      <c r="O43" s="3">
        <v>5737120414.1499977</v>
      </c>
    </row>
    <row r="44" spans="1:15" ht="15.75" x14ac:dyDescent="0.2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>
        <v>189172</v>
      </c>
      <c r="I44" s="5">
        <v>19883567909.150009</v>
      </c>
      <c r="J44" s="5">
        <v>87954</v>
      </c>
      <c r="K44" s="5">
        <v>7869367373.25</v>
      </c>
      <c r="L44" s="5">
        <v>117159</v>
      </c>
      <c r="M44" s="5">
        <v>11034673586.980003</v>
      </c>
      <c r="N44" s="5">
        <v>72013</v>
      </c>
      <c r="O44" s="5">
        <v>8848894322.1699963</v>
      </c>
    </row>
    <row r="45" spans="1:15" ht="15.75" x14ac:dyDescent="0.2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3">
        <v>139419</v>
      </c>
      <c r="I45" s="3">
        <v>14884058621.83</v>
      </c>
      <c r="J45" s="3">
        <v>46732</v>
      </c>
      <c r="K45" s="3">
        <v>4599139132.9199991</v>
      </c>
      <c r="L45" s="3">
        <v>73570</v>
      </c>
      <c r="M45" s="3">
        <v>7827468342.710001</v>
      </c>
      <c r="N45" s="3">
        <v>65849</v>
      </c>
      <c r="O45" s="3">
        <v>7056590279.1199989</v>
      </c>
    </row>
    <row r="46" spans="1:15" ht="15.75" x14ac:dyDescent="0.2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>
        <v>107980</v>
      </c>
      <c r="I46" s="5">
        <v>11704311132.000002</v>
      </c>
      <c r="J46" s="5">
        <v>32180</v>
      </c>
      <c r="K46" s="5">
        <v>3492102787.1799994</v>
      </c>
      <c r="L46" s="5">
        <v>55457</v>
      </c>
      <c r="M46" s="5">
        <v>6238104417.0800047</v>
      </c>
      <c r="N46" s="5">
        <v>52523</v>
      </c>
      <c r="O46" s="5">
        <v>5466206714.920002</v>
      </c>
    </row>
    <row r="47" spans="1:15" ht="15.75" x14ac:dyDescent="0.2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3">
        <v>163024</v>
      </c>
      <c r="I47" s="3">
        <v>17790399976.819996</v>
      </c>
      <c r="J47" s="3">
        <v>32211</v>
      </c>
      <c r="K47" s="3">
        <v>3186505759.7099996</v>
      </c>
      <c r="L47" s="3">
        <v>57262</v>
      </c>
      <c r="M47" s="3">
        <v>5884907117.0399933</v>
      </c>
      <c r="N47" s="3">
        <v>105762</v>
      </c>
      <c r="O47" s="3">
        <v>11905492859.779999</v>
      </c>
    </row>
    <row r="48" spans="1:15" ht="15.75" x14ac:dyDescent="0.2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>
        <v>132754</v>
      </c>
      <c r="I48" s="5">
        <v>13864497385.780001</v>
      </c>
      <c r="J48" s="5">
        <v>29496</v>
      </c>
      <c r="K48" s="5">
        <v>2757197048.7199998</v>
      </c>
      <c r="L48" s="5">
        <v>54342</v>
      </c>
      <c r="M48" s="5">
        <v>5674568393.8200045</v>
      </c>
      <c r="N48" s="5">
        <v>78412</v>
      </c>
      <c r="O48" s="5">
        <v>8189928991.9599895</v>
      </c>
    </row>
    <row r="49" spans="1:15" ht="15.75" x14ac:dyDescent="0.2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3">
        <v>100074</v>
      </c>
      <c r="I49" s="3">
        <v>11699793334.929996</v>
      </c>
      <c r="J49" s="3">
        <v>28597</v>
      </c>
      <c r="K49" s="3">
        <v>2774128346.3699999</v>
      </c>
      <c r="L49" s="3">
        <v>52649</v>
      </c>
      <c r="M49" s="3">
        <v>5694199753.7499933</v>
      </c>
      <c r="N49" s="3">
        <v>47425</v>
      </c>
      <c r="O49" s="3">
        <v>6005593581.1799917</v>
      </c>
    </row>
    <row r="50" spans="1:15" ht="15.75" x14ac:dyDescent="0.2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>
        <v>96205</v>
      </c>
      <c r="I50" s="5">
        <v>12787084279.540001</v>
      </c>
      <c r="J50" s="5">
        <v>32756</v>
      </c>
      <c r="K50" s="5">
        <v>3516737594.6399999</v>
      </c>
      <c r="L50" s="5">
        <v>59736</v>
      </c>
      <c r="M50" s="5">
        <v>6860189550.2100029</v>
      </c>
      <c r="N50" s="5">
        <v>36469</v>
      </c>
      <c r="O50" s="5">
        <v>5926894729.3299952</v>
      </c>
    </row>
    <row r="51" spans="1:15" ht="15.75" x14ac:dyDescent="0.2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3">
        <v>115336</v>
      </c>
      <c r="I51" s="3">
        <v>14323651668.869999</v>
      </c>
      <c r="J51" s="3">
        <v>27881</v>
      </c>
      <c r="K51" s="3">
        <v>2947427444.5199995</v>
      </c>
      <c r="L51" s="3">
        <v>79860</v>
      </c>
      <c r="M51" s="3">
        <v>7806342520.5599937</v>
      </c>
      <c r="N51" s="3">
        <v>35476</v>
      </c>
      <c r="O51" s="3">
        <v>6517309148.3099976</v>
      </c>
    </row>
    <row r="52" spans="1:15" ht="15.75" x14ac:dyDescent="0.2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>
        <v>93630</v>
      </c>
      <c r="I52" s="5">
        <v>11789377820.820002</v>
      </c>
      <c r="J52" s="5">
        <v>23061</v>
      </c>
      <c r="K52" s="5">
        <v>2602075239.1699996</v>
      </c>
      <c r="L52" s="5">
        <v>57752</v>
      </c>
      <c r="M52" s="5">
        <v>6272366910.3099947</v>
      </c>
      <c r="N52" s="5">
        <v>35878</v>
      </c>
      <c r="O52" s="5">
        <v>5517010910.5100012</v>
      </c>
    </row>
    <row r="53" spans="1:15" ht="15.75" x14ac:dyDescent="0.2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3">
        <v>96686</v>
      </c>
      <c r="I53" s="3">
        <v>13168171900.420008</v>
      </c>
      <c r="J53" s="3">
        <v>29132</v>
      </c>
      <c r="K53" s="3">
        <v>3422351738.0600004</v>
      </c>
      <c r="L53" s="3">
        <v>58639</v>
      </c>
      <c r="M53" s="3">
        <v>7398609695.5499954</v>
      </c>
      <c r="N53" s="3">
        <v>38047</v>
      </c>
      <c r="O53" s="3">
        <v>5769562204.8700008</v>
      </c>
    </row>
    <row r="54" spans="1:15" ht="15.75" x14ac:dyDescent="0.2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>
        <v>94231</v>
      </c>
      <c r="I54" s="5">
        <v>13836906811.230001</v>
      </c>
      <c r="J54" s="5">
        <v>28572</v>
      </c>
      <c r="K54" s="5">
        <v>3991337703.6200004</v>
      </c>
      <c r="L54" s="5">
        <v>58195</v>
      </c>
      <c r="M54" s="5">
        <v>7923735386.7400045</v>
      </c>
      <c r="N54" s="5">
        <v>36036</v>
      </c>
      <c r="O54" s="5">
        <v>5913171424.4900026</v>
      </c>
    </row>
    <row r="55" spans="1:15" ht="15.75" x14ac:dyDescent="0.2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3">
        <v>106253</v>
      </c>
      <c r="I55" s="3">
        <v>18572051514.390011</v>
      </c>
      <c r="J55" s="3">
        <v>30082</v>
      </c>
      <c r="K55" s="3">
        <v>5226408297.6800013</v>
      </c>
      <c r="L55" s="3">
        <v>56244</v>
      </c>
      <c r="M55" s="3">
        <v>9193854624.7700043</v>
      </c>
      <c r="N55" s="3">
        <v>50009</v>
      </c>
      <c r="O55" s="3">
        <v>9378196889.6200008</v>
      </c>
    </row>
    <row r="56" spans="1:15" ht="15.75" x14ac:dyDescent="0.2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>
        <v>101765</v>
      </c>
      <c r="I56" s="5">
        <v>17806371886.110001</v>
      </c>
      <c r="J56" s="5">
        <v>28011</v>
      </c>
      <c r="K56" s="5">
        <v>4986110497.1200008</v>
      </c>
      <c r="L56" s="5">
        <v>58764</v>
      </c>
      <c r="M56" s="5">
        <v>9874231770.4399986</v>
      </c>
      <c r="N56" s="5">
        <v>43001</v>
      </c>
      <c r="O56" s="5">
        <v>7932140115.6700048</v>
      </c>
    </row>
    <row r="57" spans="1:15" ht="15.75" x14ac:dyDescent="0.2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3">
        <v>106912</v>
      </c>
      <c r="I57" s="3">
        <v>18709209861.939999</v>
      </c>
      <c r="J57" s="3">
        <v>24537</v>
      </c>
      <c r="K57" s="3">
        <v>3801566453.7900009</v>
      </c>
      <c r="L57" s="3">
        <v>51229</v>
      </c>
      <c r="M57" s="3">
        <v>8065009409.6799974</v>
      </c>
      <c r="N57" s="3">
        <v>55683</v>
      </c>
      <c r="O57" s="3">
        <v>10644200452.259998</v>
      </c>
    </row>
    <row r="58" spans="1:15" ht="15.75" x14ac:dyDescent="0.2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>
        <v>105190</v>
      </c>
      <c r="I58" s="5">
        <v>20133616541.110001</v>
      </c>
      <c r="J58" s="5">
        <v>25348</v>
      </c>
      <c r="K58" s="5">
        <v>4097972153.6000004</v>
      </c>
      <c r="L58" s="5">
        <v>61788</v>
      </c>
      <c r="M58" s="5">
        <v>11382889987.92</v>
      </c>
      <c r="N58" s="5">
        <v>43401</v>
      </c>
      <c r="O58" s="5">
        <v>8660726553.1899948</v>
      </c>
    </row>
    <row r="59" spans="1:15" ht="15.75" x14ac:dyDescent="0.2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3">
        <v>110670</v>
      </c>
      <c r="I59" s="3">
        <v>20509406367.999996</v>
      </c>
      <c r="J59" s="3">
        <v>23910</v>
      </c>
      <c r="K59" s="3">
        <v>3882941086.1700001</v>
      </c>
      <c r="L59" s="3">
        <v>49860</v>
      </c>
      <c r="M59" s="3">
        <v>8328348201.3600016</v>
      </c>
      <c r="N59" s="3">
        <v>60810</v>
      </c>
      <c r="O59" s="3">
        <v>12181058166.639997</v>
      </c>
    </row>
    <row r="60" spans="1:15" ht="15.75" x14ac:dyDescent="0.2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>
        <v>100927</v>
      </c>
      <c r="I60" s="5">
        <v>19416069181.789997</v>
      </c>
      <c r="J60" s="5">
        <v>25809</v>
      </c>
      <c r="K60" s="5">
        <v>4363650864.3099995</v>
      </c>
      <c r="L60" s="5">
        <v>50946</v>
      </c>
      <c r="M60" s="5">
        <v>8965686335.0400085</v>
      </c>
      <c r="N60" s="5">
        <v>49981</v>
      </c>
      <c r="O60" s="5">
        <v>10450382846.749994</v>
      </c>
    </row>
    <row r="61" spans="1:15" ht="15.75" x14ac:dyDescent="0.2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3">
        <v>95280</v>
      </c>
      <c r="I61" s="3">
        <v>23233163179.5</v>
      </c>
      <c r="J61" s="3">
        <v>28635</v>
      </c>
      <c r="K61" s="3">
        <v>5165145380.210001</v>
      </c>
      <c r="L61" s="3">
        <v>54985</v>
      </c>
      <c r="M61" s="3">
        <v>10071874506.190001</v>
      </c>
      <c r="N61" s="3">
        <v>40295</v>
      </c>
      <c r="O61" s="3">
        <v>13161288673.310011</v>
      </c>
    </row>
    <row r="62" spans="1:15" ht="15.75" x14ac:dyDescent="0.2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>
        <v>99483</v>
      </c>
      <c r="I62" s="5">
        <v>21792188162.919994</v>
      </c>
      <c r="J62" s="5">
        <v>30346</v>
      </c>
      <c r="K62" s="5">
        <v>5919605799.5799999</v>
      </c>
      <c r="L62" s="5">
        <v>56701</v>
      </c>
      <c r="M62" s="5">
        <v>10656270767.030014</v>
      </c>
      <c r="N62" s="5">
        <v>42782</v>
      </c>
      <c r="O62" s="5">
        <v>11135917395.890013</v>
      </c>
    </row>
    <row r="63" spans="1:15" ht="15.75" x14ac:dyDescent="0.2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3">
        <v>91924</v>
      </c>
      <c r="I63" s="3">
        <v>21707480809.340008</v>
      </c>
      <c r="J63" s="3">
        <v>28592</v>
      </c>
      <c r="K63" s="3">
        <v>5627424650.2199993</v>
      </c>
      <c r="L63" s="3">
        <v>57094</v>
      </c>
      <c r="M63" s="3">
        <v>11203179116.930008</v>
      </c>
      <c r="N63" s="3">
        <v>34830</v>
      </c>
      <c r="O63" s="3">
        <v>10504301692.41</v>
      </c>
    </row>
    <row r="64" spans="1:15" ht="15.75" x14ac:dyDescent="0.2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>
        <v>81193</v>
      </c>
      <c r="I64" s="5">
        <v>17408234998.659996</v>
      </c>
      <c r="J64" s="5">
        <v>24104</v>
      </c>
      <c r="K64" s="5">
        <v>4575767147.54</v>
      </c>
      <c r="L64" s="5">
        <v>50658</v>
      </c>
      <c r="M64" s="5">
        <v>9733718783.1599941</v>
      </c>
      <c r="N64" s="5">
        <v>30535</v>
      </c>
      <c r="O64" s="5">
        <v>7674516215.5</v>
      </c>
    </row>
    <row r="65" spans="1:15" ht="15.75" x14ac:dyDescent="0.2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3">
        <v>97708</v>
      </c>
      <c r="I65" s="3">
        <v>23421493711.779995</v>
      </c>
      <c r="J65" s="3">
        <v>36423</v>
      </c>
      <c r="K65" s="3">
        <v>7275109424.6400013</v>
      </c>
      <c r="L65" s="3">
        <v>69522</v>
      </c>
      <c r="M65" s="3">
        <v>14182593266.489985</v>
      </c>
      <c r="N65" s="3">
        <v>28186</v>
      </c>
      <c r="O65" s="3">
        <v>9238900445.2899914</v>
      </c>
    </row>
    <row r="66" spans="1:15" ht="15.75" x14ac:dyDescent="0.2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>
        <v>148743</v>
      </c>
      <c r="I66" s="5">
        <v>37461155378.759995</v>
      </c>
      <c r="J66" s="5">
        <v>30171</v>
      </c>
      <c r="K66" s="5">
        <v>6767061474.1699991</v>
      </c>
      <c r="L66" s="5">
        <v>58751</v>
      </c>
      <c r="M66" s="5">
        <v>13195570568.149981</v>
      </c>
      <c r="N66" s="5">
        <v>89992</v>
      </c>
      <c r="O66" s="5">
        <v>24265584810.610012</v>
      </c>
    </row>
    <row r="67" spans="1:15" ht="15.75" x14ac:dyDescent="0.2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3">
        <v>99856</v>
      </c>
      <c r="I67" s="3">
        <v>25565283035.599998</v>
      </c>
      <c r="J67" s="3">
        <v>35908</v>
      </c>
      <c r="K67" s="3">
        <v>8888932529.6499977</v>
      </c>
      <c r="L67" s="3">
        <v>66226</v>
      </c>
      <c r="M67" s="3">
        <v>16353858298.52998</v>
      </c>
      <c r="N67" s="3">
        <v>33630</v>
      </c>
      <c r="O67" s="3">
        <v>9211424737.0699978</v>
      </c>
    </row>
    <row r="68" spans="1:15" ht="15.75" x14ac:dyDescent="0.2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>
        <v>102378</v>
      </c>
      <c r="I68" s="5">
        <v>30693061608.589993</v>
      </c>
      <c r="J68" s="5">
        <v>30753</v>
      </c>
      <c r="K68" s="5">
        <v>8542364446.1699982</v>
      </c>
      <c r="L68" s="5">
        <v>60766</v>
      </c>
      <c r="M68" s="5">
        <v>15846216159.580002</v>
      </c>
      <c r="N68" s="5">
        <v>41612</v>
      </c>
      <c r="O68" s="5">
        <v>14846845449.009996</v>
      </c>
    </row>
    <row r="69" spans="1:15" ht="15.75" x14ac:dyDescent="0.2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3">
        <v>111660</v>
      </c>
      <c r="I69" s="3">
        <v>32948816499.549999</v>
      </c>
      <c r="J69" s="3">
        <v>30383</v>
      </c>
      <c r="K69" s="3">
        <v>9652793702.8499985</v>
      </c>
      <c r="L69" s="3">
        <v>57940</v>
      </c>
      <c r="M69" s="3">
        <v>16649874185.439978</v>
      </c>
      <c r="N69" s="3">
        <v>53720</v>
      </c>
      <c r="O69" s="3">
        <v>16298942314.109997</v>
      </c>
    </row>
    <row r="70" spans="1:15" ht="15.75" x14ac:dyDescent="0.2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>
        <v>109080</v>
      </c>
      <c r="I70" s="5">
        <v>35124807827.319992</v>
      </c>
      <c r="J70" s="5">
        <v>33048</v>
      </c>
      <c r="K70" s="5">
        <v>11148497321.900002</v>
      </c>
      <c r="L70" s="5">
        <v>62759</v>
      </c>
      <c r="M70" s="5">
        <v>19377797995.169991</v>
      </c>
      <c r="N70" s="5">
        <v>46321</v>
      </c>
      <c r="O70" s="5">
        <v>15747009832.150005</v>
      </c>
    </row>
    <row r="71" spans="1:15" ht="15.75" x14ac:dyDescent="0.2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3">
        <v>127868</v>
      </c>
      <c r="I71" s="3">
        <v>41715127843.209999</v>
      </c>
      <c r="J71" s="3">
        <v>32912</v>
      </c>
      <c r="K71" s="3">
        <v>10895323617.079998</v>
      </c>
      <c r="L71" s="3">
        <v>60657</v>
      </c>
      <c r="M71" s="3">
        <v>18967677739.059994</v>
      </c>
      <c r="N71" s="3">
        <v>67211</v>
      </c>
      <c r="O71" s="3">
        <v>22747450104.149998</v>
      </c>
    </row>
    <row r="72" spans="1:15" ht="15.75" x14ac:dyDescent="0.2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>
        <v>102532</v>
      </c>
      <c r="I72" s="5">
        <v>35001376059.549995</v>
      </c>
      <c r="J72" s="5">
        <v>36979</v>
      </c>
      <c r="K72" s="5">
        <v>12098778227.519999</v>
      </c>
      <c r="L72" s="5">
        <v>63436</v>
      </c>
      <c r="M72" s="5">
        <v>19455434532.259975</v>
      </c>
      <c r="N72" s="5">
        <v>39096</v>
      </c>
      <c r="O72" s="5">
        <v>15545941527.290005</v>
      </c>
    </row>
    <row r="73" spans="1:15" ht="15.75" x14ac:dyDescent="0.2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3">
        <v>108815</v>
      </c>
      <c r="I73" s="3">
        <v>36885974382.220001</v>
      </c>
      <c r="J73" s="3">
        <v>42225</v>
      </c>
      <c r="K73" s="3">
        <v>13335042146.040001</v>
      </c>
      <c r="L73" s="3">
        <v>71425</v>
      </c>
      <c r="M73" s="3">
        <v>21537252847.840004</v>
      </c>
      <c r="N73" s="3">
        <v>37390</v>
      </c>
      <c r="O73" s="3">
        <v>15348721534.379988</v>
      </c>
    </row>
    <row r="74" spans="1:15" ht="15.75" x14ac:dyDescent="0.2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>
        <v>137109</v>
      </c>
      <c r="I74" s="5">
        <v>56634840415.829994</v>
      </c>
      <c r="J74" s="5">
        <v>45622</v>
      </c>
      <c r="K74" s="5">
        <v>15044931586.480001</v>
      </c>
      <c r="L74" s="5">
        <v>77104</v>
      </c>
      <c r="M74" s="5">
        <v>26222561968.95002</v>
      </c>
      <c r="N74" s="5">
        <v>60005</v>
      </c>
      <c r="O74" s="5">
        <v>30412278446.880009</v>
      </c>
    </row>
    <row r="75" spans="1:15" ht="15.75" x14ac:dyDescent="0.2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3">
        <v>100665</v>
      </c>
      <c r="I75" s="3">
        <v>61072921280.610016</v>
      </c>
      <c r="J75" s="3">
        <v>37767</v>
      </c>
      <c r="K75" s="3">
        <v>13254946780.66</v>
      </c>
      <c r="L75" s="3">
        <v>72926</v>
      </c>
      <c r="M75" s="3">
        <v>24146804842.250019</v>
      </c>
      <c r="N75" s="3">
        <v>27739</v>
      </c>
      <c r="O75" s="3">
        <v>36926116438.359993</v>
      </c>
    </row>
    <row r="76" spans="1:15" ht="15.75" x14ac:dyDescent="0.2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>
        <v>295079</v>
      </c>
      <c r="I76" s="5">
        <v>122613012408.00998</v>
      </c>
      <c r="J76" s="5">
        <v>33077</v>
      </c>
      <c r="K76" s="5">
        <v>12089658434.020004</v>
      </c>
      <c r="L76" s="5">
        <v>58154</v>
      </c>
      <c r="M76" s="5">
        <v>22472603650.760017</v>
      </c>
      <c r="N76" s="5">
        <v>236925</v>
      </c>
      <c r="O76" s="5">
        <v>100140408757.25005</v>
      </c>
    </row>
    <row r="77" spans="1:15" ht="15.75" x14ac:dyDescent="0.2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3">
        <v>99952</v>
      </c>
      <c r="I77" s="3">
        <v>44244204931.639999</v>
      </c>
      <c r="J77" s="3">
        <v>43902</v>
      </c>
      <c r="K77" s="3">
        <v>17650257814.879993</v>
      </c>
      <c r="L77" s="3">
        <v>73296</v>
      </c>
      <c r="M77" s="3">
        <v>28708005890.940022</v>
      </c>
      <c r="N77" s="3">
        <v>26656</v>
      </c>
      <c r="O77" s="3">
        <v>15536199040.699999</v>
      </c>
    </row>
    <row r="78" spans="1:15" ht="15.75" x14ac:dyDescent="0.2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>
        <v>95436</v>
      </c>
      <c r="I78" s="5">
        <v>42454088009.630005</v>
      </c>
      <c r="J78" s="5">
        <v>38397</v>
      </c>
      <c r="K78" s="5">
        <v>15698555856.880001</v>
      </c>
      <c r="L78" s="5">
        <v>63198</v>
      </c>
      <c r="M78" s="5">
        <v>25248964172.409996</v>
      </c>
      <c r="N78" s="5">
        <v>32238</v>
      </c>
      <c r="O78" s="5">
        <v>17205123837.219994</v>
      </c>
    </row>
    <row r="79" spans="1:15" ht="15.75" x14ac:dyDescent="0.2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3">
        <v>105031</v>
      </c>
      <c r="I79" s="3">
        <v>55922495459.029999</v>
      </c>
      <c r="J79" s="3">
        <v>43403</v>
      </c>
      <c r="K79" s="3">
        <v>19121293856.799999</v>
      </c>
      <c r="L79" s="3">
        <v>74003</v>
      </c>
      <c r="M79" s="3">
        <v>35094038990.139931</v>
      </c>
      <c r="N79" s="3">
        <v>31028</v>
      </c>
      <c r="O79" s="3">
        <v>20828456468.890011</v>
      </c>
    </row>
    <row r="80" spans="1:15" ht="15.75" x14ac:dyDescent="0.2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>
        <v>98415</v>
      </c>
      <c r="I80" s="5">
        <v>57707283393.130013</v>
      </c>
      <c r="J80" s="5">
        <v>36109</v>
      </c>
      <c r="K80" s="5">
        <v>16186367153.899998</v>
      </c>
      <c r="L80" s="5">
        <v>61601</v>
      </c>
      <c r="M80" s="5">
        <v>31722093296.559994</v>
      </c>
      <c r="N80" s="5">
        <v>36814</v>
      </c>
      <c r="O80" s="5">
        <v>25985190096.569996</v>
      </c>
    </row>
    <row r="81" spans="1:15" ht="15.75" x14ac:dyDescent="0.2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3">
        <v>113636</v>
      </c>
      <c r="I81" s="3">
        <v>62373212708.470009</v>
      </c>
      <c r="J81" s="3">
        <v>37802</v>
      </c>
      <c r="K81" s="3">
        <v>17475765654.449997</v>
      </c>
      <c r="L81" s="3">
        <v>60563</v>
      </c>
      <c r="M81" s="3">
        <v>28896304317.769985</v>
      </c>
      <c r="N81" s="3">
        <v>53073</v>
      </c>
      <c r="O81" s="3">
        <v>33476908390.700005</v>
      </c>
    </row>
    <row r="82" spans="1:15" ht="15.75" x14ac:dyDescent="0.2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>
        <v>106129</v>
      </c>
      <c r="I82" s="5">
        <v>78609694778</v>
      </c>
      <c r="J82" s="5">
        <v>32901</v>
      </c>
      <c r="K82" s="5">
        <v>14574200168</v>
      </c>
      <c r="L82" s="5">
        <v>59414</v>
      </c>
      <c r="M82" s="5">
        <v>28983042007.699989</v>
      </c>
      <c r="N82" s="5">
        <v>46715</v>
      </c>
      <c r="O82" s="5">
        <v>49626652770.07</v>
      </c>
    </row>
    <row r="83" spans="1:15" ht="15.75" x14ac:dyDescent="0.2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3">
        <v>93410</v>
      </c>
      <c r="I83" s="3">
        <v>60469236623</v>
      </c>
      <c r="J83" s="3">
        <v>33206</v>
      </c>
      <c r="K83" s="3">
        <v>18176971682</v>
      </c>
      <c r="L83" s="3">
        <v>55957</v>
      </c>
      <c r="M83" s="3">
        <v>30713004060.630016</v>
      </c>
      <c r="N83" s="3">
        <v>37453</v>
      </c>
      <c r="O83" s="3">
        <v>29756232561.879993</v>
      </c>
    </row>
    <row r="84" spans="1:15" ht="15.75" x14ac:dyDescent="0.2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>
        <v>98433</v>
      </c>
      <c r="I84" s="5">
        <v>76937100027</v>
      </c>
      <c r="J84" s="5">
        <v>36900</v>
      </c>
      <c r="K84" s="5">
        <v>25144652852.950001</v>
      </c>
      <c r="L84" s="5">
        <v>60452</v>
      </c>
      <c r="M84" s="5">
        <v>41121964988.010033</v>
      </c>
      <c r="N84" s="5">
        <v>37981</v>
      </c>
      <c r="O84" s="5">
        <v>35815135038.579971</v>
      </c>
    </row>
    <row r="85" spans="1:15" ht="15.75" x14ac:dyDescent="0.2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3">
        <v>81647</v>
      </c>
      <c r="I85" s="3">
        <v>65327798528.389999</v>
      </c>
      <c r="J85" s="3">
        <v>31857</v>
      </c>
      <c r="K85" s="3">
        <v>23705630898.580002</v>
      </c>
      <c r="L85" s="3">
        <v>54039</v>
      </c>
      <c r="M85" s="3">
        <v>37892385308.739967</v>
      </c>
      <c r="N85" s="3">
        <v>27608</v>
      </c>
      <c r="O85" s="3">
        <v>27435413219.649986</v>
      </c>
    </row>
    <row r="86" spans="1:15" ht="15.75" x14ac:dyDescent="0.2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>
        <v>84031</v>
      </c>
      <c r="I86" s="5">
        <v>74897819623.999969</v>
      </c>
      <c r="J86" s="5">
        <v>30784</v>
      </c>
      <c r="K86" s="5">
        <v>26550677213.409996</v>
      </c>
      <c r="L86" s="5">
        <v>51284</v>
      </c>
      <c r="M86" s="5">
        <v>42330291876.919968</v>
      </c>
      <c r="N86" s="5">
        <v>32747</v>
      </c>
      <c r="O86" s="5">
        <v>32567527747.079994</v>
      </c>
    </row>
    <row r="87" spans="1:15" ht="15.75" x14ac:dyDescent="0.2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3">
        <v>74005</v>
      </c>
      <c r="I87" s="3">
        <v>76510095112.970001</v>
      </c>
      <c r="J87" s="3">
        <v>27424</v>
      </c>
      <c r="K87" s="3">
        <v>25013353361.679996</v>
      </c>
      <c r="L87" s="3">
        <v>49153</v>
      </c>
      <c r="M87" s="3">
        <v>43383026970.980026</v>
      </c>
      <c r="N87" s="3">
        <v>24852</v>
      </c>
      <c r="O87" s="3">
        <v>33127068141.990009</v>
      </c>
    </row>
    <row r="88" spans="1:15" ht="15.75" x14ac:dyDescent="0.2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>
        <v>64169</v>
      </c>
      <c r="I88" s="5">
        <v>83076492944</v>
      </c>
      <c r="J88" s="5">
        <v>21927</v>
      </c>
      <c r="K88" s="5">
        <v>22454162495.060001</v>
      </c>
      <c r="L88" s="5">
        <v>40466</v>
      </c>
      <c r="M88" s="5">
        <v>39427660152.480019</v>
      </c>
      <c r="N88" s="5">
        <v>23703</v>
      </c>
      <c r="O88" s="5">
        <v>43648832791.910019</v>
      </c>
    </row>
    <row r="89" spans="1:15" ht="15.75" x14ac:dyDescent="0.2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3">
        <v>64281</v>
      </c>
      <c r="I89" s="3">
        <v>82258337367.980011</v>
      </c>
      <c r="J89" s="3">
        <v>21505</v>
      </c>
      <c r="K89" s="3">
        <v>23868863555.019997</v>
      </c>
      <c r="L89" s="3">
        <v>39280</v>
      </c>
      <c r="M89" s="3">
        <v>42280265829.589989</v>
      </c>
      <c r="N89" s="3">
        <v>25000</v>
      </c>
      <c r="O89" s="3">
        <v>39976442970.750023</v>
      </c>
    </row>
    <row r="90" spans="1:15" ht="15.75" x14ac:dyDescent="0.2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>
        <v>88372</v>
      </c>
      <c r="I90" s="5">
        <v>146577091358.30014</v>
      </c>
      <c r="J90" s="5">
        <v>29117</v>
      </c>
      <c r="K90" s="5">
        <v>39007143613.079994</v>
      </c>
      <c r="L90" s="5">
        <v>59212</v>
      </c>
      <c r="M90" s="5">
        <v>75308293715.820007</v>
      </c>
      <c r="N90" s="5">
        <v>29160</v>
      </c>
      <c r="O90" s="5">
        <v>71268797642.480026</v>
      </c>
    </row>
    <row r="91" spans="1:15" ht="15.75" x14ac:dyDescent="0.2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3">
        <v>142383</v>
      </c>
      <c r="I91" s="3">
        <v>216400241902.97995</v>
      </c>
      <c r="J91" s="3">
        <v>28169</v>
      </c>
      <c r="K91" s="3">
        <v>52267391234.680008</v>
      </c>
      <c r="L91" s="3">
        <v>60860</v>
      </c>
      <c r="M91" s="3">
        <v>92489850414.429993</v>
      </c>
      <c r="N91" s="3">
        <v>81523</v>
      </c>
      <c r="O91" s="3">
        <v>123910391488.55</v>
      </c>
    </row>
    <row r="92" spans="1:15" ht="15.75" x14ac:dyDescent="0.2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>
        <v>62068</v>
      </c>
      <c r="I92" s="5">
        <v>106672802940.86998</v>
      </c>
      <c r="J92" s="5">
        <v>21371</v>
      </c>
      <c r="K92" s="5">
        <v>32468492913.379997</v>
      </c>
      <c r="L92" s="5">
        <v>38974</v>
      </c>
      <c r="M92" s="5">
        <v>56454984678.889969</v>
      </c>
      <c r="N92" s="5">
        <v>23094</v>
      </c>
      <c r="O92" s="5">
        <v>50217818261.979958</v>
      </c>
    </row>
    <row r="93" spans="1:15" ht="15.75" x14ac:dyDescent="0.2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3">
        <v>97660</v>
      </c>
      <c r="I93" s="3">
        <v>248858286157.26004</v>
      </c>
      <c r="J93" s="3">
        <v>28723</v>
      </c>
      <c r="K93" s="3">
        <v>139111374270.28998</v>
      </c>
      <c r="L93" s="3">
        <v>49596</v>
      </c>
      <c r="M93" s="3">
        <v>167595177477.54996</v>
      </c>
      <c r="N93" s="3">
        <v>48064</v>
      </c>
      <c r="O93" s="3">
        <v>81263108679.710037</v>
      </c>
    </row>
  </sheetData>
  <mergeCells count="7">
    <mergeCell ref="N1:O1"/>
    <mergeCell ref="L1:M1"/>
    <mergeCell ref="B1:C1"/>
    <mergeCell ref="H1:I1"/>
    <mergeCell ref="J1:K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U94"/>
  <sheetViews>
    <sheetView workbookViewId="0">
      <pane xSplit="1" ySplit="3" topLeftCell="B87" activePane="bottomRight" state="frozen"/>
      <selection pane="topRight" activeCell="B1" sqref="B1"/>
      <selection pane="bottomLeft" activeCell="A4" sqref="A4"/>
      <selection pane="bottomRight" activeCell="M94" sqref="M94"/>
    </sheetView>
  </sheetViews>
  <sheetFormatPr baseColWidth="10" defaultColWidth="11.42578125" defaultRowHeight="15" x14ac:dyDescent="0.25"/>
  <cols>
    <col min="1" max="1" width="11.5703125" bestFit="1" customWidth="1"/>
    <col min="2" max="14" width="22.42578125" customWidth="1"/>
    <col min="15" max="15" width="25.140625" customWidth="1"/>
    <col min="16" max="16" width="22.42578125" customWidth="1"/>
    <col min="17" max="17" width="25.140625" customWidth="1"/>
    <col min="18" max="20" width="22.42578125" customWidth="1"/>
    <col min="21" max="21" width="25.140625" customWidth="1"/>
  </cols>
  <sheetData>
    <row r="1" spans="1:21" ht="15.6" customHeight="1" x14ac:dyDescent="0.25">
      <c r="B1" s="19" t="s">
        <v>10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N1" s="22" t="s">
        <v>11</v>
      </c>
      <c r="O1" s="23"/>
      <c r="P1" s="24" t="s">
        <v>12</v>
      </c>
      <c r="Q1" s="25"/>
      <c r="R1" s="22" t="s">
        <v>13</v>
      </c>
      <c r="S1" s="23"/>
      <c r="T1" s="24" t="s">
        <v>14</v>
      </c>
      <c r="U1" s="25"/>
    </row>
    <row r="2" spans="1:21" ht="60" customHeight="1" x14ac:dyDescent="0.25">
      <c r="B2" s="16" t="s">
        <v>15</v>
      </c>
      <c r="C2" s="17"/>
      <c r="D2" s="28" t="s">
        <v>16</v>
      </c>
      <c r="E2" s="29"/>
      <c r="F2" s="16" t="s">
        <v>17</v>
      </c>
      <c r="G2" s="17"/>
      <c r="H2" s="16" t="s">
        <v>18</v>
      </c>
      <c r="I2" s="17"/>
      <c r="J2" s="16" t="s">
        <v>19</v>
      </c>
      <c r="K2" s="17"/>
      <c r="L2" s="19" t="s">
        <v>20</v>
      </c>
      <c r="M2" s="20"/>
      <c r="N2" s="16"/>
      <c r="O2" s="18"/>
      <c r="P2" s="26"/>
      <c r="Q2" s="27"/>
      <c r="R2" s="16"/>
      <c r="S2" s="18"/>
      <c r="T2" s="26"/>
      <c r="U2" s="27"/>
    </row>
    <row r="3" spans="1:21" ht="15.75" x14ac:dyDescent="0.25">
      <c r="A3" s="1" t="s">
        <v>7</v>
      </c>
      <c r="B3" s="1" t="s">
        <v>8</v>
      </c>
      <c r="C3" s="1" t="s">
        <v>9</v>
      </c>
      <c r="D3" s="7" t="s">
        <v>8</v>
      </c>
      <c r="E3" s="7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1" t="s">
        <v>8</v>
      </c>
      <c r="M3" s="1" t="s">
        <v>9</v>
      </c>
      <c r="N3" s="1" t="s">
        <v>8</v>
      </c>
      <c r="O3" s="1" t="s">
        <v>9</v>
      </c>
      <c r="P3" s="7" t="s">
        <v>8</v>
      </c>
      <c r="Q3" s="7" t="s">
        <v>9</v>
      </c>
      <c r="R3" s="1" t="s">
        <v>8</v>
      </c>
      <c r="S3" s="1" t="s">
        <v>9</v>
      </c>
      <c r="T3" s="7" t="s">
        <v>8</v>
      </c>
      <c r="U3" s="7" t="s">
        <v>9</v>
      </c>
    </row>
    <row r="4" spans="1:21" ht="15.75" x14ac:dyDescent="0.2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/>
      <c r="I4" s="3"/>
      <c r="J4" s="3">
        <v>2332</v>
      </c>
      <c r="K4" s="3">
        <v>1260538.5499999998</v>
      </c>
      <c r="L4" s="3">
        <v>259720</v>
      </c>
      <c r="M4" s="3">
        <v>225050212</v>
      </c>
      <c r="N4" s="3">
        <v>4997731</v>
      </c>
      <c r="O4" s="3">
        <v>1419494070456.6001</v>
      </c>
      <c r="P4" s="8">
        <v>3801</v>
      </c>
      <c r="Q4" s="8">
        <v>224836613.43000001</v>
      </c>
      <c r="R4" s="3">
        <v>4374010</v>
      </c>
      <c r="S4" s="3">
        <v>89091213084.720001</v>
      </c>
      <c r="T4" s="8">
        <v>3602</v>
      </c>
      <c r="U4" s="8">
        <v>78439479.090000004</v>
      </c>
    </row>
    <row r="5" spans="1:21" ht="15.75" x14ac:dyDescent="0.2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65190987.32</v>
      </c>
      <c r="F5" s="5"/>
      <c r="G5" s="5"/>
      <c r="H5" s="5"/>
      <c r="I5" s="5"/>
      <c r="J5" s="5">
        <v>2693</v>
      </c>
      <c r="K5" s="5">
        <v>2238939.21</v>
      </c>
      <c r="L5" s="5">
        <v>231558</v>
      </c>
      <c r="M5" s="5">
        <v>194727285</v>
      </c>
      <c r="N5" s="5">
        <v>4122235</v>
      </c>
      <c r="O5" s="5">
        <v>1114338830481.3999</v>
      </c>
      <c r="P5" s="5">
        <v>3169</v>
      </c>
      <c r="Q5" s="5">
        <v>165946944.70000002</v>
      </c>
      <c r="R5" s="5">
        <v>3887749</v>
      </c>
      <c r="S5" s="5">
        <v>81427776728.889999</v>
      </c>
      <c r="T5" s="5">
        <v>3024</v>
      </c>
      <c r="U5" s="5">
        <v>63964265.729999997</v>
      </c>
    </row>
    <row r="6" spans="1:21" ht="15.75" x14ac:dyDescent="0.2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/>
      <c r="I6" s="3"/>
      <c r="J6" s="3">
        <v>3799</v>
      </c>
      <c r="K6" s="3">
        <v>3406951.19</v>
      </c>
      <c r="L6" s="3">
        <v>291644</v>
      </c>
      <c r="M6" s="3">
        <v>254248947</v>
      </c>
      <c r="N6" s="3">
        <v>5127970</v>
      </c>
      <c r="O6" s="3">
        <v>1349043754493.7002</v>
      </c>
      <c r="P6" s="8">
        <v>4217</v>
      </c>
      <c r="Q6" s="8">
        <v>440264380.70000005</v>
      </c>
      <c r="R6" s="3">
        <v>4367140</v>
      </c>
      <c r="S6" s="3">
        <v>100296186481.86002</v>
      </c>
      <c r="T6" s="8">
        <v>4402</v>
      </c>
      <c r="U6" s="8">
        <v>99646326.989999995</v>
      </c>
    </row>
    <row r="7" spans="1:21" ht="15.75" x14ac:dyDescent="0.2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/>
      <c r="I7" s="5"/>
      <c r="J7" s="5">
        <v>3883</v>
      </c>
      <c r="K7" s="5">
        <v>3017051.9400000004</v>
      </c>
      <c r="L7" s="5">
        <v>279716</v>
      </c>
      <c r="M7" s="5">
        <v>243465533</v>
      </c>
      <c r="N7" s="5">
        <v>4548089</v>
      </c>
      <c r="O7" s="5">
        <v>1213854950461.4102</v>
      </c>
      <c r="P7" s="5">
        <v>5369</v>
      </c>
      <c r="Q7" s="5">
        <v>370881873.02999997</v>
      </c>
      <c r="R7" s="5">
        <v>4231388</v>
      </c>
      <c r="S7" s="5">
        <v>98648521797.5</v>
      </c>
      <c r="T7" s="5">
        <v>4410</v>
      </c>
      <c r="U7" s="5">
        <v>120109819.41</v>
      </c>
    </row>
    <row r="8" spans="1:21" ht="15.75" x14ac:dyDescent="0.2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/>
      <c r="I8" s="3"/>
      <c r="J8" s="3">
        <v>5709</v>
      </c>
      <c r="K8" s="3">
        <v>4019735.04</v>
      </c>
      <c r="L8" s="3">
        <v>348168</v>
      </c>
      <c r="M8" s="3">
        <v>321533195</v>
      </c>
      <c r="N8" s="3">
        <v>5172939</v>
      </c>
      <c r="O8" s="3">
        <v>1422530622598.49</v>
      </c>
      <c r="P8" s="8">
        <v>5970</v>
      </c>
      <c r="Q8" s="8">
        <v>391849808.68000001</v>
      </c>
      <c r="R8" s="3">
        <v>4396761</v>
      </c>
      <c r="S8" s="3">
        <v>100928385946.20999</v>
      </c>
      <c r="T8" s="8">
        <v>5688</v>
      </c>
      <c r="U8" s="8">
        <v>176449530.72</v>
      </c>
    </row>
    <row r="9" spans="1:21" ht="15.75" x14ac:dyDescent="0.2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150761165.19999999</v>
      </c>
      <c r="F9" s="5"/>
      <c r="G9" s="5"/>
      <c r="H9" s="5"/>
      <c r="I9" s="5"/>
      <c r="J9" s="5">
        <v>8336</v>
      </c>
      <c r="K9" s="5">
        <v>6350136.0300000003</v>
      </c>
      <c r="L9" s="5">
        <v>348233</v>
      </c>
      <c r="M9" s="5">
        <v>308628354</v>
      </c>
      <c r="N9" s="5">
        <v>5425524</v>
      </c>
      <c r="O9" s="5">
        <v>1458898208078.1399</v>
      </c>
      <c r="P9" s="5">
        <v>5608</v>
      </c>
      <c r="Q9" s="5">
        <v>327271146.56</v>
      </c>
      <c r="R9" s="5">
        <v>4433476</v>
      </c>
      <c r="S9" s="5">
        <v>95563995789.919998</v>
      </c>
      <c r="T9" s="5">
        <v>5185</v>
      </c>
      <c r="U9" s="5">
        <v>177388576.04999998</v>
      </c>
    </row>
    <row r="10" spans="1:21" ht="15.75" x14ac:dyDescent="0.2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/>
      <c r="I10" s="3"/>
      <c r="J10" s="3">
        <v>11159</v>
      </c>
      <c r="K10" s="3">
        <v>10728493.85</v>
      </c>
      <c r="L10" s="3">
        <v>381136</v>
      </c>
      <c r="M10" s="3">
        <v>343434857</v>
      </c>
      <c r="N10" s="3">
        <v>5261566</v>
      </c>
      <c r="O10" s="3">
        <v>1512376561567.5</v>
      </c>
      <c r="P10" s="8">
        <v>6444</v>
      </c>
      <c r="Q10" s="8">
        <v>433562307.99000001</v>
      </c>
      <c r="R10" s="3">
        <v>4254343</v>
      </c>
      <c r="S10" s="3">
        <v>102296582329.17</v>
      </c>
      <c r="T10" s="8">
        <v>5419</v>
      </c>
      <c r="U10" s="8">
        <v>135505950.96000001</v>
      </c>
    </row>
    <row r="11" spans="1:21" ht="15.75" x14ac:dyDescent="0.2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164613468.22999999</v>
      </c>
      <c r="F11" s="5"/>
      <c r="G11" s="5"/>
      <c r="H11" s="5"/>
      <c r="I11" s="5"/>
      <c r="J11" s="5">
        <v>13545</v>
      </c>
      <c r="K11" s="5">
        <v>10677946.710000001</v>
      </c>
      <c r="L11" s="5">
        <v>423922</v>
      </c>
      <c r="M11" s="5">
        <v>393209270</v>
      </c>
      <c r="N11" s="5">
        <v>5517570</v>
      </c>
      <c r="O11" s="5">
        <v>1547993850291.7798</v>
      </c>
      <c r="P11" s="5">
        <v>6792</v>
      </c>
      <c r="Q11" s="5">
        <v>369433894.44</v>
      </c>
      <c r="R11" s="5">
        <v>5010480</v>
      </c>
      <c r="S11" s="5">
        <v>118108144482.12001</v>
      </c>
      <c r="T11" s="5">
        <v>5627</v>
      </c>
      <c r="U11" s="5">
        <v>203109978.19</v>
      </c>
    </row>
    <row r="12" spans="1:21" ht="15.75" x14ac:dyDescent="0.2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/>
      <c r="I12" s="3"/>
      <c r="J12" s="3">
        <v>14813</v>
      </c>
      <c r="K12" s="3">
        <v>13853926.460000001</v>
      </c>
      <c r="L12" s="3">
        <v>492081</v>
      </c>
      <c r="M12" s="3">
        <v>413044521</v>
      </c>
      <c r="N12" s="3">
        <v>5470482</v>
      </c>
      <c r="O12" s="3">
        <v>1485673734202.26</v>
      </c>
      <c r="P12" s="8">
        <v>6598</v>
      </c>
      <c r="Q12" s="8">
        <v>396123499.43000001</v>
      </c>
      <c r="R12" s="3">
        <v>4658887</v>
      </c>
      <c r="S12" s="3">
        <v>113312396624.68001</v>
      </c>
      <c r="T12" s="8">
        <v>4068</v>
      </c>
      <c r="U12" s="8">
        <v>193137601.36999997</v>
      </c>
    </row>
    <row r="13" spans="1:21" ht="15.75" x14ac:dyDescent="0.2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196575392.36000001</v>
      </c>
      <c r="F13" s="5"/>
      <c r="G13" s="5"/>
      <c r="H13" s="5"/>
      <c r="I13" s="5"/>
      <c r="J13" s="5">
        <v>20901</v>
      </c>
      <c r="K13" s="5">
        <v>20792835.98</v>
      </c>
      <c r="L13" s="5">
        <v>627510</v>
      </c>
      <c r="M13" s="5">
        <v>506989100</v>
      </c>
      <c r="N13" s="5">
        <v>5627712</v>
      </c>
      <c r="O13" s="5">
        <v>1533733249066.3999</v>
      </c>
      <c r="P13" s="5">
        <v>7355</v>
      </c>
      <c r="Q13" s="5">
        <v>468355626.88999999</v>
      </c>
      <c r="R13" s="5">
        <v>4555450</v>
      </c>
      <c r="S13" s="5">
        <v>116940287071.12997</v>
      </c>
      <c r="T13" s="5">
        <v>4505</v>
      </c>
      <c r="U13" s="5">
        <v>189210170.77000001</v>
      </c>
    </row>
    <row r="14" spans="1:21" ht="15.75" x14ac:dyDescent="0.2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230756383.94</v>
      </c>
      <c r="F14" s="3"/>
      <c r="G14" s="3"/>
      <c r="H14" s="3"/>
      <c r="I14" s="3"/>
      <c r="J14" s="3">
        <v>30670</v>
      </c>
      <c r="K14" s="3">
        <v>30386531.450000003</v>
      </c>
      <c r="L14" s="3">
        <v>591883</v>
      </c>
      <c r="M14" s="3">
        <v>541609235</v>
      </c>
      <c r="N14" s="3">
        <v>5713764</v>
      </c>
      <c r="O14" s="3">
        <v>1549923806775.21</v>
      </c>
      <c r="P14" s="8">
        <v>8866</v>
      </c>
      <c r="Q14" s="8">
        <v>390139518.55000001</v>
      </c>
      <c r="R14" s="3">
        <v>4310955</v>
      </c>
      <c r="S14" s="3">
        <v>111178875268.19</v>
      </c>
      <c r="T14" s="8">
        <v>5092</v>
      </c>
      <c r="U14" s="8">
        <v>242650078.20999998</v>
      </c>
    </row>
    <row r="15" spans="1:21" ht="15.75" x14ac:dyDescent="0.2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/>
      <c r="I15" s="5"/>
      <c r="J15" s="5">
        <v>55039</v>
      </c>
      <c r="K15" s="5">
        <v>71199446.00999999</v>
      </c>
      <c r="L15" s="5">
        <v>579426</v>
      </c>
      <c r="M15" s="5">
        <v>540806968</v>
      </c>
      <c r="N15" s="5">
        <v>6292475</v>
      </c>
      <c r="O15" s="5">
        <v>1758610419219.96</v>
      </c>
      <c r="P15" s="5">
        <v>8571</v>
      </c>
      <c r="Q15" s="5">
        <v>509747282.46999997</v>
      </c>
      <c r="R15" s="5">
        <v>4418841</v>
      </c>
      <c r="S15" s="5">
        <v>134074652143.83998</v>
      </c>
      <c r="T15" s="5">
        <v>5353</v>
      </c>
      <c r="U15" s="5">
        <v>240534224.11000001</v>
      </c>
    </row>
    <row r="16" spans="1:21" ht="15.75" x14ac:dyDescent="0.2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239524465.41999999</v>
      </c>
      <c r="F16" s="3"/>
      <c r="G16" s="3"/>
      <c r="H16" s="3"/>
      <c r="I16" s="3"/>
      <c r="J16" s="3">
        <v>81904</v>
      </c>
      <c r="K16" s="3">
        <v>123974205.69</v>
      </c>
      <c r="L16" s="3">
        <v>616415</v>
      </c>
      <c r="M16" s="3">
        <v>572003284</v>
      </c>
      <c r="N16" s="3">
        <v>5862522</v>
      </c>
      <c r="O16" s="3">
        <v>1795973935436.3796</v>
      </c>
      <c r="P16" s="8">
        <v>8696</v>
      </c>
      <c r="Q16" s="8">
        <v>430203414.24000001</v>
      </c>
      <c r="R16" s="3">
        <v>4189248</v>
      </c>
      <c r="S16" s="3">
        <v>117578466165.41</v>
      </c>
      <c r="T16" s="8">
        <v>5243</v>
      </c>
      <c r="U16" s="8">
        <v>240459886.96000001</v>
      </c>
    </row>
    <row r="17" spans="1:21" ht="15.75" x14ac:dyDescent="0.2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/>
      <c r="I17" s="5"/>
      <c r="J17" s="5">
        <v>182948</v>
      </c>
      <c r="K17" s="5">
        <v>355521175.21999997</v>
      </c>
      <c r="L17" s="5">
        <v>629352</v>
      </c>
      <c r="M17" s="5">
        <v>546056497</v>
      </c>
      <c r="N17" s="5">
        <v>5166271</v>
      </c>
      <c r="O17" s="5">
        <v>1607420540437.5801</v>
      </c>
      <c r="P17" s="5">
        <v>7614</v>
      </c>
      <c r="Q17" s="5">
        <v>388562403.15000004</v>
      </c>
      <c r="R17" s="5">
        <v>3856955</v>
      </c>
      <c r="S17" s="5">
        <v>97181918769.809998</v>
      </c>
      <c r="T17" s="5">
        <v>4310</v>
      </c>
      <c r="U17" s="5">
        <v>181065558.31</v>
      </c>
    </row>
    <row r="18" spans="1:21" ht="15.75" x14ac:dyDescent="0.2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/>
      <c r="I18" s="3"/>
      <c r="J18" s="3">
        <v>311614</v>
      </c>
      <c r="K18" s="3">
        <v>634468377.50999999</v>
      </c>
      <c r="L18" s="3">
        <v>779232</v>
      </c>
      <c r="M18" s="3">
        <v>689489908</v>
      </c>
      <c r="N18" s="3">
        <v>5851579</v>
      </c>
      <c r="O18" s="3">
        <v>1747370765428.76</v>
      </c>
      <c r="P18" s="8">
        <v>8970</v>
      </c>
      <c r="Q18" s="8">
        <v>400285339.68000001</v>
      </c>
      <c r="R18" s="3">
        <v>4132458</v>
      </c>
      <c r="S18" s="3">
        <v>115089482418.38</v>
      </c>
      <c r="T18" s="8">
        <v>5713</v>
      </c>
      <c r="U18" s="8">
        <v>244492900.22999999</v>
      </c>
    </row>
    <row r="19" spans="1:21" ht="15.75" x14ac:dyDescent="0.2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/>
      <c r="I19" s="5"/>
      <c r="J19" s="5">
        <v>507994</v>
      </c>
      <c r="K19" s="5">
        <v>1060711546.9200001</v>
      </c>
      <c r="L19" s="5">
        <v>756511</v>
      </c>
      <c r="M19" s="5">
        <v>660725902</v>
      </c>
      <c r="N19" s="5">
        <v>5856334</v>
      </c>
      <c r="O19" s="5">
        <v>1799861220558.8401</v>
      </c>
      <c r="P19" s="5">
        <v>9088</v>
      </c>
      <c r="Q19" s="5">
        <v>404760460.15000004</v>
      </c>
      <c r="R19" s="5">
        <v>4148225</v>
      </c>
      <c r="S19" s="5">
        <v>103848080037.37999</v>
      </c>
      <c r="T19" s="5">
        <v>5197</v>
      </c>
      <c r="U19" s="5">
        <v>260616724.5</v>
      </c>
    </row>
    <row r="20" spans="1:21" ht="15.75" x14ac:dyDescent="0.2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389255396.37</v>
      </c>
      <c r="F20" s="3"/>
      <c r="G20" s="3"/>
      <c r="H20" s="3"/>
      <c r="I20" s="3"/>
      <c r="J20" s="3">
        <v>802709</v>
      </c>
      <c r="K20" s="3">
        <v>1641633862.22</v>
      </c>
      <c r="L20" s="3">
        <v>934001</v>
      </c>
      <c r="M20" s="3">
        <v>824561008</v>
      </c>
      <c r="N20" s="3">
        <v>6326353</v>
      </c>
      <c r="O20" s="3">
        <v>2163242435639.9197</v>
      </c>
      <c r="P20" s="8">
        <v>12247</v>
      </c>
      <c r="Q20" s="8">
        <v>839740076.63999999</v>
      </c>
      <c r="R20" s="3">
        <v>4385040</v>
      </c>
      <c r="S20" s="3">
        <v>122104633511.78999</v>
      </c>
      <c r="T20" s="8">
        <v>6629</v>
      </c>
      <c r="U20" s="8">
        <v>280289544.04000002</v>
      </c>
    </row>
    <row r="21" spans="1:21" ht="15.75" x14ac:dyDescent="0.2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/>
      <c r="I21" s="5"/>
      <c r="J21" s="5">
        <v>942555</v>
      </c>
      <c r="K21" s="5">
        <v>2086858975.7401099</v>
      </c>
      <c r="L21" s="5">
        <v>913655</v>
      </c>
      <c r="M21" s="5">
        <v>826995402</v>
      </c>
      <c r="N21" s="5">
        <v>6258271</v>
      </c>
      <c r="O21" s="5">
        <v>2159430042032.1702</v>
      </c>
      <c r="P21" s="5">
        <v>11136</v>
      </c>
      <c r="Q21" s="5">
        <v>659166693.48000002</v>
      </c>
      <c r="R21" s="5">
        <v>4289542</v>
      </c>
      <c r="S21" s="5">
        <v>112952514915.24001</v>
      </c>
      <c r="T21" s="5">
        <v>4958</v>
      </c>
      <c r="U21" s="5">
        <v>186182931.97999999</v>
      </c>
    </row>
    <row r="22" spans="1:21" ht="15.75" x14ac:dyDescent="0.2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/>
      <c r="I22" s="3"/>
      <c r="J22" s="3">
        <v>1401669</v>
      </c>
      <c r="K22" s="3">
        <v>2970241886.9205103</v>
      </c>
      <c r="L22" s="3">
        <v>1234592</v>
      </c>
      <c r="M22" s="3">
        <v>974416692</v>
      </c>
      <c r="N22" s="3">
        <v>6323254</v>
      </c>
      <c r="O22" s="3">
        <v>2215676451147.7598</v>
      </c>
      <c r="P22" s="8">
        <v>13889</v>
      </c>
      <c r="Q22" s="8">
        <v>547056916.58000004</v>
      </c>
      <c r="R22" s="3">
        <v>4366897</v>
      </c>
      <c r="S22" s="3">
        <v>133907040571.28</v>
      </c>
      <c r="T22" s="8">
        <v>5475</v>
      </c>
      <c r="U22" s="8">
        <v>181576511.80000001</v>
      </c>
    </row>
    <row r="23" spans="1:21" ht="15.75" x14ac:dyDescent="0.2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351069666.61000001</v>
      </c>
      <c r="F23" s="5"/>
      <c r="G23" s="5"/>
      <c r="H23" s="5"/>
      <c r="I23" s="5"/>
      <c r="J23" s="5">
        <v>1448175</v>
      </c>
      <c r="K23" s="5">
        <v>2961296836.81039</v>
      </c>
      <c r="L23" s="5">
        <v>1518329</v>
      </c>
      <c r="M23" s="5">
        <v>1148980728</v>
      </c>
      <c r="N23" s="5">
        <v>6556734</v>
      </c>
      <c r="O23" s="5">
        <v>2295427299977.98</v>
      </c>
      <c r="P23" s="5">
        <v>16449</v>
      </c>
      <c r="Q23" s="5">
        <v>884665051.8499999</v>
      </c>
      <c r="R23" s="5">
        <v>4766152</v>
      </c>
      <c r="S23" s="5">
        <v>132955290120.81</v>
      </c>
      <c r="T23" s="5">
        <v>5655</v>
      </c>
      <c r="U23" s="5">
        <v>177530617.90000001</v>
      </c>
    </row>
    <row r="24" spans="1:21" ht="15.75" x14ac:dyDescent="0.2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/>
      <c r="I24" s="3"/>
      <c r="J24" s="3">
        <v>2165587</v>
      </c>
      <c r="K24" s="3">
        <v>3884655545.9204597</v>
      </c>
      <c r="L24" s="3">
        <v>1457495</v>
      </c>
      <c r="M24" s="3">
        <v>1141789281</v>
      </c>
      <c r="N24" s="3">
        <v>6234522</v>
      </c>
      <c r="O24" s="3">
        <v>2270703413004.77</v>
      </c>
      <c r="P24" s="8">
        <v>16876</v>
      </c>
      <c r="Q24" s="8">
        <v>880159840.02999997</v>
      </c>
      <c r="R24" s="3">
        <v>4133279</v>
      </c>
      <c r="S24" s="3">
        <v>135655580720.08</v>
      </c>
      <c r="T24" s="8">
        <v>4983</v>
      </c>
      <c r="U24" s="8">
        <v>170799124.28999999</v>
      </c>
    </row>
    <row r="25" spans="1:21" ht="15.75" x14ac:dyDescent="0.2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/>
      <c r="I25" s="5"/>
      <c r="J25" s="5">
        <v>3186713</v>
      </c>
      <c r="K25" s="5">
        <v>5043678332.3805704</v>
      </c>
      <c r="L25" s="5">
        <v>1723246</v>
      </c>
      <c r="M25" s="5">
        <v>1422586781</v>
      </c>
      <c r="N25" s="5">
        <v>6873611</v>
      </c>
      <c r="O25" s="5">
        <v>2482918325392.6602</v>
      </c>
      <c r="P25" s="5">
        <v>21111</v>
      </c>
      <c r="Q25" s="5">
        <v>903863061</v>
      </c>
      <c r="R25" s="5">
        <v>4257613</v>
      </c>
      <c r="S25" s="5">
        <v>150023165326.95001</v>
      </c>
      <c r="T25" s="5">
        <v>5007</v>
      </c>
      <c r="U25" s="5">
        <v>153003208.87</v>
      </c>
    </row>
    <row r="26" spans="1:21" ht="15.75" x14ac:dyDescent="0.2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290367257.52999997</v>
      </c>
      <c r="F26" s="3"/>
      <c r="G26" s="3"/>
      <c r="H26" s="3"/>
      <c r="I26" s="3"/>
      <c r="J26" s="3">
        <v>3354888</v>
      </c>
      <c r="K26" s="3">
        <v>5842575858.5405798</v>
      </c>
      <c r="L26" s="3">
        <v>1828864</v>
      </c>
      <c r="M26" s="3">
        <v>1598693658</v>
      </c>
      <c r="N26" s="3">
        <v>6566658</v>
      </c>
      <c r="O26" s="3">
        <v>2346478284505.1899</v>
      </c>
      <c r="P26" s="8">
        <v>23134</v>
      </c>
      <c r="Q26" s="8">
        <v>739569977.36000001</v>
      </c>
      <c r="R26" s="3">
        <v>4026373</v>
      </c>
      <c r="S26" s="3">
        <v>143233834626.81</v>
      </c>
      <c r="T26" s="8">
        <v>3993</v>
      </c>
      <c r="U26" s="8">
        <v>115558609.97</v>
      </c>
    </row>
    <row r="27" spans="1:21" ht="15.75" x14ac:dyDescent="0.2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/>
      <c r="I27" s="5"/>
      <c r="J27" s="5">
        <v>3724875</v>
      </c>
      <c r="K27" s="5">
        <v>7409215319.1405201</v>
      </c>
      <c r="L27" s="5">
        <v>2035374</v>
      </c>
      <c r="M27" s="5">
        <v>1974192618</v>
      </c>
      <c r="N27" s="5">
        <v>7598569</v>
      </c>
      <c r="O27" s="5">
        <v>2589923280671.4805</v>
      </c>
      <c r="P27" s="5">
        <v>25604</v>
      </c>
      <c r="Q27" s="5">
        <v>963974258.92000008</v>
      </c>
      <c r="R27" s="5">
        <v>4212442</v>
      </c>
      <c r="S27" s="5">
        <v>151978958494.32004</v>
      </c>
      <c r="T27" s="5">
        <v>4886</v>
      </c>
      <c r="U27" s="5">
        <v>161065928.15000001</v>
      </c>
    </row>
    <row r="28" spans="1:21" ht="15.75" x14ac:dyDescent="0.2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/>
      <c r="I28" s="3"/>
      <c r="J28" s="3">
        <v>3705486</v>
      </c>
      <c r="K28" s="3">
        <v>7307088250.6899996</v>
      </c>
      <c r="L28" s="3">
        <v>2249812</v>
      </c>
      <c r="M28" s="3">
        <v>2256323587</v>
      </c>
      <c r="N28" s="3">
        <v>7324218</v>
      </c>
      <c r="O28" s="3">
        <v>2785859645884.5303</v>
      </c>
      <c r="P28" s="8">
        <v>28434</v>
      </c>
      <c r="Q28" s="8">
        <v>1036496500.36</v>
      </c>
      <c r="R28" s="3">
        <v>3666871</v>
      </c>
      <c r="S28" s="3">
        <v>145730358073.56003</v>
      </c>
      <c r="T28" s="8">
        <v>4608</v>
      </c>
      <c r="U28" s="8">
        <v>124232250.02</v>
      </c>
    </row>
    <row r="29" spans="1:21" ht="15.75" x14ac:dyDescent="0.2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276908388.69999999</v>
      </c>
      <c r="F29" s="5"/>
      <c r="G29" s="5"/>
      <c r="H29" s="5"/>
      <c r="I29" s="5"/>
      <c r="J29" s="5">
        <v>3811106</v>
      </c>
      <c r="K29" s="5">
        <v>7485389787.1099997</v>
      </c>
      <c r="L29" s="5">
        <v>2286887</v>
      </c>
      <c r="M29" s="5">
        <v>2398840610</v>
      </c>
      <c r="N29" s="5">
        <v>6800620</v>
      </c>
      <c r="O29" s="5">
        <v>2466186914488.3198</v>
      </c>
      <c r="P29" s="5">
        <v>25221</v>
      </c>
      <c r="Q29" s="5">
        <v>1021709851.9299999</v>
      </c>
      <c r="R29" s="5">
        <v>3526210</v>
      </c>
      <c r="S29" s="5">
        <v>123672723149.66998</v>
      </c>
      <c r="T29" s="5">
        <v>4250</v>
      </c>
      <c r="U29" s="5">
        <v>94649257.75999999</v>
      </c>
    </row>
    <row r="30" spans="1:21" ht="15.75" x14ac:dyDescent="0.2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/>
      <c r="I30" s="3"/>
      <c r="J30" s="3">
        <v>3387110</v>
      </c>
      <c r="K30" s="3">
        <v>7991233024.1999998</v>
      </c>
      <c r="L30" s="3">
        <v>2667047</v>
      </c>
      <c r="M30" s="3">
        <v>2946403452</v>
      </c>
      <c r="N30" s="3">
        <v>7116533</v>
      </c>
      <c r="O30" s="3">
        <v>2596625479893.2803</v>
      </c>
      <c r="P30" s="8">
        <v>26148</v>
      </c>
      <c r="Q30" s="8">
        <v>1011323695.99</v>
      </c>
      <c r="R30" s="3">
        <v>4017130</v>
      </c>
      <c r="S30" s="3">
        <v>136858475250.57001</v>
      </c>
      <c r="T30" s="8">
        <v>4597</v>
      </c>
      <c r="U30" s="8">
        <v>114204108.03999999</v>
      </c>
    </row>
    <row r="31" spans="1:21" ht="15.75" x14ac:dyDescent="0.2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370450754.47000003</v>
      </c>
      <c r="F31" s="5"/>
      <c r="G31" s="5"/>
      <c r="H31" s="5"/>
      <c r="I31" s="5"/>
      <c r="J31" s="5">
        <v>3205965</v>
      </c>
      <c r="K31" s="5">
        <v>8030446956.3599997</v>
      </c>
      <c r="L31" s="5">
        <v>3530562</v>
      </c>
      <c r="M31" s="5">
        <v>3984467750</v>
      </c>
      <c r="N31" s="5">
        <v>7365678</v>
      </c>
      <c r="O31" s="5">
        <v>2867852000576.3203</v>
      </c>
      <c r="P31" s="5">
        <v>31215</v>
      </c>
      <c r="Q31" s="5">
        <v>1373314879.6700001</v>
      </c>
      <c r="R31" s="5">
        <v>4046562</v>
      </c>
      <c r="S31" s="5">
        <v>137836552293.38</v>
      </c>
      <c r="T31" s="5">
        <v>4933</v>
      </c>
      <c r="U31" s="5">
        <v>123291354.78999999</v>
      </c>
    </row>
    <row r="32" spans="1:21" ht="15.75" x14ac:dyDescent="0.2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423328076.70999998</v>
      </c>
      <c r="F32" s="3"/>
      <c r="G32" s="3"/>
      <c r="H32" s="3"/>
      <c r="I32" s="3"/>
      <c r="J32" s="3">
        <v>3536126</v>
      </c>
      <c r="K32" s="3">
        <v>10243134939.130001</v>
      </c>
      <c r="L32" s="3">
        <v>4256827</v>
      </c>
      <c r="M32" s="3">
        <v>5209030726</v>
      </c>
      <c r="N32" s="3">
        <v>8133904</v>
      </c>
      <c r="O32" s="3">
        <v>3235131430735.4497</v>
      </c>
      <c r="P32" s="8">
        <v>36649</v>
      </c>
      <c r="Q32" s="8">
        <v>1502492388.6399999</v>
      </c>
      <c r="R32" s="3">
        <v>5098754</v>
      </c>
      <c r="S32" s="3">
        <v>186105451218.00003</v>
      </c>
      <c r="T32" s="8">
        <v>5388</v>
      </c>
      <c r="U32" s="8">
        <v>135046034.34</v>
      </c>
    </row>
    <row r="33" spans="1:21" ht="15.75" x14ac:dyDescent="0.2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378156183.32999998</v>
      </c>
      <c r="F33" s="5"/>
      <c r="G33" s="5"/>
      <c r="H33" s="5"/>
      <c r="I33" s="5"/>
      <c r="J33" s="5">
        <v>3963731</v>
      </c>
      <c r="K33" s="5">
        <v>11944574456.75</v>
      </c>
      <c r="L33" s="5">
        <v>4406873</v>
      </c>
      <c r="M33" s="5">
        <v>5734290308</v>
      </c>
      <c r="N33" s="5">
        <v>7628363</v>
      </c>
      <c r="O33" s="5">
        <v>3088567243376.7598</v>
      </c>
      <c r="P33" s="5">
        <v>32844</v>
      </c>
      <c r="Q33" s="5">
        <v>2467958490.1000004</v>
      </c>
      <c r="R33" s="5">
        <v>3847891</v>
      </c>
      <c r="S33" s="5">
        <v>156348207398.12</v>
      </c>
      <c r="T33" s="5">
        <v>4427</v>
      </c>
      <c r="U33" s="5">
        <v>134664943.86000001</v>
      </c>
    </row>
    <row r="34" spans="1:21" ht="15.75" x14ac:dyDescent="0.2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459297763.41000003</v>
      </c>
      <c r="F34" s="3"/>
      <c r="G34" s="3"/>
      <c r="H34" s="3"/>
      <c r="I34" s="3"/>
      <c r="J34" s="3">
        <v>4372540</v>
      </c>
      <c r="K34" s="3">
        <v>14001103767.700001</v>
      </c>
      <c r="L34" s="3">
        <v>5330835</v>
      </c>
      <c r="M34" s="3">
        <v>7628898512</v>
      </c>
      <c r="N34" s="3">
        <v>8217139</v>
      </c>
      <c r="O34" s="3">
        <v>3436903763282.9297</v>
      </c>
      <c r="P34" s="8">
        <v>37402</v>
      </c>
      <c r="Q34" s="8">
        <v>1695493180.3399999</v>
      </c>
      <c r="R34" s="3">
        <v>3811730</v>
      </c>
      <c r="S34" s="3">
        <v>180856320864.78998</v>
      </c>
      <c r="T34" s="8">
        <v>5214</v>
      </c>
      <c r="U34" s="8">
        <v>122576855.27</v>
      </c>
    </row>
    <row r="35" spans="1:21" ht="15.75" x14ac:dyDescent="0.2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</v>
      </c>
      <c r="F35" s="5"/>
      <c r="G35" s="5"/>
      <c r="H35" s="5"/>
      <c r="I35" s="5"/>
      <c r="J35" s="5">
        <v>4493234</v>
      </c>
      <c r="K35" s="5">
        <v>14928990120.280001</v>
      </c>
      <c r="L35" s="5">
        <v>5740722</v>
      </c>
      <c r="M35" s="5">
        <v>8291168948</v>
      </c>
      <c r="N35" s="5">
        <v>8256645</v>
      </c>
      <c r="O35" s="5">
        <v>3642997934843.6802</v>
      </c>
      <c r="P35" s="5">
        <v>46017</v>
      </c>
      <c r="Q35" s="5">
        <v>2314517792.4000001</v>
      </c>
      <c r="R35" s="5">
        <v>3664731</v>
      </c>
      <c r="S35" s="5">
        <v>172808382419.26004</v>
      </c>
      <c r="T35" s="5">
        <v>6707</v>
      </c>
      <c r="U35" s="5">
        <v>199506159.28999999</v>
      </c>
    </row>
    <row r="36" spans="1:21" ht="15.75" x14ac:dyDescent="0.2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</v>
      </c>
      <c r="F36" s="3"/>
      <c r="G36" s="3"/>
      <c r="H36" s="3"/>
      <c r="I36" s="3"/>
      <c r="J36" s="3">
        <v>4319814</v>
      </c>
      <c r="K36" s="3">
        <v>15592493024.739998</v>
      </c>
      <c r="L36" s="3">
        <v>5981572</v>
      </c>
      <c r="M36" s="3">
        <v>8741944285</v>
      </c>
      <c r="N36" s="3">
        <v>8154310</v>
      </c>
      <c r="O36" s="3">
        <v>3701784400401.9897</v>
      </c>
      <c r="P36" s="8">
        <v>51465</v>
      </c>
      <c r="Q36" s="8">
        <v>1617543597.8300002</v>
      </c>
      <c r="R36" s="3">
        <v>4198527</v>
      </c>
      <c r="S36" s="3">
        <v>171778932240.13</v>
      </c>
      <c r="T36" s="8">
        <v>6598</v>
      </c>
      <c r="U36" s="8">
        <v>137465074.54000002</v>
      </c>
    </row>
    <row r="37" spans="1:21" ht="15.75" x14ac:dyDescent="0.2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/>
      <c r="I37" s="5"/>
      <c r="J37" s="5">
        <v>4908994</v>
      </c>
      <c r="K37" s="5">
        <v>17544926225.27</v>
      </c>
      <c r="L37" s="5">
        <v>6933193</v>
      </c>
      <c r="M37" s="5">
        <v>10341258318</v>
      </c>
      <c r="N37" s="5">
        <v>8903331</v>
      </c>
      <c r="O37" s="5">
        <v>4084681645941.1201</v>
      </c>
      <c r="P37" s="5">
        <v>91951</v>
      </c>
      <c r="Q37" s="5">
        <v>1722466891</v>
      </c>
      <c r="R37" s="5">
        <v>4099176</v>
      </c>
      <c r="S37" s="5">
        <v>183943733660.51001</v>
      </c>
      <c r="T37" s="5">
        <v>5308</v>
      </c>
      <c r="U37" s="5">
        <v>103579226.66</v>
      </c>
    </row>
    <row r="38" spans="1:21" ht="15.75" x14ac:dyDescent="0.2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389299410.30000001</v>
      </c>
      <c r="F38" s="3"/>
      <c r="G38" s="3"/>
      <c r="H38" s="3"/>
      <c r="I38" s="3"/>
      <c r="J38" s="3">
        <v>5399858</v>
      </c>
      <c r="K38" s="3">
        <v>18896326173.98</v>
      </c>
      <c r="L38" s="3">
        <v>7168658</v>
      </c>
      <c r="M38" s="3">
        <v>10876216893</v>
      </c>
      <c r="N38" s="3">
        <v>8293196</v>
      </c>
      <c r="O38" s="3">
        <v>3781194802277.1797</v>
      </c>
      <c r="P38" s="8">
        <v>50009</v>
      </c>
      <c r="Q38" s="8">
        <v>902723017.6400001</v>
      </c>
      <c r="R38" s="3">
        <v>3841575</v>
      </c>
      <c r="S38" s="3">
        <v>163428583533.66</v>
      </c>
      <c r="T38" s="8">
        <v>3455</v>
      </c>
      <c r="U38" s="8">
        <v>61757613.300000004</v>
      </c>
    </row>
    <row r="39" spans="1:21" ht="15.75" x14ac:dyDescent="0.2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455453546.95999998</v>
      </c>
      <c r="F39" s="5"/>
      <c r="G39" s="5"/>
      <c r="H39" s="5"/>
      <c r="I39" s="5"/>
      <c r="J39" s="5">
        <v>7810929</v>
      </c>
      <c r="K39" s="5">
        <v>26336858128.610001</v>
      </c>
      <c r="L39" s="5">
        <v>7929308</v>
      </c>
      <c r="M39" s="5">
        <v>12649942115</v>
      </c>
      <c r="N39" s="5">
        <v>9100148</v>
      </c>
      <c r="O39" s="5">
        <v>4171640908783.6094</v>
      </c>
      <c r="P39" s="5">
        <v>57127</v>
      </c>
      <c r="Q39" s="5">
        <v>1059236536.3200001</v>
      </c>
      <c r="R39" s="5">
        <v>4274760</v>
      </c>
      <c r="S39" s="5">
        <v>204155625062.16</v>
      </c>
      <c r="T39" s="5">
        <v>3505</v>
      </c>
      <c r="U39" s="5">
        <v>65979252.650000006</v>
      </c>
    </row>
    <row r="40" spans="1:21" ht="15.75" x14ac:dyDescent="0.2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/>
      <c r="I40" s="3"/>
      <c r="J40" s="3">
        <v>6989664</v>
      </c>
      <c r="K40" s="3">
        <v>24764804100.359989</v>
      </c>
      <c r="L40" s="3">
        <v>7911250</v>
      </c>
      <c r="M40" s="3">
        <v>12562823260</v>
      </c>
      <c r="N40" s="3">
        <v>8534647</v>
      </c>
      <c r="O40" s="3">
        <v>4220175735055.9697</v>
      </c>
      <c r="P40" s="8">
        <v>33992</v>
      </c>
      <c r="Q40" s="8">
        <v>620865061.75999999</v>
      </c>
      <c r="R40" s="3">
        <v>3573508</v>
      </c>
      <c r="S40" s="3">
        <v>161200452186.22</v>
      </c>
      <c r="T40" s="8">
        <v>2313</v>
      </c>
      <c r="U40" s="8">
        <v>31848398.27</v>
      </c>
    </row>
    <row r="41" spans="1:21" ht="15.75" x14ac:dyDescent="0.2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/>
      <c r="I41" s="5"/>
      <c r="J41" s="5">
        <v>7270108</v>
      </c>
      <c r="K41" s="5">
        <v>25987544351.629993</v>
      </c>
      <c r="L41" s="5">
        <v>7845830</v>
      </c>
      <c r="M41" s="5">
        <v>11593942560.619999</v>
      </c>
      <c r="N41" s="5">
        <v>7355812</v>
      </c>
      <c r="O41" s="5">
        <v>3645911257086.6201</v>
      </c>
      <c r="P41" s="5">
        <v>21838</v>
      </c>
      <c r="Q41" s="5">
        <v>528990254.70000005</v>
      </c>
      <c r="R41" s="5">
        <v>3449666</v>
      </c>
      <c r="S41" s="5">
        <v>154588208748.35001</v>
      </c>
      <c r="T41" s="5">
        <v>2316</v>
      </c>
      <c r="U41" s="5">
        <v>37239843.039999999</v>
      </c>
    </row>
    <row r="42" spans="1:21" ht="15.75" x14ac:dyDescent="0.2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/>
      <c r="I42" s="3"/>
      <c r="J42" s="3">
        <v>6650668</v>
      </c>
      <c r="K42" s="3">
        <v>25681353094.189991</v>
      </c>
      <c r="L42" s="3">
        <v>7586167</v>
      </c>
      <c r="M42" s="3">
        <v>12372787632.069994</v>
      </c>
      <c r="N42" s="3">
        <v>7220794</v>
      </c>
      <c r="O42" s="3">
        <v>3908946963297.0503</v>
      </c>
      <c r="P42" s="8">
        <v>14951</v>
      </c>
      <c r="Q42" s="8">
        <v>688569343.57999992</v>
      </c>
      <c r="R42" s="3">
        <v>4022341</v>
      </c>
      <c r="S42" s="3">
        <v>185139342666.60001</v>
      </c>
      <c r="T42" s="8">
        <v>1865</v>
      </c>
      <c r="U42" s="8">
        <v>29947974.539999999</v>
      </c>
    </row>
    <row r="43" spans="1:21" ht="15.75" x14ac:dyDescent="0.2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/>
      <c r="I43" s="5"/>
      <c r="J43" s="5">
        <v>7948528</v>
      </c>
      <c r="K43" s="5">
        <v>34274668042.260002</v>
      </c>
      <c r="L43" s="5">
        <v>10219436</v>
      </c>
      <c r="M43" s="5">
        <v>20301692412.139999</v>
      </c>
      <c r="N43" s="5">
        <v>7564083</v>
      </c>
      <c r="O43" s="5">
        <v>4353445229220.25</v>
      </c>
      <c r="P43" s="5">
        <v>15030</v>
      </c>
      <c r="Q43" s="5">
        <v>670968710.39999998</v>
      </c>
      <c r="R43" s="5">
        <v>4780453</v>
      </c>
      <c r="S43" s="5">
        <v>215192878841.85999</v>
      </c>
      <c r="T43" s="5">
        <v>1220</v>
      </c>
      <c r="U43" s="5">
        <v>16886526.59</v>
      </c>
    </row>
    <row r="44" spans="1:21" ht="15.75" x14ac:dyDescent="0.2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/>
      <c r="I44" s="3"/>
      <c r="J44" s="3">
        <v>7613735</v>
      </c>
      <c r="K44" s="3">
        <v>32595378418.080002</v>
      </c>
      <c r="L44" s="3">
        <v>13676293</v>
      </c>
      <c r="M44" s="3">
        <v>27067546854.84</v>
      </c>
      <c r="N44" s="3">
        <v>7785411</v>
      </c>
      <c r="O44" s="3">
        <v>4495362138642.4912</v>
      </c>
      <c r="P44" s="8">
        <v>16129</v>
      </c>
      <c r="Q44" s="8">
        <v>563901786.33000004</v>
      </c>
      <c r="R44" s="3">
        <v>6115405</v>
      </c>
      <c r="S44" s="3">
        <v>246468812056.73001</v>
      </c>
      <c r="T44" s="8">
        <v>1705</v>
      </c>
      <c r="U44" s="8">
        <v>31410897</v>
      </c>
    </row>
    <row r="45" spans="1:21" ht="15.75" x14ac:dyDescent="0.2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/>
      <c r="I45" s="5"/>
      <c r="J45" s="5">
        <v>7633343</v>
      </c>
      <c r="K45" s="5">
        <v>33071900856.349995</v>
      </c>
      <c r="L45" s="5">
        <v>16012367</v>
      </c>
      <c r="M45" s="5">
        <v>32144095997.030006</v>
      </c>
      <c r="N45" s="5">
        <v>8995780</v>
      </c>
      <c r="O45" s="5">
        <v>4841856608357.3789</v>
      </c>
      <c r="P45" s="5">
        <v>15690</v>
      </c>
      <c r="Q45" s="5">
        <v>405454442.94000006</v>
      </c>
      <c r="R45" s="5">
        <v>8620515</v>
      </c>
      <c r="S45" s="5">
        <v>270317047059.14001</v>
      </c>
      <c r="T45" s="5">
        <v>1967</v>
      </c>
      <c r="U45" s="5">
        <v>19798639.699999999</v>
      </c>
    </row>
    <row r="46" spans="1:21" ht="15.75" x14ac:dyDescent="0.2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466449804.18000001</v>
      </c>
      <c r="F46" s="3">
        <v>8621718</v>
      </c>
      <c r="G46" s="3">
        <v>18895399558</v>
      </c>
      <c r="H46" s="3"/>
      <c r="I46" s="3"/>
      <c r="J46" s="3">
        <v>8125243</v>
      </c>
      <c r="K46" s="3">
        <v>37499948886.57</v>
      </c>
      <c r="L46" s="3">
        <v>17759834</v>
      </c>
      <c r="M46" s="3">
        <v>27366999908.099998</v>
      </c>
      <c r="N46" s="3">
        <v>8726201</v>
      </c>
      <c r="O46" s="3">
        <v>4898372172798.5498</v>
      </c>
      <c r="P46" s="8">
        <v>17182</v>
      </c>
      <c r="Q46" s="8">
        <v>448557762.26999998</v>
      </c>
      <c r="R46" s="3">
        <v>8094538</v>
      </c>
      <c r="S46" s="3">
        <v>275075604967.75</v>
      </c>
      <c r="T46" s="8">
        <v>1790</v>
      </c>
      <c r="U46" s="8">
        <v>25688388.790000003</v>
      </c>
    </row>
    <row r="47" spans="1:21" ht="15.75" x14ac:dyDescent="0.2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>
        <v>13715235</v>
      </c>
      <c r="G47" s="5">
        <v>21776058173</v>
      </c>
      <c r="H47" s="5"/>
      <c r="I47" s="5"/>
      <c r="J47" s="5">
        <v>7767765</v>
      </c>
      <c r="K47" s="5">
        <v>35822847712.769997</v>
      </c>
      <c r="L47" s="5">
        <v>18432186</v>
      </c>
      <c r="M47" s="5">
        <v>27578022300.189991</v>
      </c>
      <c r="N47" s="5">
        <v>8282866</v>
      </c>
      <c r="O47" s="5">
        <v>4695405730090.6299</v>
      </c>
      <c r="P47" s="5">
        <v>18862</v>
      </c>
      <c r="Q47" s="5">
        <v>383771119.19999999</v>
      </c>
      <c r="R47" s="5">
        <v>7051869</v>
      </c>
      <c r="S47" s="5">
        <v>254645327215.14001</v>
      </c>
      <c r="T47" s="5">
        <v>1461</v>
      </c>
      <c r="U47" s="5">
        <v>21590877.84</v>
      </c>
    </row>
    <row r="48" spans="1:21" ht="15.75" x14ac:dyDescent="0.2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417665082.81999999</v>
      </c>
      <c r="F48" s="3">
        <v>17686989</v>
      </c>
      <c r="G48" s="3">
        <v>25075824430.699997</v>
      </c>
      <c r="H48" s="3"/>
      <c r="I48" s="3"/>
      <c r="J48" s="3">
        <v>8279854</v>
      </c>
      <c r="K48" s="3">
        <v>39626296035.050003</v>
      </c>
      <c r="L48" s="3">
        <v>19141715</v>
      </c>
      <c r="M48" s="3">
        <v>29043105103.839996</v>
      </c>
      <c r="N48" s="3">
        <v>8646165</v>
      </c>
      <c r="O48" s="3">
        <v>5171167533454.6709</v>
      </c>
      <c r="P48" s="8">
        <v>18804</v>
      </c>
      <c r="Q48" s="8">
        <v>418792200.96999997</v>
      </c>
      <c r="R48" s="3">
        <v>8572291</v>
      </c>
      <c r="S48" s="3">
        <v>291204795276.94</v>
      </c>
      <c r="T48" s="8">
        <v>1589</v>
      </c>
      <c r="U48" s="8">
        <v>29574093.379999999</v>
      </c>
    </row>
    <row r="49" spans="1:21" ht="15.75" x14ac:dyDescent="0.2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>
        <v>17880211</v>
      </c>
      <c r="G49" s="5">
        <v>22470935089.389999</v>
      </c>
      <c r="H49" s="5"/>
      <c r="I49" s="5"/>
      <c r="J49" s="5">
        <v>8806735</v>
      </c>
      <c r="K49" s="5">
        <v>43729319106.129997</v>
      </c>
      <c r="L49" s="5">
        <v>26926747</v>
      </c>
      <c r="M49" s="5">
        <v>38984806357.020004</v>
      </c>
      <c r="N49" s="5">
        <v>8780442</v>
      </c>
      <c r="O49" s="5">
        <v>5553488164062.0996</v>
      </c>
      <c r="P49" s="5">
        <v>15094</v>
      </c>
      <c r="Q49" s="5">
        <v>561423752.88</v>
      </c>
      <c r="R49" s="5">
        <v>5473022</v>
      </c>
      <c r="S49" s="5">
        <v>265688622419.36005</v>
      </c>
      <c r="T49" s="5">
        <v>1619</v>
      </c>
      <c r="U49" s="5">
        <v>29942821.25</v>
      </c>
    </row>
    <row r="50" spans="1:21" ht="15.75" x14ac:dyDescent="0.2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275029229.75999999</v>
      </c>
      <c r="F50" s="3">
        <v>14371821</v>
      </c>
      <c r="G50" s="3">
        <v>18163847164</v>
      </c>
      <c r="H50" s="3"/>
      <c r="I50" s="3"/>
      <c r="J50" s="3">
        <v>9119113</v>
      </c>
      <c r="K50" s="3">
        <v>43693633870.360001</v>
      </c>
      <c r="L50" s="3">
        <v>21993409</v>
      </c>
      <c r="M50" s="3">
        <v>34453629242.959991</v>
      </c>
      <c r="N50" s="3">
        <v>8601410</v>
      </c>
      <c r="O50" s="3">
        <v>5278670989088.5088</v>
      </c>
      <c r="P50" s="8">
        <v>13256</v>
      </c>
      <c r="Q50" s="8">
        <v>432280648.60000002</v>
      </c>
      <c r="R50" s="3">
        <v>5039782</v>
      </c>
      <c r="S50" s="3">
        <v>253528111063.19</v>
      </c>
      <c r="T50" s="8">
        <v>1383</v>
      </c>
      <c r="U50" s="8">
        <v>23825732.420000002</v>
      </c>
    </row>
    <row r="51" spans="1:21" ht="15.75" x14ac:dyDescent="0.2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379150286.93000001</v>
      </c>
      <c r="F51" s="5">
        <v>14243368</v>
      </c>
      <c r="G51" s="5">
        <v>21733182470.470001</v>
      </c>
      <c r="H51" s="5"/>
      <c r="I51" s="5"/>
      <c r="J51" s="5">
        <v>11275403</v>
      </c>
      <c r="K51" s="5">
        <v>52172096311.350014</v>
      </c>
      <c r="L51" s="5">
        <v>21980521</v>
      </c>
      <c r="M51" s="5">
        <v>37731019746.889999</v>
      </c>
      <c r="N51" s="5">
        <v>9836502</v>
      </c>
      <c r="O51" s="5">
        <v>6057826455508.1396</v>
      </c>
      <c r="P51" s="5">
        <v>15463</v>
      </c>
      <c r="Q51" s="5">
        <v>545763454.4799999</v>
      </c>
      <c r="R51" s="5">
        <v>5960792</v>
      </c>
      <c r="S51" s="5">
        <v>312432293486.21002</v>
      </c>
      <c r="T51" s="5">
        <v>1386</v>
      </c>
      <c r="U51" s="5">
        <v>25594704.959999997</v>
      </c>
    </row>
    <row r="52" spans="1:21" ht="15.75" x14ac:dyDescent="0.2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>
        <v>8803633</v>
      </c>
      <c r="G52" s="3">
        <v>14062373798</v>
      </c>
      <c r="H52" s="3"/>
      <c r="I52" s="3"/>
      <c r="J52" s="3">
        <v>9330600</v>
      </c>
      <c r="K52" s="3">
        <v>39395931018.179939</v>
      </c>
      <c r="L52" s="3">
        <v>32177905</v>
      </c>
      <c r="M52" s="3">
        <v>50059448691.470001</v>
      </c>
      <c r="N52" s="3">
        <v>8482306</v>
      </c>
      <c r="O52" s="3">
        <v>6083291219763.8799</v>
      </c>
      <c r="P52" s="8">
        <v>15486</v>
      </c>
      <c r="Q52" s="8">
        <v>483810834.37999994</v>
      </c>
      <c r="R52" s="3">
        <v>5025984</v>
      </c>
      <c r="S52" s="3">
        <v>264631224655.53998</v>
      </c>
      <c r="T52" s="8">
        <v>1372</v>
      </c>
      <c r="U52" s="8">
        <v>27989537.27</v>
      </c>
    </row>
    <row r="53" spans="1:21" ht="15.75" x14ac:dyDescent="0.2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307231649.50999999</v>
      </c>
      <c r="F53" s="5">
        <v>7467750</v>
      </c>
      <c r="G53" s="5">
        <v>13089350861</v>
      </c>
      <c r="H53" s="5"/>
      <c r="I53" s="5"/>
      <c r="J53" s="5">
        <v>9208351</v>
      </c>
      <c r="K53" s="5">
        <v>37975217879.669998</v>
      </c>
      <c r="L53" s="5">
        <v>22437193</v>
      </c>
      <c r="M53" s="5">
        <v>37264183815</v>
      </c>
      <c r="N53" s="5">
        <v>8087166</v>
      </c>
      <c r="O53" s="5">
        <v>5712639348315.6396</v>
      </c>
      <c r="P53" s="5">
        <v>10856</v>
      </c>
      <c r="Q53" s="5">
        <v>329590373.70000005</v>
      </c>
      <c r="R53" s="5">
        <v>3872019</v>
      </c>
      <c r="S53" s="5">
        <v>252655655773.80997</v>
      </c>
      <c r="T53" s="5">
        <v>1115</v>
      </c>
      <c r="U53" s="5">
        <v>40195488.030000001</v>
      </c>
    </row>
    <row r="54" spans="1:21" ht="15.75" x14ac:dyDescent="0.2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>
        <v>8510056</v>
      </c>
      <c r="G54" s="3">
        <v>15083697220</v>
      </c>
      <c r="H54" s="3"/>
      <c r="I54" s="3"/>
      <c r="J54" s="3">
        <v>10792491</v>
      </c>
      <c r="K54" s="3">
        <v>43946186769.430023</v>
      </c>
      <c r="L54" s="3">
        <v>25785086</v>
      </c>
      <c r="M54" s="3">
        <v>42607176734.809998</v>
      </c>
      <c r="N54" s="3">
        <v>9676296</v>
      </c>
      <c r="O54" s="3">
        <v>6995745795931.3701</v>
      </c>
      <c r="P54" s="8">
        <v>13843</v>
      </c>
      <c r="Q54" s="8">
        <v>461015651.66000009</v>
      </c>
      <c r="R54" s="3">
        <v>4896683</v>
      </c>
      <c r="S54" s="3">
        <v>322079639673.23004</v>
      </c>
      <c r="T54" s="8">
        <v>1469</v>
      </c>
      <c r="U54" s="8">
        <v>28212919.43</v>
      </c>
    </row>
    <row r="55" spans="1:21" ht="15.75" x14ac:dyDescent="0.2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366072657.38999999</v>
      </c>
      <c r="F55" s="5">
        <v>8967198</v>
      </c>
      <c r="G55" s="5">
        <v>15583084071.92</v>
      </c>
      <c r="H55" s="5"/>
      <c r="I55" s="5"/>
      <c r="J55" s="5">
        <v>10940339</v>
      </c>
      <c r="K55" s="5">
        <v>43663418724.800171</v>
      </c>
      <c r="L55" s="5">
        <v>26857075</v>
      </c>
      <c r="M55" s="5">
        <v>45586471226</v>
      </c>
      <c r="N55" s="5">
        <v>9213819</v>
      </c>
      <c r="O55" s="5">
        <v>6931176933301.9209</v>
      </c>
      <c r="P55" s="5">
        <v>12776</v>
      </c>
      <c r="Q55" s="5">
        <v>414394990.15999997</v>
      </c>
      <c r="R55" s="5">
        <v>5302090</v>
      </c>
      <c r="S55" s="5">
        <v>314193551000.06995</v>
      </c>
      <c r="T55" s="5">
        <v>1481</v>
      </c>
      <c r="U55" s="5">
        <v>28062418.469999999</v>
      </c>
    </row>
    <row r="56" spans="1:21" ht="15.75" x14ac:dyDescent="0.2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>
        <v>10819939</v>
      </c>
      <c r="G56" s="3">
        <v>19731531580.959999</v>
      </c>
      <c r="H56" s="3"/>
      <c r="I56" s="3"/>
      <c r="J56" s="3">
        <v>12339042</v>
      </c>
      <c r="K56" s="3">
        <v>48362353455.589813</v>
      </c>
      <c r="L56" s="3">
        <v>30653040</v>
      </c>
      <c r="M56" s="3">
        <v>53933579361.229996</v>
      </c>
      <c r="N56" s="3">
        <v>9122206</v>
      </c>
      <c r="O56" s="3">
        <v>7384613438538.1504</v>
      </c>
      <c r="P56" s="8">
        <v>11882</v>
      </c>
      <c r="Q56" s="8">
        <v>528796658.69999999</v>
      </c>
      <c r="R56" s="3">
        <v>4624949</v>
      </c>
      <c r="S56" s="3">
        <v>307625712468.13995</v>
      </c>
      <c r="T56" s="8">
        <v>1683</v>
      </c>
      <c r="U56" s="8">
        <v>31890447.479999997</v>
      </c>
    </row>
    <row r="57" spans="1:21" ht="15.75" x14ac:dyDescent="0.2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>
        <v>12865495</v>
      </c>
      <c r="G57" s="5">
        <v>23833481813</v>
      </c>
      <c r="H57" s="5"/>
      <c r="I57" s="5"/>
      <c r="J57" s="5">
        <v>12517232</v>
      </c>
      <c r="K57" s="5">
        <v>52686220861.759872</v>
      </c>
      <c r="L57" s="5">
        <v>31775010</v>
      </c>
      <c r="M57" s="5">
        <v>55809973077.779999</v>
      </c>
      <c r="N57" s="5">
        <v>9909407</v>
      </c>
      <c r="O57" s="5">
        <v>8090764453614.46</v>
      </c>
      <c r="P57" s="5">
        <v>12739</v>
      </c>
      <c r="Q57" s="5">
        <v>504109217.94999999</v>
      </c>
      <c r="R57" s="5">
        <v>5167764</v>
      </c>
      <c r="S57" s="5">
        <v>389260846231.88</v>
      </c>
      <c r="T57" s="5">
        <v>1971</v>
      </c>
      <c r="U57" s="5">
        <v>33624747.310000002</v>
      </c>
    </row>
    <row r="58" spans="1:21" ht="15.75" x14ac:dyDescent="0.2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362155850.80000001</v>
      </c>
      <c r="F58" s="3">
        <v>14833882</v>
      </c>
      <c r="G58" s="3">
        <v>27108301180</v>
      </c>
      <c r="H58" s="3"/>
      <c r="I58" s="3"/>
      <c r="J58" s="3">
        <v>14802667</v>
      </c>
      <c r="K58" s="3">
        <v>60703126815.889946</v>
      </c>
      <c r="L58" s="3">
        <v>36142029</v>
      </c>
      <c r="M58" s="3">
        <v>63004548283.970001</v>
      </c>
      <c r="N58" s="3">
        <v>9831737</v>
      </c>
      <c r="O58" s="3">
        <v>8373982297408.6006</v>
      </c>
      <c r="P58" s="8">
        <v>16308</v>
      </c>
      <c r="Q58" s="8">
        <v>491507220.63</v>
      </c>
      <c r="R58" s="3">
        <v>5626210</v>
      </c>
      <c r="S58" s="3">
        <v>393058962874.36005</v>
      </c>
      <c r="T58" s="8">
        <v>2042</v>
      </c>
      <c r="U58" s="8">
        <v>30651540.48</v>
      </c>
    </row>
    <row r="59" spans="1:21" ht="15.75" x14ac:dyDescent="0.2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465607854.67000002</v>
      </c>
      <c r="F59" s="5">
        <v>21934583</v>
      </c>
      <c r="G59" s="5">
        <v>45544281109.339996</v>
      </c>
      <c r="H59" s="5"/>
      <c r="I59" s="5"/>
      <c r="J59" s="5">
        <v>15193870</v>
      </c>
      <c r="K59" s="5">
        <v>58873010616.060036</v>
      </c>
      <c r="L59" s="5">
        <v>42818108</v>
      </c>
      <c r="M59" s="5">
        <v>78937217320.350006</v>
      </c>
      <c r="N59" s="5">
        <v>9830602</v>
      </c>
      <c r="O59" s="5">
        <v>8641663611846.1094</v>
      </c>
      <c r="P59" s="5">
        <v>17804</v>
      </c>
      <c r="Q59" s="5">
        <v>553427732.88999999</v>
      </c>
      <c r="R59" s="5">
        <v>5519277</v>
      </c>
      <c r="S59" s="5">
        <v>389206924018.58002</v>
      </c>
      <c r="T59" s="5">
        <v>1883</v>
      </c>
      <c r="U59" s="5">
        <v>28414277.259999998</v>
      </c>
    </row>
    <row r="60" spans="1:21" ht="15.75" x14ac:dyDescent="0.2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>
        <v>24611997</v>
      </c>
      <c r="G60" s="3">
        <v>51721086959</v>
      </c>
      <c r="H60" s="3"/>
      <c r="I60" s="3"/>
      <c r="J60" s="3">
        <v>15264220</v>
      </c>
      <c r="K60" s="3">
        <v>60887648885.619965</v>
      </c>
      <c r="L60" s="3">
        <v>47299476</v>
      </c>
      <c r="M60" s="3">
        <v>87521514496.690002</v>
      </c>
      <c r="N60" s="3">
        <v>10048587</v>
      </c>
      <c r="O60" s="3">
        <v>8989214675224.7383</v>
      </c>
      <c r="P60" s="8">
        <v>19404</v>
      </c>
      <c r="Q60" s="8">
        <v>672807337.23000002</v>
      </c>
      <c r="R60" s="3">
        <v>5520939</v>
      </c>
      <c r="S60" s="3">
        <v>424820662443.28992</v>
      </c>
      <c r="T60" s="8">
        <v>1742</v>
      </c>
      <c r="U60" s="8">
        <v>27614547.760000002</v>
      </c>
    </row>
    <row r="61" spans="1:21" ht="15.75" x14ac:dyDescent="0.2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</v>
      </c>
      <c r="F61" s="5">
        <v>28412700</v>
      </c>
      <c r="G61" s="5">
        <v>61408619906.120003</v>
      </c>
      <c r="H61" s="5"/>
      <c r="I61" s="5"/>
      <c r="J61" s="5">
        <v>17899322</v>
      </c>
      <c r="K61" s="5">
        <v>67939426054.21949</v>
      </c>
      <c r="L61" s="5">
        <v>55371521</v>
      </c>
      <c r="M61" s="5">
        <v>102810631154.22</v>
      </c>
      <c r="N61" s="5">
        <v>9708768</v>
      </c>
      <c r="O61" s="5">
        <v>8848524004016.0293</v>
      </c>
      <c r="P61" s="5">
        <v>18383</v>
      </c>
      <c r="Q61" s="5">
        <v>587973844.75</v>
      </c>
      <c r="R61" s="5">
        <v>6027030</v>
      </c>
      <c r="S61" s="5">
        <v>425393119285.15002</v>
      </c>
      <c r="T61" s="5">
        <v>1319</v>
      </c>
      <c r="U61" s="5">
        <v>23782937.16</v>
      </c>
    </row>
    <row r="62" spans="1:21" ht="15.75" x14ac:dyDescent="0.2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758436346.84000003</v>
      </c>
      <c r="F62" s="3">
        <v>30412917</v>
      </c>
      <c r="G62" s="3">
        <v>70195069308</v>
      </c>
      <c r="H62" s="3"/>
      <c r="I62" s="3"/>
      <c r="J62" s="3">
        <v>18068792</v>
      </c>
      <c r="K62" s="3">
        <v>68161935540.140083</v>
      </c>
      <c r="L62" s="3">
        <v>61071270</v>
      </c>
      <c r="M62" s="3">
        <v>119098554120.03</v>
      </c>
      <c r="N62" s="3">
        <v>10087236</v>
      </c>
      <c r="O62" s="3">
        <v>9696371663878.6699</v>
      </c>
      <c r="P62" s="8">
        <v>20400</v>
      </c>
      <c r="Q62" s="8">
        <v>805089708.12999988</v>
      </c>
      <c r="R62" s="3">
        <v>6077575</v>
      </c>
      <c r="S62" s="3">
        <v>449194015655.72998</v>
      </c>
      <c r="T62" s="8">
        <v>1359</v>
      </c>
      <c r="U62" s="8">
        <v>37660113.089999996</v>
      </c>
    </row>
    <row r="63" spans="1:21" ht="15.75" x14ac:dyDescent="0.2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545783845.05999994</v>
      </c>
      <c r="F63" s="5">
        <v>36664765</v>
      </c>
      <c r="G63" s="5">
        <v>93152327241.229996</v>
      </c>
      <c r="H63" s="5"/>
      <c r="I63" s="5"/>
      <c r="J63" s="5">
        <v>21867395</v>
      </c>
      <c r="K63" s="5">
        <v>89593319110.500122</v>
      </c>
      <c r="L63" s="5">
        <v>72849530</v>
      </c>
      <c r="M63" s="5">
        <v>154676782518.07001</v>
      </c>
      <c r="N63" s="5">
        <v>11418873</v>
      </c>
      <c r="O63" s="5">
        <v>11041980689507.607</v>
      </c>
      <c r="P63" s="5">
        <v>17802</v>
      </c>
      <c r="Q63" s="5">
        <v>686977493.72000003</v>
      </c>
      <c r="R63" s="5">
        <v>6476326</v>
      </c>
      <c r="S63" s="5">
        <v>670262935563.13</v>
      </c>
      <c r="T63" s="5">
        <v>1098</v>
      </c>
      <c r="U63" s="5">
        <v>22499505.760000002</v>
      </c>
    </row>
    <row r="64" spans="1:21" ht="15.75" x14ac:dyDescent="0.2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403540550.11000001</v>
      </c>
      <c r="F64" s="3">
        <v>31700749</v>
      </c>
      <c r="G64" s="3">
        <v>82088399097.669998</v>
      </c>
      <c r="H64" s="3"/>
      <c r="I64" s="3"/>
      <c r="J64" s="3">
        <v>18194945</v>
      </c>
      <c r="K64" s="3">
        <v>73222019093.919952</v>
      </c>
      <c r="L64" s="3">
        <v>59414651</v>
      </c>
      <c r="M64" s="3">
        <v>130783179447.12</v>
      </c>
      <c r="N64" s="3">
        <v>9431961</v>
      </c>
      <c r="O64" s="3">
        <v>10096909926791.699</v>
      </c>
      <c r="P64" s="8">
        <v>16928</v>
      </c>
      <c r="Q64" s="8">
        <v>442197408.91000003</v>
      </c>
      <c r="R64" s="3">
        <v>5506828</v>
      </c>
      <c r="S64" s="3">
        <v>403110938575.13007</v>
      </c>
      <c r="T64" s="8">
        <v>1341</v>
      </c>
      <c r="U64" s="8">
        <v>42256661.980000004</v>
      </c>
    </row>
    <row r="65" spans="1:21" ht="15.75" x14ac:dyDescent="0.2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>
        <v>33909311</v>
      </c>
      <c r="G65" s="5">
        <v>87988829803.440002</v>
      </c>
      <c r="H65" s="5"/>
      <c r="I65" s="5"/>
      <c r="J65" s="5">
        <v>18136026</v>
      </c>
      <c r="K65" s="5">
        <v>76537215265.550003</v>
      </c>
      <c r="L65" s="5">
        <v>62072940</v>
      </c>
      <c r="M65" s="5">
        <v>136468097213.92001</v>
      </c>
      <c r="N65" s="5">
        <v>9070479</v>
      </c>
      <c r="O65" s="5">
        <v>9625694299521.748</v>
      </c>
      <c r="P65" s="5">
        <v>14831</v>
      </c>
      <c r="Q65" s="5">
        <v>427044337.75000006</v>
      </c>
      <c r="R65" s="5">
        <v>5317693</v>
      </c>
      <c r="S65" s="5">
        <v>405760490759.07996</v>
      </c>
      <c r="T65" s="5">
        <v>761</v>
      </c>
      <c r="U65" s="5">
        <v>56621483.759999998</v>
      </c>
    </row>
    <row r="66" spans="1:21" ht="15.75" x14ac:dyDescent="0.2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467021172.97000003</v>
      </c>
      <c r="F66" s="3">
        <v>41024929</v>
      </c>
      <c r="G66" s="3">
        <v>106203526536.2</v>
      </c>
      <c r="H66" s="3"/>
      <c r="I66" s="3"/>
      <c r="J66" s="3">
        <v>19925016</v>
      </c>
      <c r="K66" s="3">
        <v>85811143588.150024</v>
      </c>
      <c r="L66" s="3">
        <v>58414916</v>
      </c>
      <c r="M66" s="3">
        <v>129254681447.12</v>
      </c>
      <c r="N66" s="3">
        <v>10331797</v>
      </c>
      <c r="O66" s="3">
        <v>11945609255674.49</v>
      </c>
      <c r="P66" s="8">
        <v>18085</v>
      </c>
      <c r="Q66" s="8">
        <v>554809764.86000001</v>
      </c>
      <c r="R66" s="3">
        <v>6721809</v>
      </c>
      <c r="S66" s="3">
        <v>526173161979.33997</v>
      </c>
      <c r="T66" s="8">
        <v>901</v>
      </c>
      <c r="U66" s="8">
        <v>17372971.039999999</v>
      </c>
    </row>
    <row r="67" spans="1:21" ht="15.75" x14ac:dyDescent="0.2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514698308.30000001</v>
      </c>
      <c r="F67" s="5">
        <v>45910683</v>
      </c>
      <c r="G67" s="5">
        <v>121672235673</v>
      </c>
      <c r="H67" s="5"/>
      <c r="I67" s="5"/>
      <c r="J67" s="5">
        <v>20594309</v>
      </c>
      <c r="K67" s="5">
        <v>89648329408.069992</v>
      </c>
      <c r="L67" s="5">
        <v>81045981</v>
      </c>
      <c r="M67" s="5">
        <v>183435714384.42001</v>
      </c>
      <c r="N67" s="5">
        <v>10118732</v>
      </c>
      <c r="O67" s="5">
        <v>12078778211486.709</v>
      </c>
      <c r="P67" s="5">
        <v>16368</v>
      </c>
      <c r="Q67" s="5">
        <v>581422039.17000008</v>
      </c>
      <c r="R67" s="5">
        <v>6240328</v>
      </c>
      <c r="S67" s="5">
        <v>516901155983.24005</v>
      </c>
      <c r="T67" s="5">
        <v>889</v>
      </c>
      <c r="U67" s="5">
        <v>18339447.98</v>
      </c>
    </row>
    <row r="68" spans="1:21" ht="15.75" x14ac:dyDescent="0.2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>
        <v>51279063</v>
      </c>
      <c r="G68" s="3">
        <v>136871845857.53</v>
      </c>
      <c r="H68" s="3"/>
      <c r="I68" s="3"/>
      <c r="J68" s="3">
        <v>21179689</v>
      </c>
      <c r="K68" s="3">
        <v>94920174668.110016</v>
      </c>
      <c r="L68" s="3">
        <v>87982504</v>
      </c>
      <c r="M68" s="3">
        <v>203584202468.13998</v>
      </c>
      <c r="N68" s="3">
        <v>10482581</v>
      </c>
      <c r="O68" s="3">
        <v>13514411799832.85</v>
      </c>
      <c r="P68" s="8">
        <v>15840</v>
      </c>
      <c r="Q68" s="8">
        <v>478122890.80000001</v>
      </c>
      <c r="R68" s="3">
        <v>8857150</v>
      </c>
      <c r="S68" s="3">
        <v>558943250600.08997</v>
      </c>
      <c r="T68" s="8">
        <v>987</v>
      </c>
      <c r="U68" s="8">
        <v>24486739.799999997</v>
      </c>
    </row>
    <row r="69" spans="1:21" ht="15.75" x14ac:dyDescent="0.2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>
        <v>57344182</v>
      </c>
      <c r="G69" s="5">
        <v>159073200133.81</v>
      </c>
      <c r="H69" s="5"/>
      <c r="I69" s="5"/>
      <c r="J69" s="5">
        <v>22805983</v>
      </c>
      <c r="K69" s="5">
        <v>107062258893.72986</v>
      </c>
      <c r="L69" s="5">
        <v>97521904</v>
      </c>
      <c r="M69" s="5">
        <v>236400384443.31</v>
      </c>
      <c r="N69" s="5">
        <v>11145257</v>
      </c>
      <c r="O69" s="5">
        <v>14917814774860.811</v>
      </c>
      <c r="P69" s="5">
        <v>17576</v>
      </c>
      <c r="Q69" s="5">
        <v>570366795.08000004</v>
      </c>
      <c r="R69" s="5">
        <v>11442638</v>
      </c>
      <c r="S69" s="5">
        <v>581680705774.26001</v>
      </c>
      <c r="T69" s="5">
        <v>1100</v>
      </c>
      <c r="U69" s="5">
        <v>33688993.909999996</v>
      </c>
    </row>
    <row r="70" spans="1:21" ht="15.75" x14ac:dyDescent="0.2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636437841.73000002</v>
      </c>
      <c r="F70" s="3">
        <v>63070730</v>
      </c>
      <c r="G70" s="3">
        <v>189498325821</v>
      </c>
      <c r="H70" s="3"/>
      <c r="I70" s="3"/>
      <c r="J70" s="3">
        <v>25895243</v>
      </c>
      <c r="K70" s="3">
        <v>129443754719.14011</v>
      </c>
      <c r="L70" s="3">
        <v>106486194</v>
      </c>
      <c r="M70" s="3">
        <v>280557668904.13</v>
      </c>
      <c r="N70" s="3">
        <v>10847647</v>
      </c>
      <c r="O70" s="3">
        <v>15395545193686.939</v>
      </c>
      <c r="P70" s="8">
        <v>18970</v>
      </c>
      <c r="Q70" s="8">
        <v>562312282.42000008</v>
      </c>
      <c r="R70" s="3">
        <v>5170824</v>
      </c>
      <c r="S70" s="3">
        <v>551109258749.95996</v>
      </c>
      <c r="T70" s="8">
        <v>1206</v>
      </c>
      <c r="U70" s="8">
        <v>26489839.219999999</v>
      </c>
    </row>
    <row r="71" spans="1:21" ht="15.75" x14ac:dyDescent="0.2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>
        <v>67382895</v>
      </c>
      <c r="G71" s="5">
        <v>198640866679.82001</v>
      </c>
      <c r="H71" s="5"/>
      <c r="I71" s="5"/>
      <c r="J71" s="5">
        <v>24016385</v>
      </c>
      <c r="K71" s="5">
        <v>107822804362.53055</v>
      </c>
      <c r="L71" s="5">
        <v>110839384</v>
      </c>
      <c r="M71" s="5">
        <v>288224398486.89001</v>
      </c>
      <c r="N71" s="5">
        <v>10996945</v>
      </c>
      <c r="O71" s="5">
        <v>15965208193514.309</v>
      </c>
      <c r="P71" s="5">
        <v>20847</v>
      </c>
      <c r="Q71" s="5">
        <v>597513951.69999993</v>
      </c>
      <c r="R71" s="5">
        <v>6071821</v>
      </c>
      <c r="S71" s="5">
        <v>557956293411.43005</v>
      </c>
      <c r="T71" s="5">
        <v>1095</v>
      </c>
      <c r="U71" s="5">
        <v>25016296.740000002</v>
      </c>
    </row>
    <row r="72" spans="1:21" ht="15.75" x14ac:dyDescent="0.2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763338242.07000005</v>
      </c>
      <c r="F72" s="3">
        <v>74436449</v>
      </c>
      <c r="G72" s="3">
        <v>222363051915.57999</v>
      </c>
      <c r="H72" s="3"/>
      <c r="I72" s="3"/>
      <c r="J72" s="3">
        <v>26381305</v>
      </c>
      <c r="K72" s="3">
        <v>128967932582.34009</v>
      </c>
      <c r="L72" s="3">
        <v>119381532</v>
      </c>
      <c r="M72" s="3">
        <v>317417977700.90002</v>
      </c>
      <c r="N72" s="3">
        <v>11368194</v>
      </c>
      <c r="O72" s="3">
        <v>19408053867132.711</v>
      </c>
      <c r="P72" s="8">
        <v>19409</v>
      </c>
      <c r="Q72" s="8">
        <v>678195214.11000001</v>
      </c>
      <c r="R72" s="3">
        <v>5295078</v>
      </c>
      <c r="S72" s="3">
        <v>661535493159.38</v>
      </c>
      <c r="T72" s="8">
        <v>1142</v>
      </c>
      <c r="U72" s="8">
        <v>58126895.5</v>
      </c>
    </row>
    <row r="73" spans="1:21" ht="15.75" x14ac:dyDescent="0.2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>
        <v>81120923</v>
      </c>
      <c r="G73" s="5">
        <v>249375153870.87</v>
      </c>
      <c r="H73" s="5"/>
      <c r="I73" s="5"/>
      <c r="J73" s="5">
        <v>25217341</v>
      </c>
      <c r="K73" s="5">
        <v>130561172755.81012</v>
      </c>
      <c r="L73" s="5">
        <v>129159983</v>
      </c>
      <c r="M73" s="5">
        <v>355789178317.78003</v>
      </c>
      <c r="N73" s="5">
        <v>10580186</v>
      </c>
      <c r="O73" s="5">
        <v>16489733417213.02</v>
      </c>
      <c r="P73" s="5">
        <v>17327</v>
      </c>
      <c r="Q73" s="5">
        <v>487928447.85000002</v>
      </c>
      <c r="R73" s="5">
        <v>4409180</v>
      </c>
      <c r="S73" s="5">
        <v>667701430963.55994</v>
      </c>
      <c r="T73" s="5">
        <v>1088</v>
      </c>
      <c r="U73" s="5">
        <v>34023879.259999998</v>
      </c>
    </row>
    <row r="74" spans="1:21" ht="15.75" x14ac:dyDescent="0.2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>
        <v>84119645</v>
      </c>
      <c r="G74" s="3">
        <v>266482130247.39001</v>
      </c>
      <c r="H74" s="3"/>
      <c r="I74" s="3"/>
      <c r="J74" s="3">
        <v>26034650</v>
      </c>
      <c r="K74" s="3">
        <v>136096005310.63036</v>
      </c>
      <c r="L74" s="3">
        <v>133777963</v>
      </c>
      <c r="M74" s="3">
        <v>381091883489.37</v>
      </c>
      <c r="N74" s="3">
        <v>10969986</v>
      </c>
      <c r="O74" s="3">
        <v>18116940766295.41</v>
      </c>
      <c r="P74" s="8">
        <v>20058</v>
      </c>
      <c r="Q74" s="8">
        <v>605015683.75</v>
      </c>
      <c r="R74" s="3">
        <v>5108412</v>
      </c>
      <c r="S74" s="3">
        <v>678741102630.80994</v>
      </c>
      <c r="T74" s="8">
        <v>1274</v>
      </c>
      <c r="U74" s="8">
        <v>27523013.899999999</v>
      </c>
    </row>
    <row r="75" spans="1:21" ht="15.75" x14ac:dyDescent="0.2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>
        <v>93436920</v>
      </c>
      <c r="G75" s="5">
        <v>350332384764.51001</v>
      </c>
      <c r="H75" s="5"/>
      <c r="I75" s="5"/>
      <c r="J75" s="5">
        <v>30910167</v>
      </c>
      <c r="K75" s="5">
        <v>173864566084.09995</v>
      </c>
      <c r="L75" s="5">
        <v>146418851</v>
      </c>
      <c r="M75" s="5">
        <v>492478542560</v>
      </c>
      <c r="N75" s="5">
        <v>12274125</v>
      </c>
      <c r="O75" s="5">
        <v>21081746389764.137</v>
      </c>
      <c r="P75" s="5">
        <v>24097</v>
      </c>
      <c r="Q75" s="5">
        <v>814160051.5999999</v>
      </c>
      <c r="R75" s="5">
        <v>5492060</v>
      </c>
      <c r="S75" s="5">
        <v>837307438586.54004</v>
      </c>
      <c r="T75" s="5">
        <v>1175</v>
      </c>
      <c r="U75" s="5">
        <v>25565499.440000001</v>
      </c>
    </row>
    <row r="76" spans="1:21" ht="15.75" x14ac:dyDescent="0.2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840100190.17999995</v>
      </c>
      <c r="F76" s="3">
        <v>84556958</v>
      </c>
      <c r="G76" s="3">
        <v>325763168153</v>
      </c>
      <c r="H76" s="3"/>
      <c r="I76" s="3"/>
      <c r="J76" s="3">
        <v>26952471</v>
      </c>
      <c r="K76" s="3">
        <v>151793944344.56992</v>
      </c>
      <c r="L76" s="3">
        <v>140334769</v>
      </c>
      <c r="M76" s="3">
        <v>499678759095.95996</v>
      </c>
      <c r="N76" s="3">
        <v>10853538</v>
      </c>
      <c r="O76" s="3">
        <v>20544786716869.91</v>
      </c>
      <c r="P76" s="8">
        <v>26355</v>
      </c>
      <c r="Q76" s="8">
        <v>845589855.69999993</v>
      </c>
      <c r="R76" s="3">
        <v>4238401</v>
      </c>
      <c r="S76" s="3">
        <v>751368635299.34998</v>
      </c>
      <c r="T76" s="8">
        <v>1061</v>
      </c>
      <c r="U76" s="8">
        <v>19705126.98</v>
      </c>
    </row>
    <row r="77" spans="1:21" ht="15.75" x14ac:dyDescent="0.2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>
        <v>85576976</v>
      </c>
      <c r="G77" s="5">
        <v>337080313605.34003</v>
      </c>
      <c r="H77" s="5"/>
      <c r="I77" s="5"/>
      <c r="J77" s="5">
        <v>26890295</v>
      </c>
      <c r="K77" s="5">
        <v>153139774789.6402</v>
      </c>
      <c r="L77" s="5">
        <v>139957513</v>
      </c>
      <c r="M77" s="5">
        <v>509749513546.45996</v>
      </c>
      <c r="N77" s="5">
        <v>9792386</v>
      </c>
      <c r="O77" s="5">
        <v>18795843963380.422</v>
      </c>
      <c r="P77" s="5">
        <v>22346</v>
      </c>
      <c r="Q77" s="5">
        <v>798813825.92000008</v>
      </c>
      <c r="R77" s="5">
        <v>4010040</v>
      </c>
      <c r="S77" s="5">
        <v>676630991337.5199</v>
      </c>
      <c r="T77" s="5">
        <v>1014</v>
      </c>
      <c r="U77" s="5">
        <v>23277057.779999997</v>
      </c>
    </row>
    <row r="78" spans="1:21" ht="15.75" x14ac:dyDescent="0.2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>
        <v>104348627</v>
      </c>
      <c r="G78" s="3">
        <v>408606821008.82001</v>
      </c>
      <c r="H78" s="3"/>
      <c r="I78" s="3"/>
      <c r="J78" s="3">
        <v>31243837</v>
      </c>
      <c r="K78" s="3">
        <v>172823938541.69983</v>
      </c>
      <c r="L78" s="3">
        <v>167514639</v>
      </c>
      <c r="M78" s="3">
        <v>614298475848.5</v>
      </c>
      <c r="N78" s="3">
        <v>11608200</v>
      </c>
      <c r="O78" s="3">
        <v>23367460066104.371</v>
      </c>
      <c r="P78" s="8">
        <v>36655</v>
      </c>
      <c r="Q78" s="8">
        <v>1039149822.91</v>
      </c>
      <c r="R78" s="3">
        <v>5488626</v>
      </c>
      <c r="S78" s="3">
        <v>857703785540.87</v>
      </c>
      <c r="T78" s="8">
        <v>1600</v>
      </c>
      <c r="U78" s="8">
        <v>35633595.770000003</v>
      </c>
    </row>
    <row r="79" spans="1:21" ht="15.75" x14ac:dyDescent="0.2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730550464.76999998</v>
      </c>
      <c r="F79" s="5">
        <v>109496276</v>
      </c>
      <c r="G79" s="5">
        <v>453524645000</v>
      </c>
      <c r="H79" s="5"/>
      <c r="I79" s="5"/>
      <c r="J79" s="5">
        <v>30349524</v>
      </c>
      <c r="K79" s="5">
        <v>171878088773.48004</v>
      </c>
      <c r="L79" s="5">
        <v>172844559</v>
      </c>
      <c r="M79" s="5">
        <v>672065756529</v>
      </c>
      <c r="N79" s="5">
        <v>10785305</v>
      </c>
      <c r="O79" s="5">
        <v>24340656913729.609</v>
      </c>
      <c r="P79" s="5">
        <v>36654</v>
      </c>
      <c r="Q79" s="5">
        <v>1184616371.5699999</v>
      </c>
      <c r="R79" s="5">
        <v>4754726</v>
      </c>
      <c r="S79" s="5">
        <v>772703888943.42993</v>
      </c>
      <c r="T79" s="5">
        <v>1247</v>
      </c>
      <c r="U79" s="5">
        <v>53083467.780000001</v>
      </c>
    </row>
    <row r="80" spans="1:21" ht="15.75" x14ac:dyDescent="0.2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905098699.26999998</v>
      </c>
      <c r="F80" s="3">
        <v>117940324</v>
      </c>
      <c r="G80" s="3">
        <v>502925084283</v>
      </c>
      <c r="H80" s="3"/>
      <c r="I80" s="3"/>
      <c r="J80" s="3">
        <v>31066430</v>
      </c>
      <c r="K80" s="3">
        <v>176528937903.05032</v>
      </c>
      <c r="L80" s="3">
        <v>184713790</v>
      </c>
      <c r="M80" s="3">
        <v>744887649486</v>
      </c>
      <c r="N80" s="3">
        <v>11412536</v>
      </c>
      <c r="O80" s="3">
        <v>30041283351763.57</v>
      </c>
      <c r="P80" s="8">
        <v>40337</v>
      </c>
      <c r="Q80" s="8">
        <v>1159086812.6400001</v>
      </c>
      <c r="R80" s="3">
        <v>4689458</v>
      </c>
      <c r="S80" s="3">
        <v>822594800347.66016</v>
      </c>
      <c r="T80" s="8">
        <v>1354</v>
      </c>
      <c r="U80" s="8">
        <v>44417857.039999999</v>
      </c>
    </row>
    <row r="81" spans="1:21" ht="15.75" x14ac:dyDescent="0.2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>
        <v>127281857</v>
      </c>
      <c r="G81" s="5">
        <v>593017393349</v>
      </c>
      <c r="H81" s="5"/>
      <c r="I81" s="5"/>
      <c r="J81" s="5">
        <v>31499502</v>
      </c>
      <c r="K81" s="5">
        <v>198901917384.70996</v>
      </c>
      <c r="L81" s="5">
        <v>197655902</v>
      </c>
      <c r="M81" s="5">
        <v>864923065259</v>
      </c>
      <c r="N81" s="5">
        <v>12510502</v>
      </c>
      <c r="O81" s="5">
        <v>31134320804515.645</v>
      </c>
      <c r="P81" s="5">
        <v>40204</v>
      </c>
      <c r="Q81" s="5">
        <v>1071404168.6699998</v>
      </c>
      <c r="R81" s="5">
        <v>5047444</v>
      </c>
      <c r="S81" s="5">
        <v>938296427089.69995</v>
      </c>
      <c r="T81" s="5">
        <v>1436</v>
      </c>
      <c r="U81" s="5">
        <v>36062804.199999996</v>
      </c>
    </row>
    <row r="82" spans="1:21" ht="15.75" x14ac:dyDescent="0.2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</v>
      </c>
      <c r="F82" s="3">
        <v>142982454</v>
      </c>
      <c r="G82" s="3">
        <v>735710747000</v>
      </c>
      <c r="H82" s="3">
        <v>15663</v>
      </c>
      <c r="I82" s="3">
        <v>23848004.75</v>
      </c>
      <c r="J82" s="3">
        <v>32105670</v>
      </c>
      <c r="K82" s="3">
        <v>224764018504.72998</v>
      </c>
      <c r="L82" s="3">
        <v>236276157</v>
      </c>
      <c r="M82" s="3">
        <v>1120575421948</v>
      </c>
      <c r="N82" s="3">
        <v>11636831</v>
      </c>
      <c r="O82" s="3">
        <v>32554047871842.871</v>
      </c>
      <c r="P82" s="8">
        <v>41203</v>
      </c>
      <c r="Q82" s="8">
        <v>1143524969.95</v>
      </c>
      <c r="R82" s="3">
        <v>5639450</v>
      </c>
      <c r="S82" s="3">
        <v>927282315655.27991</v>
      </c>
      <c r="T82" s="8">
        <v>1545</v>
      </c>
      <c r="U82" s="8">
        <v>39608753</v>
      </c>
    </row>
    <row r="83" spans="1:21" ht="15.75" x14ac:dyDescent="0.2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1584874710.1300001</v>
      </c>
      <c r="F83" s="5">
        <v>154272004</v>
      </c>
      <c r="G83" s="5">
        <v>820475861766</v>
      </c>
      <c r="H83" s="5">
        <v>129248</v>
      </c>
      <c r="I83" s="5">
        <v>3272811499.8400002</v>
      </c>
      <c r="J83" s="5">
        <v>29921877</v>
      </c>
      <c r="K83" s="5">
        <v>220093576100.55008</v>
      </c>
      <c r="L83" s="5">
        <v>252159428</v>
      </c>
      <c r="M83" s="5">
        <v>1256129984779</v>
      </c>
      <c r="N83" s="5">
        <v>12176296</v>
      </c>
      <c r="O83" s="5">
        <v>40266252074096</v>
      </c>
      <c r="P83" s="5">
        <v>44260</v>
      </c>
      <c r="Q83" s="5">
        <v>1302036535.3700001</v>
      </c>
      <c r="R83" s="5">
        <v>5075340</v>
      </c>
      <c r="S83" s="5">
        <v>1033432206735.36</v>
      </c>
      <c r="T83" s="5">
        <v>1631</v>
      </c>
      <c r="U83" s="5">
        <v>35375403.140000001</v>
      </c>
    </row>
    <row r="84" spans="1:21" ht="15.75" x14ac:dyDescent="0.2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163871126</v>
      </c>
      <c r="G84" s="3">
        <v>934564329937</v>
      </c>
      <c r="H84" s="3">
        <v>453184</v>
      </c>
      <c r="I84" s="3">
        <v>13288665388.99</v>
      </c>
      <c r="J84" s="3">
        <v>32075643</v>
      </c>
      <c r="K84" s="3">
        <v>245896674243.99011</v>
      </c>
      <c r="L84" s="3">
        <v>263326774</v>
      </c>
      <c r="M84" s="3">
        <v>1406812930912</v>
      </c>
      <c r="N84" s="3">
        <v>12091204</v>
      </c>
      <c r="O84" s="3">
        <v>40793084046102.203</v>
      </c>
      <c r="P84" s="8">
        <v>41296</v>
      </c>
      <c r="Q84" s="8">
        <v>1172202303.9500003</v>
      </c>
      <c r="R84" s="3">
        <v>5565895</v>
      </c>
      <c r="S84" s="3">
        <v>1111239978246.8901</v>
      </c>
      <c r="T84" s="8">
        <v>1681</v>
      </c>
      <c r="U84" s="8">
        <v>26112413.68</v>
      </c>
    </row>
    <row r="85" spans="1:21" ht="15.75" x14ac:dyDescent="0.2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1530470705.1600001</v>
      </c>
      <c r="F85" s="5">
        <v>178188792</v>
      </c>
      <c r="G85" s="5">
        <v>1135960665424</v>
      </c>
      <c r="H85" s="5">
        <v>1304250</v>
      </c>
      <c r="I85" s="5">
        <v>34110690547.030014</v>
      </c>
      <c r="J85" s="5">
        <v>34749739</v>
      </c>
      <c r="K85" s="5">
        <v>281060225673.41992</v>
      </c>
      <c r="L85" s="5">
        <v>284085121</v>
      </c>
      <c r="M85" s="5">
        <v>1693118936290</v>
      </c>
      <c r="N85" s="5">
        <v>12165054</v>
      </c>
      <c r="O85" s="5">
        <v>49384413645644.094</v>
      </c>
      <c r="P85" s="5">
        <v>50508</v>
      </c>
      <c r="Q85" s="5">
        <v>1528846215.6099999</v>
      </c>
      <c r="R85" s="5">
        <v>7762248</v>
      </c>
      <c r="S85" s="5">
        <v>1319579983940.52</v>
      </c>
      <c r="T85" s="5">
        <v>1768</v>
      </c>
      <c r="U85" s="5">
        <v>48564585.75</v>
      </c>
    </row>
    <row r="86" spans="1:21" ht="15.75" x14ac:dyDescent="0.2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</v>
      </c>
      <c r="F86" s="3">
        <v>185728685</v>
      </c>
      <c r="G86" s="3">
        <v>1299834435684</v>
      </c>
      <c r="H86" s="3">
        <v>1690656</v>
      </c>
      <c r="I86" s="3">
        <v>46965385203.980003</v>
      </c>
      <c r="J86" s="3">
        <v>36928271</v>
      </c>
      <c r="K86" s="3">
        <v>312446074533.00995</v>
      </c>
      <c r="L86" s="3">
        <v>293556788</v>
      </c>
      <c r="M86" s="3">
        <v>1917746809397</v>
      </c>
      <c r="N86" s="3">
        <v>11985393</v>
      </c>
      <c r="O86" s="3">
        <v>48818446474579.898</v>
      </c>
      <c r="P86" s="8">
        <v>45893</v>
      </c>
      <c r="Q86" s="8">
        <v>1285394359.8499999</v>
      </c>
      <c r="R86" s="3">
        <v>8758688</v>
      </c>
      <c r="S86" s="3">
        <v>1523215994246</v>
      </c>
      <c r="T86" s="8">
        <v>1522</v>
      </c>
      <c r="U86" s="8">
        <v>27021925.640000001</v>
      </c>
    </row>
    <row r="87" spans="1:21" ht="15.75" x14ac:dyDescent="0.2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195282129</v>
      </c>
      <c r="G87" s="5">
        <v>1732677494155</v>
      </c>
      <c r="H87" s="5">
        <v>2351032</v>
      </c>
      <c r="I87" s="5">
        <v>84191765867.600006</v>
      </c>
      <c r="J87" s="5">
        <v>42373166</v>
      </c>
      <c r="K87" s="5">
        <v>429843538905</v>
      </c>
      <c r="L87" s="5">
        <v>308744590</v>
      </c>
      <c r="M87" s="5">
        <v>2545563143990</v>
      </c>
      <c r="N87" s="5">
        <v>12935782</v>
      </c>
      <c r="O87" s="5">
        <v>60900966204107.344</v>
      </c>
      <c r="P87" s="5">
        <v>48445</v>
      </c>
      <c r="Q87" s="5">
        <v>1095819022.1299999</v>
      </c>
      <c r="R87" s="5">
        <v>5668080</v>
      </c>
      <c r="S87" s="5">
        <v>1560240242883.9902</v>
      </c>
      <c r="T87" s="5">
        <v>1568</v>
      </c>
      <c r="U87" s="5">
        <v>26782824.100000001</v>
      </c>
    </row>
    <row r="88" spans="1:21" ht="15.75" x14ac:dyDescent="0.2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186231825</v>
      </c>
      <c r="G88" s="3">
        <v>1775090195714</v>
      </c>
      <c r="H88" s="3">
        <v>2029032</v>
      </c>
      <c r="I88" s="3">
        <v>72600158525.5</v>
      </c>
      <c r="J88" s="3">
        <v>39540719</v>
      </c>
      <c r="K88" s="3">
        <v>398639718072.03998</v>
      </c>
      <c r="L88" s="3">
        <v>293811569</v>
      </c>
      <c r="M88" s="3">
        <v>2670347220159</v>
      </c>
      <c r="N88" s="3">
        <v>11447412</v>
      </c>
      <c r="O88" s="3">
        <v>73054172017005.594</v>
      </c>
      <c r="P88" s="8">
        <v>49000</v>
      </c>
      <c r="Q88" s="8">
        <v>1130922321.1499999</v>
      </c>
      <c r="R88" s="3">
        <v>4905318</v>
      </c>
      <c r="S88" s="3">
        <v>1506212694737.3604</v>
      </c>
      <c r="T88" s="8">
        <v>2176</v>
      </c>
      <c r="U88" s="8">
        <v>25278782.539999999</v>
      </c>
    </row>
    <row r="89" spans="1:21" ht="15.75" x14ac:dyDescent="0.2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1142554428.0999999</v>
      </c>
      <c r="F89" s="5">
        <v>194495830</v>
      </c>
      <c r="G89" s="5">
        <v>1986845993897</v>
      </c>
      <c r="H89" s="5">
        <v>2129295</v>
      </c>
      <c r="I89" s="5">
        <v>86854197470.490021</v>
      </c>
      <c r="J89" s="5">
        <v>37620300</v>
      </c>
      <c r="K89" s="5">
        <v>361035629298.90991</v>
      </c>
      <c r="L89" s="5">
        <v>308322410</v>
      </c>
      <c r="M89" s="5">
        <v>2951701079419</v>
      </c>
      <c r="N89" s="5">
        <v>11019811</v>
      </c>
      <c r="O89" s="5">
        <v>72915680235749.641</v>
      </c>
      <c r="P89" s="5">
        <v>48656</v>
      </c>
      <c r="Q89" s="5">
        <v>970313255.69999993</v>
      </c>
      <c r="R89" s="5">
        <v>4402791</v>
      </c>
      <c r="S89" s="5">
        <v>1562996090538.7</v>
      </c>
      <c r="T89" s="5">
        <v>1792</v>
      </c>
      <c r="U89" s="5">
        <v>23308433.490000002</v>
      </c>
    </row>
    <row r="90" spans="1:21" ht="15.75" x14ac:dyDescent="0.2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1368059297.3199999</v>
      </c>
      <c r="F90" s="3">
        <v>234759511</v>
      </c>
      <c r="G90" s="3">
        <v>2531353632127</v>
      </c>
      <c r="H90" s="3">
        <v>2384266</v>
      </c>
      <c r="I90" s="3">
        <v>117779025078.36</v>
      </c>
      <c r="J90" s="3">
        <v>42586195</v>
      </c>
      <c r="K90" s="3">
        <v>435844929957.30194</v>
      </c>
      <c r="L90" s="3">
        <v>367445795</v>
      </c>
      <c r="M90" s="3">
        <v>3722996024111</v>
      </c>
      <c r="N90" s="3">
        <v>11490332</v>
      </c>
      <c r="O90" s="3">
        <v>107817604419207.66</v>
      </c>
      <c r="P90" s="8">
        <v>52635</v>
      </c>
      <c r="Q90" s="8">
        <v>1375569567.71</v>
      </c>
      <c r="R90" s="3">
        <v>4765046</v>
      </c>
      <c r="S90" s="3">
        <v>1862452742685.3</v>
      </c>
      <c r="T90" s="8">
        <v>1695</v>
      </c>
      <c r="U90" s="8">
        <v>44175308.159999996</v>
      </c>
    </row>
    <row r="91" spans="1:21" ht="15.75" x14ac:dyDescent="0.25">
      <c r="A91" s="4">
        <v>45412</v>
      </c>
      <c r="B91" s="5">
        <v>454241044</v>
      </c>
      <c r="C91" s="5">
        <v>28371255845705.949</v>
      </c>
      <c r="D91" s="5">
        <v>1016701</v>
      </c>
      <c r="E91" s="5">
        <v>1589496757.5999999</v>
      </c>
      <c r="F91" s="5">
        <v>237833832</v>
      </c>
      <c r="G91" s="5">
        <v>2679656325038</v>
      </c>
      <c r="H91" s="5">
        <v>2186462</v>
      </c>
      <c r="I91" s="5">
        <v>112433848801.11002</v>
      </c>
      <c r="J91" s="5">
        <v>40332877</v>
      </c>
      <c r="K91" s="5">
        <v>426383801850.06995</v>
      </c>
      <c r="L91" s="5">
        <v>370187264</v>
      </c>
      <c r="M91" s="5">
        <v>3952140863113</v>
      </c>
      <c r="N91" s="5">
        <v>12087242</v>
      </c>
      <c r="O91" s="5">
        <v>94770211445983.625</v>
      </c>
      <c r="P91" s="5">
        <v>49954</v>
      </c>
      <c r="Q91" s="5">
        <v>1386598785.9999998</v>
      </c>
      <c r="R91" s="5">
        <v>4690947</v>
      </c>
      <c r="S91" s="5">
        <v>1924395481893.6101</v>
      </c>
      <c r="T91" s="5">
        <v>1712</v>
      </c>
      <c r="U91" s="5">
        <v>33439555.629999999</v>
      </c>
    </row>
    <row r="92" spans="1:21" ht="15.75" x14ac:dyDescent="0.25">
      <c r="A92" s="2">
        <v>45443</v>
      </c>
      <c r="B92" s="3">
        <v>514894202</v>
      </c>
      <c r="C92" s="3">
        <v>36774555853067.797</v>
      </c>
      <c r="D92" s="8">
        <v>1344635</v>
      </c>
      <c r="E92" s="8">
        <v>2005455083.02</v>
      </c>
      <c r="F92" s="3">
        <v>255704414</v>
      </c>
      <c r="G92" s="3">
        <v>3079922625635</v>
      </c>
      <c r="H92" s="3">
        <v>2282912</v>
      </c>
      <c r="I92" s="3">
        <v>132686550544</v>
      </c>
      <c r="J92" s="3">
        <v>49657796</v>
      </c>
      <c r="K92" s="3">
        <v>522217672803.25</v>
      </c>
      <c r="L92" s="10">
        <v>395610232</v>
      </c>
      <c r="M92" s="11">
        <v>4539395050888</v>
      </c>
      <c r="N92" s="3">
        <v>12525796</v>
      </c>
      <c r="O92" s="3">
        <v>116490224250240</v>
      </c>
      <c r="P92" s="8">
        <v>50821</v>
      </c>
      <c r="Q92" s="8">
        <v>1414948723.74</v>
      </c>
      <c r="R92" s="3">
        <v>4902624</v>
      </c>
      <c r="S92" s="3">
        <v>2161219677119.8201</v>
      </c>
      <c r="T92" s="8">
        <v>1881</v>
      </c>
      <c r="U92" s="8">
        <v>31027485.399999999</v>
      </c>
    </row>
    <row r="93" spans="1:21" ht="15.75" x14ac:dyDescent="0.25">
      <c r="A93" s="4">
        <v>45473</v>
      </c>
      <c r="B93" s="5">
        <v>531757379</v>
      </c>
      <c r="C93" s="5">
        <v>38117812678592.977</v>
      </c>
      <c r="D93" s="5">
        <v>1249951</v>
      </c>
      <c r="E93" s="5">
        <v>1540471094.0700002</v>
      </c>
      <c r="F93" s="5">
        <v>264382762</v>
      </c>
      <c r="G93" s="5">
        <v>3449265725364</v>
      </c>
      <c r="H93" s="5">
        <v>2311351</v>
      </c>
      <c r="I93" s="5">
        <v>148736010768.63</v>
      </c>
      <c r="J93" s="5">
        <v>53027751</v>
      </c>
      <c r="K93" s="5">
        <v>612269792740.30005</v>
      </c>
      <c r="L93" s="5">
        <v>406189503</v>
      </c>
      <c r="M93" s="5">
        <v>5026435949573</v>
      </c>
      <c r="N93" s="5">
        <v>11629117</v>
      </c>
      <c r="O93" s="5">
        <v>105858629058573.34</v>
      </c>
      <c r="P93" s="5">
        <v>51031</v>
      </c>
      <c r="Q93" s="5">
        <v>1260047436.9899998</v>
      </c>
      <c r="R93" s="5">
        <v>5146369</v>
      </c>
      <c r="S93" s="5">
        <v>2109780682636.7998</v>
      </c>
      <c r="T93" s="5">
        <v>1636</v>
      </c>
      <c r="U93" s="5">
        <v>107905927.37</v>
      </c>
    </row>
    <row r="94" spans="1:21" ht="15.75" x14ac:dyDescent="0.25">
      <c r="A94" s="2">
        <v>45504</v>
      </c>
      <c r="B94" s="3">
        <v>555964967</v>
      </c>
      <c r="C94" s="3">
        <v>46265522360138.148</v>
      </c>
      <c r="D94" s="8">
        <v>2056742</v>
      </c>
      <c r="E94" s="8">
        <v>2463275454.8099995</v>
      </c>
      <c r="F94" s="3"/>
      <c r="G94" s="3"/>
      <c r="H94" s="3">
        <v>2282257</v>
      </c>
      <c r="I94" s="3">
        <v>158636959768.10999</v>
      </c>
      <c r="J94" s="3">
        <v>52454070</v>
      </c>
      <c r="K94" s="3">
        <v>700755416998.10999</v>
      </c>
      <c r="L94" s="10"/>
      <c r="M94" s="11"/>
      <c r="N94" s="3">
        <v>12783394</v>
      </c>
      <c r="O94" s="3">
        <v>127066525253848.58</v>
      </c>
      <c r="P94" s="8">
        <v>58469</v>
      </c>
      <c r="Q94" s="8">
        <v>1542077944.97</v>
      </c>
      <c r="R94" s="3">
        <v>5203189</v>
      </c>
      <c r="S94" s="3">
        <v>2436575244369.96</v>
      </c>
      <c r="T94" s="8">
        <v>2039</v>
      </c>
      <c r="U94" s="8">
        <v>381301237.59999996</v>
      </c>
    </row>
  </sheetData>
  <mergeCells count="11">
    <mergeCell ref="B1:M1"/>
    <mergeCell ref="N1:O2"/>
    <mergeCell ref="P1:Q2"/>
    <mergeCell ref="R1:S2"/>
    <mergeCell ref="T1:U2"/>
    <mergeCell ref="B2:C2"/>
    <mergeCell ref="F2:G2"/>
    <mergeCell ref="H2:I2"/>
    <mergeCell ref="J2:K2"/>
    <mergeCell ref="L2:M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U94"/>
  <sheetViews>
    <sheetView zoomScaleNormal="100" workbookViewId="0">
      <pane xSplit="1" ySplit="3" topLeftCell="B79" activePane="bottomRight" state="frozen"/>
      <selection pane="topRight" activeCell="B1" sqref="B1"/>
      <selection pane="bottomLeft" activeCell="A4" sqref="A4"/>
      <selection pane="bottomRight" activeCell="X93" sqref="X93:AA94"/>
    </sheetView>
  </sheetViews>
  <sheetFormatPr baseColWidth="10" defaultColWidth="11.42578125" defaultRowHeight="15" x14ac:dyDescent="0.25"/>
  <cols>
    <col min="1" max="1" width="9.140625" bestFit="1" customWidth="1"/>
    <col min="2" max="3" width="11.42578125" bestFit="1" customWidth="1"/>
    <col min="4" max="5" width="14" bestFit="1" customWidth="1"/>
    <col min="6" max="6" width="18.5703125" bestFit="1" customWidth="1"/>
    <col min="7" max="7" width="20.42578125" bestFit="1" customWidth="1"/>
    <col min="8" max="8" width="22" bestFit="1" customWidth="1"/>
    <col min="9" max="9" width="21.85546875" bestFit="1" customWidth="1"/>
    <col min="10" max="11" width="8.28515625" bestFit="1" customWidth="1"/>
    <col min="12" max="12" width="11.5703125" bestFit="1" customWidth="1"/>
    <col min="13" max="13" width="9.5703125" bestFit="1" customWidth="1"/>
    <col min="14" max="14" width="12.7109375" bestFit="1" customWidth="1"/>
    <col min="15" max="15" width="14" bestFit="1" customWidth="1"/>
    <col min="16" max="16" width="15.85546875" bestFit="1" customWidth="1"/>
    <col min="17" max="18" width="14" bestFit="1" customWidth="1"/>
    <col min="19" max="19" width="21.85546875" bestFit="1" customWidth="1"/>
    <col min="20" max="20" width="13.140625" customWidth="1"/>
    <col min="21" max="21" width="21" customWidth="1"/>
  </cols>
  <sheetData>
    <row r="1" spans="1:21" ht="116.25" customHeight="1" x14ac:dyDescent="0.25">
      <c r="B1" s="16" t="s">
        <v>21</v>
      </c>
      <c r="C1" s="17"/>
      <c r="D1" s="17"/>
      <c r="E1" s="17"/>
      <c r="F1" s="17"/>
      <c r="G1" s="17"/>
      <c r="H1" s="17"/>
      <c r="I1" s="18"/>
      <c r="J1" s="24" t="s">
        <v>16</v>
      </c>
      <c r="K1" s="32"/>
      <c r="L1" s="32"/>
      <c r="M1" s="32"/>
      <c r="N1" s="32"/>
      <c r="O1" s="32"/>
      <c r="P1" s="32"/>
      <c r="Q1" s="25"/>
      <c r="R1" s="16" t="s">
        <v>22</v>
      </c>
      <c r="S1" s="17"/>
      <c r="T1" s="24" t="s">
        <v>23</v>
      </c>
      <c r="U1" s="25"/>
    </row>
    <row r="2" spans="1:21" ht="18" customHeight="1" x14ac:dyDescent="0.25">
      <c r="B2" s="22" t="s">
        <v>8</v>
      </c>
      <c r="C2" s="33"/>
      <c r="D2" s="33"/>
      <c r="E2" s="34"/>
      <c r="F2" s="35" t="s">
        <v>9</v>
      </c>
      <c r="G2" s="33"/>
      <c r="H2" s="33"/>
      <c r="I2" s="33"/>
      <c r="J2" s="36" t="s">
        <v>8</v>
      </c>
      <c r="K2" s="37"/>
      <c r="L2" s="37"/>
      <c r="M2" s="38"/>
      <c r="N2" s="39" t="s">
        <v>9</v>
      </c>
      <c r="O2" s="40"/>
      <c r="P2" s="40"/>
      <c r="Q2" s="40"/>
      <c r="R2" s="41" t="s">
        <v>8</v>
      </c>
      <c r="S2" s="33" t="s">
        <v>9</v>
      </c>
      <c r="T2" s="30" t="s">
        <v>8</v>
      </c>
      <c r="U2" s="30" t="s">
        <v>9</v>
      </c>
    </row>
    <row r="3" spans="1:21" ht="15.75" x14ac:dyDescent="0.25">
      <c r="A3" s="1" t="s">
        <v>7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24</v>
      </c>
      <c r="G3" s="1" t="s">
        <v>25</v>
      </c>
      <c r="H3" s="1" t="s">
        <v>26</v>
      </c>
      <c r="I3" s="1" t="s">
        <v>27</v>
      </c>
      <c r="J3" s="9" t="s">
        <v>24</v>
      </c>
      <c r="K3" s="9" t="s">
        <v>25</v>
      </c>
      <c r="L3" s="9" t="s">
        <v>26</v>
      </c>
      <c r="M3" s="9" t="s">
        <v>27</v>
      </c>
      <c r="N3" s="7" t="s">
        <v>24</v>
      </c>
      <c r="O3" s="7" t="s">
        <v>25</v>
      </c>
      <c r="P3" s="7" t="s">
        <v>26</v>
      </c>
      <c r="Q3" s="7" t="s">
        <v>27</v>
      </c>
      <c r="R3" s="42"/>
      <c r="S3" s="43"/>
      <c r="T3" s="31"/>
      <c r="U3" s="31"/>
    </row>
    <row r="4" spans="1:21" ht="15.75" x14ac:dyDescent="0.2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75" x14ac:dyDescent="0.2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75" x14ac:dyDescent="0.2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75" x14ac:dyDescent="0.2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75" x14ac:dyDescent="0.2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75" x14ac:dyDescent="0.2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75" x14ac:dyDescent="0.2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75" x14ac:dyDescent="0.2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75" x14ac:dyDescent="0.2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75" x14ac:dyDescent="0.2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75" x14ac:dyDescent="0.2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75" x14ac:dyDescent="0.2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75" x14ac:dyDescent="0.2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75" x14ac:dyDescent="0.2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75" x14ac:dyDescent="0.2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75" x14ac:dyDescent="0.2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75" x14ac:dyDescent="0.2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75" x14ac:dyDescent="0.2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75" x14ac:dyDescent="0.2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75" x14ac:dyDescent="0.2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75" x14ac:dyDescent="0.2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75" x14ac:dyDescent="0.2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75" x14ac:dyDescent="0.2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75" x14ac:dyDescent="0.2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75" x14ac:dyDescent="0.2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75" x14ac:dyDescent="0.2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75" x14ac:dyDescent="0.2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75" x14ac:dyDescent="0.2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75" x14ac:dyDescent="0.2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75" x14ac:dyDescent="0.2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75" x14ac:dyDescent="0.2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75" x14ac:dyDescent="0.2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75" x14ac:dyDescent="0.2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75" x14ac:dyDescent="0.2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75" x14ac:dyDescent="0.2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75" x14ac:dyDescent="0.2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75" x14ac:dyDescent="0.2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75" x14ac:dyDescent="0.2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75" x14ac:dyDescent="0.2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75" x14ac:dyDescent="0.2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75" x14ac:dyDescent="0.2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75" x14ac:dyDescent="0.2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75" x14ac:dyDescent="0.2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75" x14ac:dyDescent="0.2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75" x14ac:dyDescent="0.2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75" x14ac:dyDescent="0.2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75" x14ac:dyDescent="0.2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75" x14ac:dyDescent="0.2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75" x14ac:dyDescent="0.2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75" x14ac:dyDescent="0.2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75" x14ac:dyDescent="0.2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75" x14ac:dyDescent="0.2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75" x14ac:dyDescent="0.2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75" x14ac:dyDescent="0.2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75" x14ac:dyDescent="0.2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75" x14ac:dyDescent="0.2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75" x14ac:dyDescent="0.2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75" x14ac:dyDescent="0.2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75" x14ac:dyDescent="0.2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75" x14ac:dyDescent="0.2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75" x14ac:dyDescent="0.2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75" x14ac:dyDescent="0.2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75" x14ac:dyDescent="0.2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75" x14ac:dyDescent="0.2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75" x14ac:dyDescent="0.2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75" x14ac:dyDescent="0.2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75" x14ac:dyDescent="0.2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75" x14ac:dyDescent="0.2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75" x14ac:dyDescent="0.2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75" x14ac:dyDescent="0.2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75" x14ac:dyDescent="0.2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75" x14ac:dyDescent="0.2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75" x14ac:dyDescent="0.2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75" x14ac:dyDescent="0.2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75" x14ac:dyDescent="0.2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75" x14ac:dyDescent="0.2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75" x14ac:dyDescent="0.2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1" ht="15.75" x14ac:dyDescent="0.2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1" ht="15.75" x14ac:dyDescent="0.2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1" ht="15.75" x14ac:dyDescent="0.2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1" ht="15.75" x14ac:dyDescent="0.2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1" ht="15.75" x14ac:dyDescent="0.2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1" ht="15.75" x14ac:dyDescent="0.2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1" ht="15.75" x14ac:dyDescent="0.2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1" ht="15.75" x14ac:dyDescent="0.2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1" ht="15.75" x14ac:dyDescent="0.2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1" ht="15.75" x14ac:dyDescent="0.2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1" ht="15.75" x14ac:dyDescent="0.25">
      <c r="A91" s="4">
        <v>45412</v>
      </c>
      <c r="B91" s="5">
        <v>1482768</v>
      </c>
      <c r="C91" s="5">
        <v>1934582</v>
      </c>
      <c r="D91" s="5">
        <v>68013791</v>
      </c>
      <c r="E91" s="5">
        <v>74875177</v>
      </c>
      <c r="F91" s="5">
        <v>200553147561.16</v>
      </c>
      <c r="G91" s="5">
        <v>3999535323011.1099</v>
      </c>
      <c r="H91" s="5">
        <v>9256244583380.9805</v>
      </c>
      <c r="I91" s="5">
        <v>3272022989846</v>
      </c>
      <c r="J91" s="5">
        <v>1886</v>
      </c>
      <c r="K91" s="5">
        <v>1141</v>
      </c>
      <c r="L91" s="5">
        <v>894911</v>
      </c>
      <c r="M91" s="5">
        <v>109053</v>
      </c>
      <c r="N91" s="5">
        <v>2420267.8899999997</v>
      </c>
      <c r="O91" s="5">
        <v>48881713.07</v>
      </c>
      <c r="P91" s="5">
        <v>1395393475.8499999</v>
      </c>
      <c r="Q91" s="5">
        <v>96156184.219999999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1" ht="15.75" x14ac:dyDescent="0.25">
      <c r="A92" s="2">
        <v>45443</v>
      </c>
      <c r="B92" s="3">
        <v>1550887</v>
      </c>
      <c r="C92" s="3">
        <v>2564138</v>
      </c>
      <c r="D92" s="3">
        <v>101327212</v>
      </c>
      <c r="E92" s="3">
        <v>101162503</v>
      </c>
      <c r="F92" s="3">
        <v>240039021574.41</v>
      </c>
      <c r="G92" s="3">
        <v>5814024791347.3799</v>
      </c>
      <c r="H92" s="3">
        <v>13184756339301.301</v>
      </c>
      <c r="I92" s="3">
        <v>4811654968742.1895</v>
      </c>
      <c r="J92" s="8">
        <v>2247</v>
      </c>
      <c r="K92" s="8">
        <v>1543</v>
      </c>
      <c r="L92" s="8">
        <v>1202592</v>
      </c>
      <c r="M92" s="8">
        <v>127303</v>
      </c>
      <c r="N92" s="8">
        <v>2946816.13</v>
      </c>
      <c r="O92" s="8">
        <v>83419237.840000004</v>
      </c>
      <c r="P92" s="8">
        <v>1756647266.5</v>
      </c>
      <c r="Q92" s="8">
        <v>110619009.90000001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1" ht="15.75" x14ac:dyDescent="0.25">
      <c r="A93" s="4">
        <v>45473</v>
      </c>
      <c r="B93" s="5">
        <v>1588864</v>
      </c>
      <c r="C93" s="5">
        <v>2399347</v>
      </c>
      <c r="D93" s="5">
        <v>114715544</v>
      </c>
      <c r="E93" s="5">
        <v>106302769</v>
      </c>
      <c r="F93" s="5">
        <v>281771174780.79999</v>
      </c>
      <c r="G93" s="5">
        <v>5740625342404.4004</v>
      </c>
      <c r="H93" s="5">
        <v>11657633616985.789</v>
      </c>
      <c r="I93" s="5">
        <v>7332335151261.0801</v>
      </c>
      <c r="J93" s="5">
        <v>2072</v>
      </c>
      <c r="K93" s="5">
        <v>1343</v>
      </c>
      <c r="L93" s="5">
        <v>907173</v>
      </c>
      <c r="M93" s="5">
        <v>329982</v>
      </c>
      <c r="N93" s="5">
        <v>2616184.2999999998</v>
      </c>
      <c r="O93" s="5">
        <v>69980092.950000003</v>
      </c>
      <c r="P93" s="5">
        <v>1141843957.6900001</v>
      </c>
      <c r="Q93" s="5">
        <v>326030859.13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1" ht="15.75" x14ac:dyDescent="0.25">
      <c r="A94" s="2">
        <f>[2]Series!A93</f>
        <v>45504</v>
      </c>
      <c r="B94" s="3">
        <v>1434566</v>
      </c>
      <c r="C94" s="3">
        <v>2650503</v>
      </c>
      <c r="D94" s="3">
        <v>117902742</v>
      </c>
      <c r="E94" s="3">
        <v>108595976</v>
      </c>
      <c r="F94" s="3">
        <v>292583207758.02002</v>
      </c>
      <c r="G94" s="3">
        <v>7334796830796.2998</v>
      </c>
      <c r="H94" s="3">
        <v>11748068576558.99</v>
      </c>
      <c r="I94" s="3">
        <v>10375356814035.939</v>
      </c>
      <c r="J94" s="8">
        <v>2285</v>
      </c>
      <c r="K94" s="8">
        <v>1688</v>
      </c>
      <c r="L94" s="8">
        <v>755060</v>
      </c>
      <c r="M94" s="8">
        <v>1284671</v>
      </c>
      <c r="N94" s="8">
        <v>3142952.5</v>
      </c>
      <c r="O94" s="8">
        <v>56766991.32</v>
      </c>
      <c r="P94" s="8">
        <v>1081912617.3899999</v>
      </c>
      <c r="Q94" s="8">
        <v>1321452893.5999999</v>
      </c>
      <c r="R94" s="3">
        <f>+'[2]PEIxCredin vs TeL'!B96</f>
        <v>325381180</v>
      </c>
      <c r="S94" s="3">
        <f>+'[2]PEIxCredin vs TeL'!C96</f>
        <v>16514716930988.9</v>
      </c>
      <c r="T94" s="8">
        <f>+'[2]TI PUSH USD'!O142</f>
        <v>13038</v>
      </c>
      <c r="U94" s="8">
        <f>+'[2]TI PUSH USD'!P142</f>
        <v>51877907.530000001</v>
      </c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9EEE-7553-49FB-AF2B-7BB2065D7635}">
  <dimension ref="A1:I92"/>
  <sheetViews>
    <sheetView zoomScale="80" zoomScaleNormal="80" workbookViewId="0">
      <pane xSplit="1" ySplit="2" topLeftCell="B72" activePane="bottomRight" state="frozen"/>
      <selection pane="topRight" activeCell="B1" sqref="B1"/>
      <selection pane="bottomLeft" activeCell="A4" sqref="A4"/>
      <selection pane="bottomRight" activeCell="D98" sqref="D98"/>
    </sheetView>
  </sheetViews>
  <sheetFormatPr baseColWidth="10" defaultColWidth="11.42578125" defaultRowHeight="15" x14ac:dyDescent="0.25"/>
  <cols>
    <col min="1" max="1" width="11.5703125" bestFit="1" customWidth="1"/>
    <col min="2" max="9" width="20.7109375" customWidth="1"/>
  </cols>
  <sheetData>
    <row r="1" spans="1:9" ht="33.75" customHeight="1" x14ac:dyDescent="0.25">
      <c r="B1" s="16" t="s">
        <v>28</v>
      </c>
      <c r="C1" s="17"/>
      <c r="D1" s="16" t="s">
        <v>29</v>
      </c>
      <c r="E1" s="17"/>
      <c r="F1" s="16" t="s">
        <v>30</v>
      </c>
      <c r="G1" s="17"/>
      <c r="H1" s="16" t="s">
        <v>31</v>
      </c>
      <c r="I1" s="17"/>
    </row>
    <row r="2" spans="1:9" ht="15.75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</row>
    <row r="3" spans="1:9" ht="15.75" x14ac:dyDescent="0.25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75" x14ac:dyDescent="0.25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75" x14ac:dyDescent="0.25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75" x14ac:dyDescent="0.25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75" x14ac:dyDescent="0.25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75" x14ac:dyDescent="0.25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75" x14ac:dyDescent="0.25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75" x14ac:dyDescent="0.25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75" x14ac:dyDescent="0.25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75" x14ac:dyDescent="0.25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75" x14ac:dyDescent="0.25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75" x14ac:dyDescent="0.25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75" x14ac:dyDescent="0.2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75" x14ac:dyDescent="0.2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75" x14ac:dyDescent="0.2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75" x14ac:dyDescent="0.2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75" x14ac:dyDescent="0.2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75" x14ac:dyDescent="0.2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75" x14ac:dyDescent="0.2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75" x14ac:dyDescent="0.2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75" x14ac:dyDescent="0.2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75" x14ac:dyDescent="0.2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75" x14ac:dyDescent="0.2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75" x14ac:dyDescent="0.2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75" x14ac:dyDescent="0.2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75" x14ac:dyDescent="0.2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75" x14ac:dyDescent="0.2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75" x14ac:dyDescent="0.2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75" x14ac:dyDescent="0.2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75" x14ac:dyDescent="0.2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75" x14ac:dyDescent="0.2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75" x14ac:dyDescent="0.2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75" x14ac:dyDescent="0.2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75" x14ac:dyDescent="0.2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75" x14ac:dyDescent="0.25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75" x14ac:dyDescent="0.25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ht="15.75" x14ac:dyDescent="0.25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75" x14ac:dyDescent="0.25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75" x14ac:dyDescent="0.25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75" x14ac:dyDescent="0.25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75" x14ac:dyDescent="0.25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75" x14ac:dyDescent="0.25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75" x14ac:dyDescent="0.25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75" x14ac:dyDescent="0.25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75" x14ac:dyDescent="0.25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75" x14ac:dyDescent="0.25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75" x14ac:dyDescent="0.25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75" x14ac:dyDescent="0.25">
      <c r="A50" s="4">
        <v>44196</v>
      </c>
      <c r="B50" s="5">
        <v>102329003</v>
      </c>
      <c r="C50" s="5">
        <v>322736696521.36005</v>
      </c>
      <c r="D50" s="5">
        <v>149694398</v>
      </c>
      <c r="E50" s="5">
        <v>274112450791.37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75" x14ac:dyDescent="0.25">
      <c r="A51" s="2">
        <v>44227</v>
      </c>
      <c r="B51" s="3">
        <v>92271717</v>
      </c>
      <c r="C51" s="3">
        <v>277792786120.71997</v>
      </c>
      <c r="D51" s="3">
        <v>127961913</v>
      </c>
      <c r="E51" s="3">
        <v>230628830408.35999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75" x14ac:dyDescent="0.25">
      <c r="A52" s="4">
        <v>44255</v>
      </c>
      <c r="B52" s="5">
        <v>87132614</v>
      </c>
      <c r="C52" s="5">
        <v>264686591368.47</v>
      </c>
      <c r="D52" s="5">
        <v>121832931</v>
      </c>
      <c r="E52" s="5">
        <v>222917867248.37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75" x14ac:dyDescent="0.25">
      <c r="A53" s="2">
        <v>44286</v>
      </c>
      <c r="B53" s="3">
        <v>103112886</v>
      </c>
      <c r="C53" s="3">
        <v>338541693486.34998</v>
      </c>
      <c r="D53" s="3">
        <v>133220427</v>
      </c>
      <c r="E53" s="3">
        <v>246131889904.60999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75" x14ac:dyDescent="0.25">
      <c r="A54" s="4">
        <v>44316</v>
      </c>
      <c r="B54" s="5">
        <v>95765655</v>
      </c>
      <c r="C54" s="5">
        <v>307992065153.33997</v>
      </c>
      <c r="D54" s="5">
        <v>126970200</v>
      </c>
      <c r="E54" s="5">
        <v>241207811556.34998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75" x14ac:dyDescent="0.25">
      <c r="A55" s="2">
        <v>44347</v>
      </c>
      <c r="B55" s="3">
        <v>92392605</v>
      </c>
      <c r="C55" s="3">
        <v>326972619862.48999</v>
      </c>
      <c r="D55" s="3">
        <v>126734769</v>
      </c>
      <c r="E55" s="3">
        <v>249246342177.19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75" x14ac:dyDescent="0.25">
      <c r="A56" s="4">
        <v>44377</v>
      </c>
      <c r="B56" s="5">
        <v>91717505</v>
      </c>
      <c r="C56" s="5">
        <v>334475204178.16003</v>
      </c>
      <c r="D56" s="5">
        <v>136239447</v>
      </c>
      <c r="E56" s="5">
        <v>284018298082.29004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75" x14ac:dyDescent="0.25">
      <c r="A57" s="2">
        <v>44408</v>
      </c>
      <c r="B57" s="3">
        <v>101004315</v>
      </c>
      <c r="C57" s="3">
        <v>376365045575.80005</v>
      </c>
      <c r="D57" s="3">
        <v>150882744</v>
      </c>
      <c r="E57" s="3">
        <v>324675965676.78998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75" x14ac:dyDescent="0.2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75" x14ac:dyDescent="0.25">
      <c r="A59" s="2">
        <v>44469</v>
      </c>
      <c r="B59" s="3">
        <v>99790355</v>
      </c>
      <c r="C59" s="3">
        <v>395779998055.08997</v>
      </c>
      <c r="D59" s="3">
        <v>136891551</v>
      </c>
      <c r="E59" s="3">
        <v>295634405065.95001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75" x14ac:dyDescent="0.25">
      <c r="A60" s="4">
        <v>44500</v>
      </c>
      <c r="B60" s="5">
        <v>109024739</v>
      </c>
      <c r="C60" s="5">
        <v>457491824434.19</v>
      </c>
      <c r="D60" s="5">
        <v>159585412</v>
      </c>
      <c r="E60" s="5">
        <v>352685407107.04004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75" x14ac:dyDescent="0.25">
      <c r="A61" s="2">
        <v>44530</v>
      </c>
      <c r="B61" s="3">
        <v>105203639</v>
      </c>
      <c r="C61" s="3">
        <v>482131730774.53998</v>
      </c>
      <c r="D61" s="3">
        <v>152217221</v>
      </c>
      <c r="E61" s="3">
        <v>345086475173.35999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75" x14ac:dyDescent="0.25">
      <c r="A62" s="4">
        <v>44561</v>
      </c>
      <c r="B62" s="5">
        <v>116444824</v>
      </c>
      <c r="C62" s="5">
        <v>546985379262.23004</v>
      </c>
      <c r="D62" s="5">
        <v>194196794</v>
      </c>
      <c r="E62" s="5">
        <v>492879477246.17999</v>
      </c>
      <c r="F62" s="5">
        <v>11128746.266801121</v>
      </c>
      <c r="G62" s="5">
        <v>21781074436.279423</v>
      </c>
      <c r="H62" s="5">
        <v>312287441</v>
      </c>
      <c r="I62" s="5">
        <v>4833290559.4099989</v>
      </c>
    </row>
    <row r="63" spans="1:9" ht="15.75" x14ac:dyDescent="0.25">
      <c r="A63" s="2">
        <v>44592</v>
      </c>
      <c r="B63" s="3">
        <v>97008180</v>
      </c>
      <c r="C63" s="3">
        <v>445496545698.31</v>
      </c>
      <c r="D63" s="3">
        <v>162901586</v>
      </c>
      <c r="E63" s="3">
        <v>408487055329.68005</v>
      </c>
      <c r="F63" s="3">
        <v>12711132.359389842</v>
      </c>
      <c r="G63" s="3">
        <v>29264967930.778191</v>
      </c>
      <c r="H63" s="3">
        <v>237392155</v>
      </c>
      <c r="I63" s="3">
        <v>3895434197.3000002</v>
      </c>
    </row>
    <row r="64" spans="1:9" ht="15.75" x14ac:dyDescent="0.25">
      <c r="A64" s="4">
        <v>44620</v>
      </c>
      <c r="B64" s="5">
        <v>92699691</v>
      </c>
      <c r="C64" s="5">
        <v>440126297877.45996</v>
      </c>
      <c r="D64" s="5">
        <v>157754364</v>
      </c>
      <c r="E64" s="5">
        <v>410346491593.62</v>
      </c>
      <c r="F64" s="5">
        <v>12151309.609894043</v>
      </c>
      <c r="G64" s="5">
        <v>28121255695.553547</v>
      </c>
      <c r="H64" s="5">
        <v>248714846</v>
      </c>
      <c r="I64" s="5">
        <v>4108938779.3599997</v>
      </c>
    </row>
    <row r="65" spans="1:9" ht="15.75" x14ac:dyDescent="0.25">
      <c r="A65" s="2">
        <v>44651</v>
      </c>
      <c r="B65" s="3">
        <v>106816734</v>
      </c>
      <c r="C65" s="3">
        <v>541071469403.81995</v>
      </c>
      <c r="D65" s="3">
        <v>165096352</v>
      </c>
      <c r="E65" s="3">
        <v>430003053784.96997</v>
      </c>
      <c r="F65" s="3">
        <v>12205283.030716114</v>
      </c>
      <c r="G65" s="3">
        <v>28273222213.237919</v>
      </c>
      <c r="H65" s="3">
        <v>375996601</v>
      </c>
      <c r="I65" s="3">
        <v>6094388719.0899982</v>
      </c>
    </row>
    <row r="66" spans="1:9" ht="15.75" x14ac:dyDescent="0.25">
      <c r="A66" s="4">
        <v>44681</v>
      </c>
      <c r="B66" s="5">
        <v>102892974</v>
      </c>
      <c r="C66" s="5">
        <v>550769122931.86011</v>
      </c>
      <c r="D66" s="5">
        <v>164002701</v>
      </c>
      <c r="E66" s="5">
        <v>448955437531.33008</v>
      </c>
      <c r="F66" s="5">
        <v>12648565.135291446</v>
      </c>
      <c r="G66" s="5">
        <v>27909634874.862644</v>
      </c>
      <c r="H66" s="5">
        <v>360197125</v>
      </c>
      <c r="I66" s="5">
        <v>5680701092.0799999</v>
      </c>
    </row>
    <row r="67" spans="1:9" ht="15.75" x14ac:dyDescent="0.25">
      <c r="A67" s="2">
        <v>44712</v>
      </c>
      <c r="B67" s="3">
        <v>102586160</v>
      </c>
      <c r="C67" s="3">
        <v>605150242562.10986</v>
      </c>
      <c r="D67" s="3">
        <v>166532003</v>
      </c>
      <c r="E67" s="3">
        <v>471981771482.64001</v>
      </c>
      <c r="F67" s="3">
        <v>12398430.512077803</v>
      </c>
      <c r="G67" s="3">
        <v>27477185940.010895</v>
      </c>
      <c r="H67" s="3">
        <v>388245565</v>
      </c>
      <c r="I67" s="3">
        <v>6175353832.2200003</v>
      </c>
    </row>
    <row r="68" spans="1:9" ht="15.75" x14ac:dyDescent="0.25">
      <c r="A68" s="4">
        <v>44742</v>
      </c>
      <c r="B68" s="5">
        <v>101975381</v>
      </c>
      <c r="C68" s="5">
        <v>634740920117.11011</v>
      </c>
      <c r="D68" s="5">
        <v>174935814</v>
      </c>
      <c r="E68" s="5">
        <v>535275785563.06</v>
      </c>
      <c r="F68" s="5">
        <v>12276966.352630753</v>
      </c>
      <c r="G68" s="5">
        <v>27460009335.060318</v>
      </c>
      <c r="H68" s="5">
        <v>375311408</v>
      </c>
      <c r="I68" s="5">
        <v>6048884542.1900005</v>
      </c>
    </row>
    <row r="69" spans="1:9" ht="15.75" x14ac:dyDescent="0.25">
      <c r="A69" s="2">
        <v>44773</v>
      </c>
      <c r="B69" s="3">
        <v>103468318</v>
      </c>
      <c r="C69" s="3">
        <v>695605328016.30005</v>
      </c>
      <c r="D69" s="3">
        <v>183613816</v>
      </c>
      <c r="E69" s="3">
        <v>623264020077.21997</v>
      </c>
      <c r="F69" s="3">
        <v>14149857.888048576</v>
      </c>
      <c r="G69" s="3">
        <v>37412292362.269318</v>
      </c>
      <c r="H69" s="3">
        <v>349785059</v>
      </c>
      <c r="I69" s="3">
        <v>5849453151.9099998</v>
      </c>
    </row>
    <row r="70" spans="1:9" ht="15.75" x14ac:dyDescent="0.25">
      <c r="A70" s="4">
        <v>44804</v>
      </c>
      <c r="B70" s="5">
        <v>100504657</v>
      </c>
      <c r="C70" s="5">
        <v>666724150286.79993</v>
      </c>
      <c r="D70" s="5">
        <v>167753090</v>
      </c>
      <c r="E70" s="5">
        <v>557634212462.30005</v>
      </c>
      <c r="F70" s="5">
        <v>14066113.961933335</v>
      </c>
      <c r="G70" s="5">
        <v>37896463459.379242</v>
      </c>
      <c r="H70" s="5">
        <v>414470546</v>
      </c>
      <c r="I70" s="5">
        <v>8263671622.8600025</v>
      </c>
    </row>
    <row r="71" spans="1:9" ht="15.75" x14ac:dyDescent="0.25">
      <c r="A71" s="2">
        <v>44834</v>
      </c>
      <c r="B71" s="3">
        <v>103577297</v>
      </c>
      <c r="C71" s="3">
        <v>727910543096.70996</v>
      </c>
      <c r="D71" s="3">
        <v>166450663</v>
      </c>
      <c r="E71" s="3">
        <v>569370097128.60999</v>
      </c>
      <c r="F71" s="3">
        <v>13998681.150018089</v>
      </c>
      <c r="G71" s="3">
        <v>37467642716.43454</v>
      </c>
      <c r="H71" s="3">
        <v>398080096</v>
      </c>
      <c r="I71" s="3">
        <v>8227903630.5799999</v>
      </c>
    </row>
    <row r="72" spans="1:9" ht="15.75" x14ac:dyDescent="0.25">
      <c r="A72" s="4">
        <v>44865</v>
      </c>
      <c r="B72" s="5">
        <v>108017095</v>
      </c>
      <c r="C72" s="5">
        <v>806620088909.19995</v>
      </c>
      <c r="D72" s="5">
        <v>177794819</v>
      </c>
      <c r="E72" s="5">
        <v>639381963867.54004</v>
      </c>
      <c r="F72" s="5">
        <v>16285786.672569083</v>
      </c>
      <c r="G72" s="5">
        <v>51481041039.051735</v>
      </c>
      <c r="H72" s="5">
        <v>384817170</v>
      </c>
      <c r="I72" s="5">
        <v>8230065385.5700006</v>
      </c>
    </row>
    <row r="73" spans="1:9" ht="15.75" x14ac:dyDescent="0.25">
      <c r="A73" s="2">
        <v>44895</v>
      </c>
      <c r="B73" s="3">
        <v>103445026</v>
      </c>
      <c r="C73" s="3">
        <v>820439208104.32007</v>
      </c>
      <c r="D73" s="3">
        <v>175736710</v>
      </c>
      <c r="E73" s="3">
        <v>660395070481.16992</v>
      </c>
      <c r="F73" s="3">
        <v>17155050.417563505</v>
      </c>
      <c r="G73" s="3">
        <v>55271230348.287743</v>
      </c>
      <c r="H73" s="3">
        <v>398053607</v>
      </c>
      <c r="I73" s="3">
        <v>8585704207.210001</v>
      </c>
    </row>
    <row r="74" spans="1:9" ht="15.75" x14ac:dyDescent="0.25">
      <c r="A74" s="4">
        <v>44926</v>
      </c>
      <c r="B74" s="5">
        <v>115146612</v>
      </c>
      <c r="C74" s="5">
        <v>976859429601.55005</v>
      </c>
      <c r="D74" s="5">
        <v>215653340</v>
      </c>
      <c r="E74" s="5">
        <v>940778751349.02002</v>
      </c>
      <c r="F74" s="5">
        <v>16301972.909867411</v>
      </c>
      <c r="G74" s="5">
        <v>52735922135.925453</v>
      </c>
      <c r="H74" s="5">
        <v>370336558.5</v>
      </c>
      <c r="I74" s="5">
        <v>7836156618.1600018</v>
      </c>
    </row>
    <row r="75" spans="1:9" ht="15.75" x14ac:dyDescent="0.25">
      <c r="A75" s="2">
        <v>44957</v>
      </c>
      <c r="B75" s="3">
        <v>122632976</v>
      </c>
      <c r="C75" s="3">
        <v>1029394287168.532</v>
      </c>
      <c r="D75" s="3">
        <v>189708992</v>
      </c>
      <c r="E75" s="3">
        <v>831305234471.31995</v>
      </c>
      <c r="F75" s="3">
        <v>17191243.985349629</v>
      </c>
      <c r="G75" s="3">
        <v>60111636530.626686</v>
      </c>
      <c r="H75" s="3">
        <v>339539149</v>
      </c>
      <c r="I75" s="3">
        <v>9503204054.1399994</v>
      </c>
    </row>
    <row r="76" spans="1:9" ht="15.75" x14ac:dyDescent="0.25">
      <c r="A76" s="4">
        <v>44985</v>
      </c>
      <c r="B76" s="5">
        <v>120789845</v>
      </c>
      <c r="C76" s="5">
        <v>1021143665617.8827</v>
      </c>
      <c r="D76" s="5">
        <v>177093173</v>
      </c>
      <c r="E76" s="5">
        <v>804804436750.84009</v>
      </c>
      <c r="F76" s="5">
        <v>16001421.074396016</v>
      </c>
      <c r="G76" s="5">
        <v>56596556983.272255</v>
      </c>
      <c r="H76" s="5">
        <v>293120274</v>
      </c>
      <c r="I76" s="5">
        <v>9259731369.6599979</v>
      </c>
    </row>
    <row r="77" spans="1:9" ht="15.75" x14ac:dyDescent="0.25">
      <c r="A77" s="2">
        <v>45016</v>
      </c>
      <c r="B77" s="3">
        <v>133084274</v>
      </c>
      <c r="C77" s="3">
        <v>1238637847287.8867</v>
      </c>
      <c r="D77" s="3">
        <v>193005131</v>
      </c>
      <c r="E77" s="3">
        <v>895744452199.11987</v>
      </c>
      <c r="F77" s="3">
        <v>16894744.940254357</v>
      </c>
      <c r="G77" s="3">
        <v>60601743003.115234</v>
      </c>
      <c r="H77" s="3">
        <v>399871297</v>
      </c>
      <c r="I77" s="3">
        <v>12852836465.570002</v>
      </c>
    </row>
    <row r="78" spans="1:9" ht="15.75" x14ac:dyDescent="0.25">
      <c r="A78" s="4">
        <v>45046</v>
      </c>
      <c r="B78" s="5">
        <v>131080890</v>
      </c>
      <c r="C78" s="5">
        <v>1374777402165.4678</v>
      </c>
      <c r="D78" s="5">
        <v>192581384</v>
      </c>
      <c r="E78" s="5">
        <v>963583400149.10986</v>
      </c>
      <c r="F78" s="5">
        <v>17654683</v>
      </c>
      <c r="G78" s="5">
        <v>74308921445</v>
      </c>
      <c r="H78" s="5">
        <v>364955880</v>
      </c>
      <c r="I78" s="5">
        <v>12239084547.890003</v>
      </c>
    </row>
    <row r="79" spans="1:9" ht="15.75" x14ac:dyDescent="0.25">
      <c r="A79" s="2">
        <v>45077</v>
      </c>
      <c r="B79" s="3">
        <v>129103233</v>
      </c>
      <c r="C79" s="3">
        <v>1423037718905.1499</v>
      </c>
      <c r="D79" s="3">
        <v>186777415</v>
      </c>
      <c r="E79" s="3">
        <v>964833976270.17993</v>
      </c>
      <c r="F79" s="3">
        <v>17998561</v>
      </c>
      <c r="G79" s="3">
        <v>76832650744</v>
      </c>
      <c r="H79" s="3">
        <v>416383217</v>
      </c>
      <c r="I79" s="3">
        <v>14925344778.340002</v>
      </c>
    </row>
    <row r="80" spans="1:9" ht="15.75" x14ac:dyDescent="0.25">
      <c r="A80" s="4">
        <v>45107</v>
      </c>
      <c r="B80" s="5">
        <v>132607272</v>
      </c>
      <c r="C80" s="5">
        <v>1557256595141.9458</v>
      </c>
      <c r="D80" s="5">
        <v>194043672</v>
      </c>
      <c r="E80" s="5">
        <v>1099771185940.1201</v>
      </c>
      <c r="F80" s="5">
        <v>20625359</v>
      </c>
      <c r="G80" s="5">
        <v>92194901612</v>
      </c>
      <c r="H80" s="5">
        <v>391880082</v>
      </c>
      <c r="I80" s="5">
        <v>15052272333.679998</v>
      </c>
    </row>
    <row r="81" spans="1:9" ht="15.75" x14ac:dyDescent="0.25">
      <c r="A81" s="2">
        <v>45138</v>
      </c>
      <c r="B81" s="3">
        <v>133928411</v>
      </c>
      <c r="C81" s="3">
        <v>1757929041329.676</v>
      </c>
      <c r="D81" s="3">
        <v>218825578</v>
      </c>
      <c r="E81" s="3">
        <v>1353563415032</v>
      </c>
      <c r="F81" s="3">
        <v>21818893.806841701</v>
      </c>
      <c r="G81" s="3">
        <v>115799462451.46866</v>
      </c>
      <c r="H81" s="3">
        <v>380704343</v>
      </c>
      <c r="I81" s="3">
        <v>16202633457.15</v>
      </c>
    </row>
    <row r="82" spans="1:9" ht="15.75" x14ac:dyDescent="0.25">
      <c r="A82" s="4">
        <v>45169</v>
      </c>
      <c r="B82" s="5">
        <v>134767181</v>
      </c>
      <c r="C82" s="5">
        <v>1890459788241.7534</v>
      </c>
      <c r="D82" s="5">
        <v>210013997</v>
      </c>
      <c r="E82" s="5">
        <v>1358673385031</v>
      </c>
      <c r="F82" s="5">
        <v>21389861.686822478</v>
      </c>
      <c r="G82" s="5">
        <v>115927584791.90062</v>
      </c>
      <c r="H82" s="5">
        <v>430101725</v>
      </c>
      <c r="I82" s="5">
        <v>18429895559.609997</v>
      </c>
    </row>
    <row r="83" spans="1:9" ht="15.75" x14ac:dyDescent="0.25">
      <c r="A83" s="2">
        <v>45199</v>
      </c>
      <c r="B83" s="3">
        <v>134182558</v>
      </c>
      <c r="C83" s="3">
        <v>2043445741578.4834</v>
      </c>
      <c r="D83" s="3">
        <v>219901577</v>
      </c>
      <c r="E83" s="3">
        <v>1542957231464.1299</v>
      </c>
      <c r="F83" s="3">
        <v>21424373.506335821</v>
      </c>
      <c r="G83" s="3">
        <v>120284318357.00351</v>
      </c>
      <c r="H83" s="3">
        <v>417559578</v>
      </c>
      <c r="I83" s="3">
        <v>18309350510.569996</v>
      </c>
    </row>
    <row r="84" spans="1:9" ht="15.75" x14ac:dyDescent="0.25">
      <c r="A84" s="4">
        <v>45230</v>
      </c>
      <c r="B84" s="5">
        <v>145323376</v>
      </c>
      <c r="C84" s="5">
        <v>2810518659293.1411</v>
      </c>
      <c r="D84" s="5">
        <v>251702687</v>
      </c>
      <c r="E84" s="5">
        <v>1922892436376.2603</v>
      </c>
      <c r="F84" s="5">
        <v>23408582</v>
      </c>
      <c r="G84" s="5">
        <v>178766704144.01001</v>
      </c>
      <c r="H84" s="5">
        <v>442115955</v>
      </c>
      <c r="I84" s="5">
        <v>20124815832.07</v>
      </c>
    </row>
    <row r="85" spans="1:9" ht="15.75" x14ac:dyDescent="0.25">
      <c r="A85" s="2">
        <v>45260</v>
      </c>
      <c r="B85" s="3">
        <v>141004747</v>
      </c>
      <c r="C85" s="3">
        <v>2818306640461.022</v>
      </c>
      <c r="D85" s="3">
        <v>252363938</v>
      </c>
      <c r="E85" s="3">
        <v>2092228898052.2798</v>
      </c>
      <c r="F85" s="3">
        <v>20839088</v>
      </c>
      <c r="G85" s="3">
        <v>173256153118.69998</v>
      </c>
      <c r="H85" s="3">
        <v>425360059</v>
      </c>
      <c r="I85" s="3">
        <v>19892682241</v>
      </c>
    </row>
    <row r="86" spans="1:9" ht="15.75" x14ac:dyDescent="0.25">
      <c r="A86" s="4">
        <v>45291</v>
      </c>
      <c r="B86" s="5">
        <v>153702884</v>
      </c>
      <c r="C86" s="5">
        <v>3430982204329.2432</v>
      </c>
      <c r="D86" s="5">
        <v>293508439</v>
      </c>
      <c r="E86" s="5">
        <v>3156814424531.8398</v>
      </c>
      <c r="F86" s="5">
        <v>21396208</v>
      </c>
      <c r="G86" s="5">
        <v>185437943699.96002</v>
      </c>
      <c r="H86" s="5">
        <v>372410497</v>
      </c>
      <c r="I86" s="5">
        <v>19178351154.400002</v>
      </c>
    </row>
    <row r="87" spans="1:9" ht="15.75" x14ac:dyDescent="0.25">
      <c r="A87" s="2">
        <v>45322</v>
      </c>
      <c r="B87" s="3">
        <v>143635112</v>
      </c>
      <c r="C87" s="3">
        <v>3430451674223.4897</v>
      </c>
      <c r="D87" s="3">
        <v>247684554</v>
      </c>
      <c r="E87" s="3">
        <v>2920174238874</v>
      </c>
      <c r="F87" s="3">
        <v>28408917.147417635</v>
      </c>
      <c r="G87" s="3">
        <v>252920974099.50787</v>
      </c>
      <c r="H87" s="3">
        <v>342128575</v>
      </c>
      <c r="I87" s="3">
        <v>22443348621.09</v>
      </c>
    </row>
    <row r="88" spans="1:9" ht="15.75" x14ac:dyDescent="0.25">
      <c r="A88" s="4">
        <v>45351</v>
      </c>
      <c r="B88" s="5">
        <v>147186203</v>
      </c>
      <c r="C88" s="5">
        <v>3794054591627.52</v>
      </c>
      <c r="D88" s="5">
        <v>237929436</v>
      </c>
      <c r="E88" s="5">
        <v>3084927367912.3501</v>
      </c>
      <c r="F88" s="5">
        <v>27976419.847644404</v>
      </c>
      <c r="G88" s="5">
        <v>284124006664.11786</v>
      </c>
      <c r="H88" s="5">
        <v>296686089</v>
      </c>
      <c r="I88" s="5">
        <v>48032611925.199997</v>
      </c>
    </row>
    <row r="89" spans="1:9" ht="15.75" x14ac:dyDescent="0.25">
      <c r="A89" s="2">
        <v>45382</v>
      </c>
      <c r="B89" s="3">
        <v>155211747</v>
      </c>
      <c r="C89" s="3">
        <v>4382309989531.1392</v>
      </c>
      <c r="D89" s="3">
        <v>262488721</v>
      </c>
      <c r="E89" s="3">
        <v>3671453617315.4404</v>
      </c>
      <c r="F89" s="3">
        <v>27027175.004937962</v>
      </c>
      <c r="G89" s="3">
        <v>302538936102.81555</v>
      </c>
      <c r="H89" s="3">
        <v>327591317</v>
      </c>
      <c r="I89" s="3">
        <v>60085225725.219994</v>
      </c>
    </row>
    <row r="90" spans="1:9" ht="15.75" x14ac:dyDescent="0.25">
      <c r="A90" s="4">
        <v>45412</v>
      </c>
      <c r="B90" s="5">
        <v>150925407</v>
      </c>
      <c r="C90" s="5">
        <v>4475683044196.5703</v>
      </c>
      <c r="D90" s="5">
        <v>236224424</v>
      </c>
      <c r="E90" s="5">
        <v>3445256811081.5898</v>
      </c>
      <c r="F90" s="5">
        <v>30942933.919088133</v>
      </c>
      <c r="G90" s="5">
        <v>312816393635.4953</v>
      </c>
      <c r="H90" s="5">
        <v>399658344</v>
      </c>
      <c r="I90" s="5">
        <v>82210111383.13002</v>
      </c>
    </row>
    <row r="91" spans="1:9" ht="15.75" x14ac:dyDescent="0.25">
      <c r="A91" s="2">
        <v>45443</v>
      </c>
      <c r="B91" s="3">
        <v>160878513</v>
      </c>
      <c r="C91" s="3">
        <v>5672914721089.1299</v>
      </c>
      <c r="D91" s="3">
        <v>249199522</v>
      </c>
      <c r="E91" s="3">
        <v>3967928814702.8403</v>
      </c>
      <c r="F91" s="3">
        <v>33123889.311403524</v>
      </c>
      <c r="G91" s="3">
        <v>404647684509.31952</v>
      </c>
      <c r="H91" s="3">
        <v>388285625</v>
      </c>
      <c r="I91" s="3">
        <v>86884214426.609985</v>
      </c>
    </row>
    <row r="92" spans="1:9" ht="15.75" x14ac:dyDescent="0.25">
      <c r="A92" s="4">
        <v>45473</v>
      </c>
      <c r="B92" s="5">
        <v>153609023</v>
      </c>
      <c r="C92" s="5">
        <v>5566086401923.6201</v>
      </c>
      <c r="D92" s="5">
        <v>256624853</v>
      </c>
      <c r="E92" s="5">
        <v>4450146043496.54</v>
      </c>
      <c r="F92" s="5">
        <v>27667817.769508339</v>
      </c>
      <c r="G92" s="5">
        <v>355504275759.69476</v>
      </c>
      <c r="H92" s="5">
        <v>339144882</v>
      </c>
      <c r="I92" s="5">
        <v>81951147492.849991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B93"/>
  <sheetViews>
    <sheetView zoomScale="80" zoomScaleNormal="80" workbookViewId="0">
      <pane xSplit="1" ySplit="2" topLeftCell="B64" activePane="bottomRight" state="frozen"/>
      <selection pane="topRight" activeCell="B1" sqref="B1"/>
      <selection pane="bottomLeft" activeCell="A4" sqref="A4"/>
      <selection pane="bottomRight" activeCell="B95" sqref="B95"/>
    </sheetView>
  </sheetViews>
  <sheetFormatPr baseColWidth="10" defaultColWidth="11.42578125" defaultRowHeight="15" x14ac:dyDescent="0.25"/>
  <cols>
    <col min="1" max="1" width="11.5703125" bestFit="1" customWidth="1"/>
    <col min="2" max="12" width="20.7109375" customWidth="1"/>
    <col min="13" max="13" width="22.7109375" customWidth="1"/>
    <col min="14" max="18" width="20.7109375" customWidth="1"/>
    <col min="19" max="19" width="25.28515625" bestFit="1" customWidth="1"/>
    <col min="20" max="25" width="25.28515625" customWidth="1"/>
    <col min="26" max="27" width="20.7109375" customWidth="1"/>
    <col min="28" max="28" width="14.140625" customWidth="1"/>
  </cols>
  <sheetData>
    <row r="1" spans="1:28" ht="48" customHeight="1" x14ac:dyDescent="0.25">
      <c r="B1" s="16" t="s">
        <v>32</v>
      </c>
      <c r="C1" s="17"/>
      <c r="D1" s="16" t="s">
        <v>33</v>
      </c>
      <c r="E1" s="17"/>
      <c r="F1" s="16" t="s">
        <v>34</v>
      </c>
      <c r="G1" s="17"/>
      <c r="H1" s="16" t="s">
        <v>35</v>
      </c>
      <c r="I1" s="17"/>
      <c r="J1" s="16" t="s">
        <v>36</v>
      </c>
      <c r="K1" s="17"/>
      <c r="L1" s="16" t="s">
        <v>37</v>
      </c>
      <c r="M1" s="17"/>
      <c r="N1" s="16" t="s">
        <v>38</v>
      </c>
      <c r="O1" s="17"/>
      <c r="P1" s="16" t="s">
        <v>39</v>
      </c>
      <c r="Q1" s="17"/>
      <c r="R1" s="16" t="s">
        <v>40</v>
      </c>
      <c r="S1" s="17"/>
      <c r="T1" s="16" t="s">
        <v>41</v>
      </c>
      <c r="U1" s="17"/>
      <c r="V1" s="16" t="s">
        <v>42</v>
      </c>
      <c r="W1" s="17"/>
      <c r="X1" s="16" t="s">
        <v>43</v>
      </c>
      <c r="Y1" s="17"/>
      <c r="Z1" s="16" t="s">
        <v>44</v>
      </c>
      <c r="AA1" s="17"/>
      <c r="AB1" s="1" t="s">
        <v>45</v>
      </c>
    </row>
    <row r="2" spans="1:28" ht="31.5" customHeight="1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  <c r="P2" s="1" t="s">
        <v>8</v>
      </c>
      <c r="Q2" s="1" t="s">
        <v>9</v>
      </c>
      <c r="R2" s="1" t="s">
        <v>8</v>
      </c>
      <c r="S2" s="1" t="s">
        <v>9</v>
      </c>
      <c r="T2" s="1" t="s">
        <v>8</v>
      </c>
      <c r="U2" s="1" t="s">
        <v>9</v>
      </c>
      <c r="V2" s="1" t="s">
        <v>8</v>
      </c>
      <c r="W2" s="1" t="s">
        <v>9</v>
      </c>
      <c r="X2" s="1" t="s">
        <v>8</v>
      </c>
      <c r="Y2" s="1" t="s">
        <v>9</v>
      </c>
      <c r="Z2" s="1" t="s">
        <v>8</v>
      </c>
      <c r="AA2" s="1" t="s">
        <v>9</v>
      </c>
      <c r="AB2" s="1" t="s">
        <v>8</v>
      </c>
    </row>
    <row r="3" spans="1:28" ht="15.75" x14ac:dyDescent="0.25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 x14ac:dyDescent="0.25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75" x14ac:dyDescent="0.25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75" x14ac:dyDescent="0.25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75" x14ac:dyDescent="0.25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75" x14ac:dyDescent="0.25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.75" x14ac:dyDescent="0.25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75" x14ac:dyDescent="0.25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.75" x14ac:dyDescent="0.25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75" x14ac:dyDescent="0.25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75" x14ac:dyDescent="0.25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75" x14ac:dyDescent="0.25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>
        <v>0</v>
      </c>
    </row>
    <row r="15" spans="1:28" ht="15.75" x14ac:dyDescent="0.25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>
        <v>366400</v>
      </c>
    </row>
    <row r="16" spans="1:28" ht="15.75" x14ac:dyDescent="0.25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>
        <v>366400</v>
      </c>
    </row>
    <row r="17" spans="1:28" ht="15.75" x14ac:dyDescent="0.25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366400</v>
      </c>
    </row>
    <row r="18" spans="1:28" ht="15.75" x14ac:dyDescent="0.25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>
        <v>366400</v>
      </c>
    </row>
    <row r="19" spans="1:28" ht="15.75" x14ac:dyDescent="0.25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>
        <v>366400</v>
      </c>
    </row>
    <row r="20" spans="1:28" ht="15.75" x14ac:dyDescent="0.25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>
        <v>366400</v>
      </c>
    </row>
    <row r="21" spans="1:28" ht="15.75" x14ac:dyDescent="0.25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>
        <v>366400</v>
      </c>
    </row>
    <row r="22" spans="1:28" ht="15.75" x14ac:dyDescent="0.25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>
        <v>366400</v>
      </c>
    </row>
    <row r="23" spans="1:28" ht="15.75" x14ac:dyDescent="0.25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>
        <v>366400</v>
      </c>
    </row>
    <row r="24" spans="1:28" ht="15.75" x14ac:dyDescent="0.25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>
        <v>366400</v>
      </c>
    </row>
    <row r="25" spans="1:28" ht="15.75" x14ac:dyDescent="0.25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>
        <v>366400</v>
      </c>
    </row>
    <row r="26" spans="1:28" ht="15.75" x14ac:dyDescent="0.25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>
        <v>366400</v>
      </c>
    </row>
    <row r="27" spans="1:28" ht="15.75" x14ac:dyDescent="0.25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v>834302</v>
      </c>
    </row>
    <row r="28" spans="1:28" ht="15.75" x14ac:dyDescent="0.25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v>834302</v>
      </c>
    </row>
    <row r="29" spans="1:28" ht="15.75" x14ac:dyDescent="0.25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v>834302</v>
      </c>
    </row>
    <row r="30" spans="1:28" ht="15.75" x14ac:dyDescent="0.25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v>834302</v>
      </c>
    </row>
    <row r="31" spans="1:28" ht="15.75" x14ac:dyDescent="0.25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v>834302</v>
      </c>
    </row>
    <row r="32" spans="1:28" ht="15.75" x14ac:dyDescent="0.25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v>834302</v>
      </c>
    </row>
    <row r="33" spans="1:28" ht="15.75" x14ac:dyDescent="0.25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v>834302</v>
      </c>
    </row>
    <row r="34" spans="1:28" ht="15.75" x14ac:dyDescent="0.25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v>834302</v>
      </c>
    </row>
    <row r="35" spans="1:28" ht="15.75" x14ac:dyDescent="0.25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v>834302</v>
      </c>
    </row>
    <row r="36" spans="1:28" ht="15.75" x14ac:dyDescent="0.25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v>834302</v>
      </c>
    </row>
    <row r="37" spans="1:28" ht="15.75" x14ac:dyDescent="0.25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v>834302</v>
      </c>
    </row>
    <row r="38" spans="1:28" ht="15.75" x14ac:dyDescent="0.25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v>834302</v>
      </c>
    </row>
    <row r="39" spans="1:28" ht="15.75" x14ac:dyDescent="0.25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v>833722</v>
      </c>
    </row>
    <row r="40" spans="1:28" ht="15.75" x14ac:dyDescent="0.25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v>833722</v>
      </c>
    </row>
    <row r="41" spans="1:28" ht="15.75" x14ac:dyDescent="0.25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v>833722</v>
      </c>
    </row>
    <row r="42" spans="1:28" ht="15.75" x14ac:dyDescent="0.25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v>833722</v>
      </c>
    </row>
    <row r="43" spans="1:28" ht="15.75" x14ac:dyDescent="0.25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v>833722</v>
      </c>
    </row>
    <row r="44" spans="1:28" ht="15.75" x14ac:dyDescent="0.25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v>840492</v>
      </c>
    </row>
    <row r="45" spans="1:28" ht="15.75" x14ac:dyDescent="0.25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v>839587</v>
      </c>
    </row>
    <row r="46" spans="1:28" ht="15.75" x14ac:dyDescent="0.25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v>845825</v>
      </c>
    </row>
    <row r="47" spans="1:28" ht="15.75" x14ac:dyDescent="0.25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v>851741</v>
      </c>
    </row>
    <row r="48" spans="1:28" ht="15.75" x14ac:dyDescent="0.25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v>856721</v>
      </c>
    </row>
    <row r="49" spans="1:28" ht="15.75" x14ac:dyDescent="0.25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v>858511</v>
      </c>
    </row>
    <row r="50" spans="1:28" ht="15.75" x14ac:dyDescent="0.25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v>866636</v>
      </c>
    </row>
    <row r="51" spans="1:28" ht="15.75" x14ac:dyDescent="0.25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v>853950</v>
      </c>
    </row>
    <row r="52" spans="1:28" ht="15.75" x14ac:dyDescent="0.25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v>865489</v>
      </c>
    </row>
    <row r="53" spans="1:28" ht="15.75" x14ac:dyDescent="0.25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v>832226</v>
      </c>
    </row>
    <row r="54" spans="1:28" ht="15.75" x14ac:dyDescent="0.25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>
        <v>1093</v>
      </c>
      <c r="AA54" s="5">
        <v>795000430.13000011</v>
      </c>
      <c r="AB54" s="5">
        <v>830713</v>
      </c>
    </row>
    <row r="55" spans="1:28" ht="15.75" x14ac:dyDescent="0.25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>
        <v>70847</v>
      </c>
      <c r="AA55" s="3">
        <v>64872791704.43</v>
      </c>
      <c r="AB55" s="3">
        <v>828598</v>
      </c>
    </row>
    <row r="56" spans="1:28" ht="15.75" x14ac:dyDescent="0.25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>
        <v>70554</v>
      </c>
      <c r="AA56" s="5">
        <v>73387601261.000015</v>
      </c>
      <c r="AB56" s="5">
        <v>823951</v>
      </c>
    </row>
    <row r="57" spans="1:28" ht="15.75" x14ac:dyDescent="0.25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>
        <v>69407</v>
      </c>
      <c r="AA57" s="3">
        <v>74072175916.329987</v>
      </c>
      <c r="AB57" s="3">
        <v>824285</v>
      </c>
    </row>
    <row r="58" spans="1:28" ht="15.75" x14ac:dyDescent="0.25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>
        <v>71516</v>
      </c>
      <c r="AA58" s="5">
        <v>74932052509.710007</v>
      </c>
      <c r="AB58" s="5">
        <v>828484</v>
      </c>
    </row>
    <row r="59" spans="1:28" ht="15.75" x14ac:dyDescent="0.25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>
        <v>69003</v>
      </c>
      <c r="AA59" s="3">
        <v>77979489879.380005</v>
      </c>
      <c r="AB59" s="3">
        <v>823242</v>
      </c>
    </row>
    <row r="60" spans="1:28" ht="15.75" x14ac:dyDescent="0.25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>
        <v>75463</v>
      </c>
      <c r="AA60" s="5">
        <v>82078770770.490005</v>
      </c>
      <c r="AB60" s="5">
        <v>827755</v>
      </c>
    </row>
    <row r="61" spans="1:28" ht="15.75" x14ac:dyDescent="0.25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>
        <v>74506</v>
      </c>
      <c r="AA61" s="3">
        <v>79992627376.279999</v>
      </c>
      <c r="AB61" s="3">
        <v>828283</v>
      </c>
    </row>
    <row r="62" spans="1:28" ht="15.75" x14ac:dyDescent="0.25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>
        <v>77089</v>
      </c>
      <c r="AA62" s="5">
        <v>85530412205.470001</v>
      </c>
      <c r="AB62" s="5">
        <v>844295</v>
      </c>
    </row>
    <row r="63" spans="1:28" ht="15.75" x14ac:dyDescent="0.25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>
        <v>82935</v>
      </c>
      <c r="AA63" s="3">
        <v>95836101978.929932</v>
      </c>
      <c r="AB63" s="3">
        <v>843388</v>
      </c>
    </row>
    <row r="64" spans="1:28" ht="15.75" x14ac:dyDescent="0.25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>
        <v>52809</v>
      </c>
      <c r="AA64" s="5">
        <v>59939698656.180008</v>
      </c>
      <c r="AB64" s="5">
        <v>844155</v>
      </c>
    </row>
    <row r="65" spans="1:28" ht="15.75" x14ac:dyDescent="0.25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>
        <v>85301</v>
      </c>
      <c r="AA65" s="3">
        <v>92774101196.250015</v>
      </c>
      <c r="AB65" s="3">
        <v>824757</v>
      </c>
    </row>
    <row r="66" spans="1:28" ht="15.75" x14ac:dyDescent="0.25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>
        <v>82351</v>
      </c>
      <c r="AA66" s="5">
        <v>99279220000.169998</v>
      </c>
      <c r="AB66" s="5">
        <v>828726</v>
      </c>
    </row>
    <row r="67" spans="1:28" ht="15.75" x14ac:dyDescent="0.25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>
        <v>87749</v>
      </c>
      <c r="AA67" s="3">
        <v>114251199234.41003</v>
      </c>
      <c r="AB67" s="3">
        <v>834069</v>
      </c>
    </row>
    <row r="68" spans="1:28" ht="15.75" x14ac:dyDescent="0.25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>
        <v>71176</v>
      </c>
      <c r="AA68" s="5">
        <v>111742926735.68997</v>
      </c>
      <c r="AB68" s="5">
        <v>841550</v>
      </c>
    </row>
    <row r="69" spans="1:28" ht="15.75" x14ac:dyDescent="0.25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>
        <v>81244</v>
      </c>
      <c r="AA69" s="3">
        <v>132508580247.01997</v>
      </c>
      <c r="AB69" s="3">
        <v>844229</v>
      </c>
    </row>
    <row r="70" spans="1:28" ht="15.75" x14ac:dyDescent="0.25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>
        <v>100754</v>
      </c>
      <c r="AA70" s="5">
        <v>174951213817.49997</v>
      </c>
      <c r="AB70" s="5">
        <v>845722</v>
      </c>
    </row>
    <row r="71" spans="1:28" ht="15.75" x14ac:dyDescent="0.25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>
        <v>82893</v>
      </c>
      <c r="AA71" s="3">
        <v>158521530463.29999</v>
      </c>
      <c r="AB71" s="3">
        <v>848641</v>
      </c>
    </row>
    <row r="72" spans="1:28" ht="15.75" x14ac:dyDescent="0.25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>
        <v>94692</v>
      </c>
      <c r="AA72" s="5">
        <v>163262882969.19998</v>
      </c>
      <c r="AB72" s="5">
        <v>839693</v>
      </c>
    </row>
    <row r="73" spans="1:28" ht="15.75" x14ac:dyDescent="0.25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>
        <v>93326</v>
      </c>
      <c r="AA73" s="3">
        <v>171527496594.66</v>
      </c>
      <c r="AB73" s="3">
        <v>839181</v>
      </c>
    </row>
    <row r="74" spans="1:28" ht="15.75" x14ac:dyDescent="0.25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>
        <v>102954</v>
      </c>
      <c r="AA74" s="5">
        <v>195394684385.86996</v>
      </c>
      <c r="AB74" s="5">
        <v>843369</v>
      </c>
    </row>
    <row r="75" spans="1:28" ht="15.75" x14ac:dyDescent="0.25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>
        <v>106538</v>
      </c>
      <c r="AA75" s="3">
        <v>213015600605.01996</v>
      </c>
      <c r="AB75" s="3">
        <v>842323</v>
      </c>
    </row>
    <row r="76" spans="1:28" ht="15.75" x14ac:dyDescent="0.25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>
        <v>95286</v>
      </c>
      <c r="AA76" s="5">
        <v>183935399297.04001</v>
      </c>
      <c r="AB76" s="5">
        <v>829130</v>
      </c>
    </row>
    <row r="77" spans="1:28" ht="15.75" x14ac:dyDescent="0.25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>
        <v>125650</v>
      </c>
      <c r="AA77" s="3">
        <v>248245142215.90009</v>
      </c>
      <c r="AB77" s="3">
        <v>816460</v>
      </c>
    </row>
    <row r="78" spans="1:28" ht="15.75" x14ac:dyDescent="0.25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>
        <v>138717</v>
      </c>
      <c r="AA78" s="5">
        <v>270362398945.69995</v>
      </c>
      <c r="AB78" s="5">
        <v>788482</v>
      </c>
    </row>
    <row r="79" spans="1:28" ht="15.75" x14ac:dyDescent="0.25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>
        <v>99122</v>
      </c>
      <c r="AA79" s="3">
        <v>288930693819.10004</v>
      </c>
      <c r="AB79" s="3">
        <v>791616</v>
      </c>
    </row>
    <row r="80" spans="1:28" ht="15.75" x14ac:dyDescent="0.25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>
        <v>94439</v>
      </c>
      <c r="AA80" s="5">
        <v>305459535416.75012</v>
      </c>
      <c r="AB80" s="5">
        <v>790437</v>
      </c>
    </row>
    <row r="81" spans="1:28" ht="15.75" x14ac:dyDescent="0.25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>
        <v>99978</v>
      </c>
      <c r="AA81" s="3">
        <v>318273806819.97003</v>
      </c>
      <c r="AB81" s="3">
        <v>790412</v>
      </c>
    </row>
    <row r="82" spans="1:28" ht="15.75" x14ac:dyDescent="0.25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>
        <v>99803</v>
      </c>
      <c r="AA82" s="5">
        <v>334643276657.02002</v>
      </c>
      <c r="AB82" s="5">
        <v>792667</v>
      </c>
    </row>
    <row r="83" spans="1:28" ht="15.75" x14ac:dyDescent="0.25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>
        <v>103917</v>
      </c>
      <c r="AA83" s="3">
        <v>364875624193.84003</v>
      </c>
      <c r="AB83" s="3">
        <v>799950</v>
      </c>
    </row>
    <row r="84" spans="1:28" ht="15.75" x14ac:dyDescent="0.25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>
        <v>115606</v>
      </c>
      <c r="AA84" s="5">
        <v>532088032616.5</v>
      </c>
      <c r="AB84" s="5">
        <v>811560</v>
      </c>
    </row>
    <row r="85" spans="1:28" ht="15.75" x14ac:dyDescent="0.25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>
        <v>109561</v>
      </c>
      <c r="AA85" s="3">
        <v>434999927812.68005</v>
      </c>
      <c r="AB85" s="3">
        <v>821206</v>
      </c>
    </row>
    <row r="86" spans="1:28" ht="15.75" x14ac:dyDescent="0.25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>
        <v>134845</v>
      </c>
      <c r="AA86" s="5">
        <v>546037858178.69</v>
      </c>
      <c r="AB86" s="5">
        <v>834636</v>
      </c>
    </row>
    <row r="87" spans="1:28" ht="15.75" x14ac:dyDescent="0.25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>
        <v>124876</v>
      </c>
      <c r="AA87" s="3">
        <v>550511180089.85999</v>
      </c>
      <c r="AB87" s="3">
        <v>844773</v>
      </c>
    </row>
    <row r="88" spans="1:28" ht="15.75" x14ac:dyDescent="0.25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>
        <v>143333</v>
      </c>
      <c r="AA88" s="5">
        <v>665730819256.67004</v>
      </c>
      <c r="AB88" s="5">
        <v>851697</v>
      </c>
    </row>
    <row r="89" spans="1:28" ht="15.75" x14ac:dyDescent="0.25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>
        <v>169252</v>
      </c>
      <c r="AA89" s="3">
        <v>823711175431.88</v>
      </c>
      <c r="AB89" s="3">
        <v>854361</v>
      </c>
    </row>
    <row r="90" spans="1:28" ht="15.75" x14ac:dyDescent="0.25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2">
        <v>90846325</v>
      </c>
      <c r="G90" s="13">
        <v>2115227860180</v>
      </c>
      <c r="H90" s="5">
        <v>7069367</v>
      </c>
      <c r="I90" s="5">
        <v>186411508785.70001</v>
      </c>
      <c r="J90" s="5"/>
      <c r="K90" s="5"/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>
        <v>161626</v>
      </c>
      <c r="AA90" s="5">
        <v>827116823144.40002</v>
      </c>
      <c r="AB90" s="5">
        <v>822996</v>
      </c>
    </row>
    <row r="91" spans="1:28" ht="15.75" x14ac:dyDescent="0.25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4">
        <v>95116568</v>
      </c>
      <c r="G91" s="15">
        <v>2346270018073</v>
      </c>
      <c r="H91" s="3">
        <v>6873222</v>
      </c>
      <c r="I91" s="3">
        <v>202558332950.47998</v>
      </c>
      <c r="J91" s="3"/>
      <c r="K91" s="3"/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>
        <v>124618</v>
      </c>
      <c r="AA91" s="3">
        <v>917556574198</v>
      </c>
      <c r="AB91" s="3">
        <v>899718</v>
      </c>
    </row>
    <row r="92" spans="1:28" ht="15.75" x14ac:dyDescent="0.25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2">
        <v>96615578</v>
      </c>
      <c r="G92" s="13">
        <v>2672286712062.04</v>
      </c>
      <c r="H92" s="5">
        <v>6920235</v>
      </c>
      <c r="I92" s="5">
        <v>229316018799.72998</v>
      </c>
      <c r="J92" s="5"/>
      <c r="K92" s="5"/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>
        <v>111953</v>
      </c>
      <c r="AA92" s="5">
        <v>1004101393957.0601</v>
      </c>
      <c r="AB92" s="5">
        <v>896395</v>
      </c>
    </row>
    <row r="93" spans="1:28" ht="15.75" x14ac:dyDescent="0.25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4"/>
      <c r="G93" s="15"/>
      <c r="H93" s="3"/>
      <c r="I93" s="3"/>
      <c r="J93" s="3"/>
      <c r="K93" s="3"/>
      <c r="L93" s="3"/>
      <c r="M93" s="3"/>
      <c r="N93" s="3"/>
      <c r="O93" s="3"/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>
        <v>101355</v>
      </c>
      <c r="AA93" s="3">
        <v>934364934615.43994</v>
      </c>
      <c r="AB93" s="3"/>
    </row>
  </sheetData>
  <mergeCells count="13">
    <mergeCell ref="N1:O1"/>
    <mergeCell ref="J1:K1"/>
    <mergeCell ref="L1:M1"/>
    <mergeCell ref="B1:C1"/>
    <mergeCell ref="D1:E1"/>
    <mergeCell ref="F1:G1"/>
    <mergeCell ref="H1:I1"/>
    <mergeCell ref="Z1:AA1"/>
    <mergeCell ref="P1:Q1"/>
    <mergeCell ref="R1:S1"/>
    <mergeCell ref="T1:U1"/>
    <mergeCell ref="V1:W1"/>
    <mergeCell ref="X1:Y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f9d15d6b582a753abbe1223fcf3dc40c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be8e025d25ae2a246d3894901e01b7d1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BB398C-D45D-4268-98C6-3F7189AE6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Cheques</vt:lpstr>
      <vt:lpstr>Transferencias de fondos</vt:lpstr>
      <vt:lpstr>Series push apertura</vt:lpstr>
      <vt:lpstr>Tarjetas</vt:lpstr>
      <vt:lpstr>Resto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Nicolucci, Jose Luis</cp:lastModifiedBy>
  <cp:revision/>
  <dcterms:created xsi:type="dcterms:W3CDTF">2015-06-05T18:19:34Z</dcterms:created>
  <dcterms:modified xsi:type="dcterms:W3CDTF">2024-08-27T21:03:02Z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