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5/"/>
    </mc:Choice>
  </mc:AlternateContent>
  <xr:revisionPtr revIDLastSave="204" documentId="13_ncr:1_{77820B50-ABFD-43B3-BDB9-7795E7B2A140}" xr6:coauthVersionLast="47" xr6:coauthVersionMax="47" xr10:uidLastSave="{E76E79F4-5828-4763-8755-0A4772CD871E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  <sheet name="Cuentas de pago y fondos invert" sheetId="9" r:id="rId7"/>
  </sheets>
  <externalReferences>
    <externalReference r:id="rId8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<sst xmlns="http://schemas.openxmlformats.org/spreadsheetml/2006/main" count="156" uniqueCount="55">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</sst>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5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3"/>
  <sheetViews>
    <sheetView tabSelected="1" zoomScaleNormal="100" workbookViewId="0">
      <pane xSplit="1" ySplit="2" topLeftCell="B94" activePane="bottomRight" state="frozen"/>
      <selection pane="topRight" activeCell="B1" sqref="B1"/>
      <selection pane="bottomLeft" activeCell="A4" sqref="A4"/>
      <selection pane="bottomRight" activeCell="A105" sqref="A105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5" x14ac:dyDescent="0.3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5" x14ac:dyDescent="0.3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4"/>
  <sheetViews>
    <sheetView zoomScaleNormal="10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A105" sqref="A105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5" x14ac:dyDescent="0.3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5" x14ac:dyDescent="0.3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5" x14ac:dyDescent="0.3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5" x14ac:dyDescent="0.3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4"/>
  <sheetViews>
    <sheetView zoomScaleNormal="10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B105" sqref="B105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0" width="8.26953125" bestFit="1" customWidth="1"/>
    <col min="11" max="11" width="8.5429687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>
        <v>0</v>
      </c>
      <c r="Y101" s="14">
        <v>0</v>
      </c>
      <c r="Z101" s="14">
        <v>0</v>
      </c>
      <c r="AA101" s="14">
        <v>0</v>
      </c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  <c r="X102">
        <v>0</v>
      </c>
      <c r="Y102">
        <v>0</v>
      </c>
      <c r="Z102">
        <v>0</v>
      </c>
      <c r="AA102">
        <v>0</v>
      </c>
    </row>
    <row r="103" spans="1:27" ht="15.5" x14ac:dyDescent="0.3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>
        <v>0</v>
      </c>
      <c r="Y103" s="14">
        <v>0</v>
      </c>
      <c r="Z103" s="14">
        <v>0</v>
      </c>
      <c r="AA103" s="14">
        <v>0</v>
      </c>
    </row>
    <row r="104" spans="1:27" ht="15.75" x14ac:dyDescent="0.3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  <c r="X104">
        <v>0</v>
      </c>
      <c r="Y104">
        <v>0</v>
      </c>
      <c r="Z104">
        <v>0</v>
      </c>
      <c r="AA104">
        <v>0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4" priority="9" operator="notEqual">
      <formula>0</formula>
    </cfRule>
  </conditionalFormatting>
  <conditionalFormatting sqref="X97:AA97">
    <cfRule type="cellIs" dxfId="3" priority="7" operator="notEqual">
      <formula>0</formula>
    </cfRule>
  </conditionalFormatting>
  <conditionalFormatting sqref="X99:AA99">
    <cfRule type="cellIs" dxfId="2" priority="4" operator="notEqual">
      <formula>0</formula>
    </cfRule>
  </conditionalFormatting>
  <conditionalFormatting sqref="X101:AA101">
    <cfRule type="cellIs" dxfId="1" priority="2" operator="notEqual">
      <formula>0</formula>
    </cfRule>
  </conditionalFormatting>
  <conditionalFormatting sqref="X103:AA10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102"/>
  <sheetViews>
    <sheetView zoomScale="80" zoomScaleNormal="80" workbookViewId="0">
      <pane xSplit="1" ySplit="2" topLeftCell="B92" activePane="bottomRight" state="frozen"/>
      <selection pane="topRight" activeCell="B1" sqref="B1"/>
      <selection pane="bottomLeft" activeCell="A4" sqref="A4"/>
      <selection pane="bottomRight" activeCell="D99" sqref="D99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5" x14ac:dyDescent="0.35">
      <c r="A98" s="4">
        <v>45657</v>
      </c>
      <c r="B98" s="5">
        <v>171508900</v>
      </c>
      <c r="C98" s="5">
        <v>8191711099850.7588</v>
      </c>
      <c r="D98" s="5">
        <v>268629015</v>
      </c>
      <c r="E98" s="5">
        <v>6232242304432.6504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  <row r="99" spans="1:9" ht="15.5" x14ac:dyDescent="0.35">
      <c r="A99" s="2">
        <v>45688</v>
      </c>
      <c r="B99" s="3">
        <v>156713268</v>
      </c>
      <c r="C99" s="3">
        <v>7208305963278.8809</v>
      </c>
      <c r="D99" s="3">
        <v>230550841</v>
      </c>
      <c r="E99" s="3">
        <v>5313545125670.0703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</row>
    <row r="100" spans="1:9" ht="15.5" x14ac:dyDescent="0.35">
      <c r="A100" s="4">
        <v>45716</v>
      </c>
      <c r="B100" s="5">
        <v>162085832</v>
      </c>
      <c r="C100" s="5">
        <v>7701572865092.5986</v>
      </c>
      <c r="D100" s="5">
        <v>177358210</v>
      </c>
      <c r="E100" s="5">
        <v>4237266066987.0303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</row>
    <row r="101" spans="1:9" ht="15.5" x14ac:dyDescent="0.35">
      <c r="A101" s="2">
        <v>45747</v>
      </c>
      <c r="B101" s="3">
        <v>183256532</v>
      </c>
      <c r="C101" s="3">
        <v>8735289412214.7197</v>
      </c>
      <c r="D101" s="3">
        <v>188827648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</row>
    <row r="102" spans="1:9" ht="15.5" x14ac:dyDescent="0.35">
      <c r="A102" s="4">
        <v>45777</v>
      </c>
      <c r="B102" s="5">
        <v>181997368</v>
      </c>
      <c r="C102" s="5">
        <v>8558440175390.5615</v>
      </c>
      <c r="D102" s="5">
        <v>176926118</v>
      </c>
      <c r="E102" s="5">
        <v>4311561354963.8799</v>
      </c>
      <c r="F102" s="5">
        <v>0</v>
      </c>
      <c r="G102" s="5">
        <v>0</v>
      </c>
      <c r="H102" s="5">
        <v>363541762</v>
      </c>
      <c r="I102" s="5">
        <v>132286005067.4299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8"/>
  <sheetViews>
    <sheetView topLeftCell="A9" workbookViewId="0">
      <selection activeCell="A19" sqref="A19"/>
    </sheetView>
  </sheetViews>
  <sheetFormatPr baseColWidth="10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2.7265625" bestFit="1" customWidth="1"/>
    <col min="5" max="5" width="20.453125" bestFit="1" customWidth="1"/>
    <col min="6" max="6" width="12.7265625" bestFit="1" customWidth="1"/>
    <col min="7" max="7" width="18.54296875" bestFit="1" customWidth="1"/>
    <col min="8" max="8" width="12.7265625" bestFit="1" customWidth="1"/>
    <col min="9" max="9" width="20.453125" bestFit="1" customWidth="1"/>
  </cols>
  <sheetData>
    <row r="1" spans="1:9" ht="15.5" x14ac:dyDescent="0.3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5" x14ac:dyDescent="0.3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5" x14ac:dyDescent="0.3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5" x14ac:dyDescent="0.3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5" x14ac:dyDescent="0.3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5" x14ac:dyDescent="0.3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5" x14ac:dyDescent="0.3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5" x14ac:dyDescent="0.3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5" x14ac:dyDescent="0.3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  <row r="15" spans="1:9" ht="15.5" x14ac:dyDescent="0.35">
      <c r="A15" s="2">
        <v>45658</v>
      </c>
      <c r="B15" s="3">
        <v>49758839</v>
      </c>
      <c r="C15" s="3">
        <v>2410237065110.0508</v>
      </c>
      <c r="D15" s="3">
        <v>65715540</v>
      </c>
      <c r="E15" s="3">
        <v>2930483123079.1997</v>
      </c>
      <c r="F15" s="3">
        <v>25085837</v>
      </c>
      <c r="G15" s="3">
        <v>922049933890.94983</v>
      </c>
      <c r="H15" s="3">
        <v>16153052</v>
      </c>
      <c r="I15" s="3">
        <v>945531857827.88013</v>
      </c>
    </row>
    <row r="16" spans="1:9" ht="15.5" x14ac:dyDescent="0.35">
      <c r="A16" s="4">
        <v>45689</v>
      </c>
      <c r="B16" s="5">
        <v>49767964</v>
      </c>
      <c r="C16" s="5">
        <v>2534332522569.8403</v>
      </c>
      <c r="D16" s="5">
        <v>69894829</v>
      </c>
      <c r="E16" s="5">
        <v>3190649851236.5195</v>
      </c>
      <c r="F16" s="5">
        <v>25954508</v>
      </c>
      <c r="G16" s="5">
        <v>987604019753.98987</v>
      </c>
      <c r="H16" s="5">
        <v>16468531</v>
      </c>
      <c r="I16" s="5">
        <v>988351742480.14014</v>
      </c>
    </row>
    <row r="17" spans="1:9" ht="15.5" x14ac:dyDescent="0.35">
      <c r="A17" s="2">
        <v>45717</v>
      </c>
      <c r="B17" s="3">
        <v>56811103</v>
      </c>
      <c r="C17" s="3">
        <v>2919866163550.5703</v>
      </c>
      <c r="D17" s="3">
        <v>79667941</v>
      </c>
      <c r="E17" s="3">
        <v>3667697344142.1802</v>
      </c>
      <c r="F17" s="3">
        <v>26860087</v>
      </c>
      <c r="G17" s="3">
        <v>1044490963886.35</v>
      </c>
      <c r="H17" s="3">
        <v>19917401</v>
      </c>
      <c r="I17" s="3">
        <v>1103234940635.6199</v>
      </c>
    </row>
    <row r="18" spans="1:9" ht="15.5" x14ac:dyDescent="0.35">
      <c r="A18" s="4">
        <v>45748</v>
      </c>
      <c r="B18" s="5">
        <v>53589779</v>
      </c>
      <c r="C18" s="5">
        <v>2693829049306.3105</v>
      </c>
      <c r="D18" s="5">
        <v>77846229</v>
      </c>
      <c r="E18" s="5">
        <v>3641523290426.5098</v>
      </c>
      <c r="F18" s="5">
        <v>27806272</v>
      </c>
      <c r="G18" s="5">
        <v>1121722065731.8398</v>
      </c>
      <c r="H18" s="5">
        <v>22755088</v>
      </c>
      <c r="I18" s="5">
        <v>1101365769925.8999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3"/>
  <sheetViews>
    <sheetView zoomScale="80" zoomScaleNormal="80" workbookViewId="0">
      <pane xSplit="1" ySplit="2" topLeftCell="B94" activePane="bottomRight" state="frozen"/>
      <selection pane="topRight" activeCell="B1" sqref="B1"/>
      <selection pane="bottomLeft" activeCell="A4" sqref="A4"/>
      <selection pane="bottomRight" activeCell="A104" sqref="A104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931015</v>
      </c>
    </row>
    <row r="100" spans="1:28" ht="15.5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873948</v>
      </c>
    </row>
    <row r="101" spans="1:28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>
        <v>938952</v>
      </c>
    </row>
    <row r="102" spans="1:28" ht="15.5" x14ac:dyDescent="0.3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>
        <v>122176</v>
      </c>
      <c r="AA102" s="5">
        <v>1267183727368.1001</v>
      </c>
      <c r="AB102" s="5">
        <v>942585</v>
      </c>
    </row>
    <row r="103" spans="1:28" ht="15.5" x14ac:dyDescent="0.3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>
        <v>78366</v>
      </c>
      <c r="AA103" s="3">
        <v>1206507246668.8899</v>
      </c>
      <c r="AB103" s="3">
        <v>0</v>
      </c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4"/>
  <sheetViews>
    <sheetView topLeftCell="A16" workbookViewId="0">
      <selection activeCell="A25" sqref="A25"/>
    </sheetView>
  </sheetViews>
  <sheetFormatPr baseColWidth="10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2" t="s">
        <v>52</v>
      </c>
      <c r="B1" s="41"/>
      <c r="C1" s="41"/>
      <c r="E1" s="42" t="s">
        <v>54</v>
      </c>
      <c r="F1" s="41"/>
      <c r="G1" s="41"/>
    </row>
    <row r="3" spans="1:7" ht="15.5" x14ac:dyDescent="0.35">
      <c r="A3" s="1" t="s">
        <v>7</v>
      </c>
      <c r="B3" s="1" t="s">
        <v>8</v>
      </c>
      <c r="C3" s="1" t="s">
        <v>53</v>
      </c>
      <c r="E3" s="1" t="s">
        <v>7</v>
      </c>
      <c r="F3" s="1" t="s">
        <v>8</v>
      </c>
      <c r="G3" s="1" t="s">
        <v>53</v>
      </c>
    </row>
    <row r="4" spans="1:7" ht="15.5" x14ac:dyDescent="0.3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5" x14ac:dyDescent="0.3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5" x14ac:dyDescent="0.3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5" x14ac:dyDescent="0.3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5" x14ac:dyDescent="0.3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5" x14ac:dyDescent="0.3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5" x14ac:dyDescent="0.3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5" x14ac:dyDescent="0.3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5" x14ac:dyDescent="0.3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5" x14ac:dyDescent="0.3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5" x14ac:dyDescent="0.3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5" x14ac:dyDescent="0.3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5" x14ac:dyDescent="0.3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5" x14ac:dyDescent="0.3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5" x14ac:dyDescent="0.3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5" x14ac:dyDescent="0.3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5" x14ac:dyDescent="0.3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5" x14ac:dyDescent="0.3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5" x14ac:dyDescent="0.3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  <row r="23" spans="1:7" ht="15.5" x14ac:dyDescent="0.35">
      <c r="A23" s="4">
        <v>45747</v>
      </c>
      <c r="B23" s="5">
        <v>13918567</v>
      </c>
      <c r="C23" s="5">
        <v>558625100000</v>
      </c>
      <c r="E23" s="4">
        <v>45717</v>
      </c>
      <c r="F23" s="5">
        <v>23246522</v>
      </c>
      <c r="G23" s="5">
        <v>4586848553000</v>
      </c>
    </row>
    <row r="24" spans="1:7" ht="15.5" x14ac:dyDescent="0.35">
      <c r="A24" s="2">
        <v>45777</v>
      </c>
      <c r="B24" s="3">
        <v>13771596</v>
      </c>
      <c r="C24" s="3">
        <v>538818279000</v>
      </c>
      <c r="E24" s="2">
        <v>45748</v>
      </c>
      <c r="F24" s="3">
        <v>25105772</v>
      </c>
      <c r="G24" s="3">
        <v>4638535082000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2025-06-26T12:50:48Z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