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https://bcranet.sharepoint.com/sites/Vigilancia/Documentos compartidos/General/Vigilancia/INFORMES Y REPORTES/REPORTE MENSUAL/2023/202304/"/>
    </mc:Choice>
  </mc:AlternateContent>
  <xr:revisionPtr revIDLastSave="18" documentId="13_ncr:1_{B8A8F97A-D914-4414-B811-E21977E2AADA}" xr6:coauthVersionLast="47" xr6:coauthVersionMax="47" xr10:uidLastSave="{6F221F54-8B07-4BB0-B6FA-B5900C11A9CE}"/>
  <bookViews>
    <workbookView xWindow="-108" yWindow="-108" windowWidth="23256" windowHeight="12456" xr2:uid="{00000000-000D-0000-FFFF-FFFF00000000}"/>
  </bookViews>
  <sheets>
    <sheet name="Cheques" sheetId="2" r:id="rId1"/>
    <sheet name="Transferencias de fondos" sheetId="3" r:id="rId2"/>
    <sheet name="Tarjetas" sheetId="4" r:id="rId3"/>
    <sheet name="Resto" sheetId="5" r:id="rId4"/>
  </sheets>
  <externalReferences>
    <externalReference r:id="rId5"/>
    <externalReference r:id="rId6"/>
    <externalReference r:id="rId7"/>
  </externalReferences>
  <definedNames>
    <definedName name="EvM_em">#REF!</definedName>
    <definedName name="EvM_eva">#REF!</definedName>
    <definedName name="PEI">'[1]Datos y variaciones'!$FO$3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78" i="5" l="1"/>
  <c r="L78" i="5"/>
  <c r="K78" i="5"/>
  <c r="J78" i="5"/>
  <c r="I78" i="5"/>
  <c r="H78" i="5"/>
  <c r="E78" i="5"/>
  <c r="D78" i="5"/>
  <c r="C78" i="5"/>
  <c r="B78" i="5"/>
  <c r="A78" i="5"/>
  <c r="M77" i="5"/>
  <c r="L77" i="5"/>
  <c r="K77" i="5"/>
  <c r="J77" i="5"/>
  <c r="I77" i="5"/>
  <c r="H77" i="5"/>
  <c r="G77" i="5"/>
  <c r="F77" i="5"/>
  <c r="E77" i="5"/>
  <c r="D77" i="5"/>
  <c r="C77" i="5"/>
  <c r="B77" i="5"/>
  <c r="A77" i="5"/>
  <c r="G77" i="2"/>
  <c r="F77" i="2"/>
  <c r="E77" i="2"/>
  <c r="D77" i="2"/>
  <c r="C77" i="2"/>
  <c r="B77" i="2"/>
  <c r="A77" i="2"/>
</calcChain>
</file>

<file path=xl/sharedStrings.xml><?xml version="1.0" encoding="utf-8"?>
<sst xmlns="http://schemas.openxmlformats.org/spreadsheetml/2006/main" count="62" uniqueCount="23">
  <si>
    <t>Cheques compensados</t>
  </si>
  <si>
    <t>Cheques rechazados</t>
  </si>
  <si>
    <t>Cheques rechazados "sin fondos suficientes disponibles"</t>
  </si>
  <si>
    <t>Fecha</t>
  </si>
  <si>
    <t>Cantidad</t>
  </si>
  <si>
    <t>Monto nominal</t>
  </si>
  <si>
    <t>Transferencias inmediatas</t>
  </si>
  <si>
    <t>Transferencias de alto valor entre empresas</t>
  </si>
  <si>
    <t>Transferencias en lote</t>
  </si>
  <si>
    <t>Transferencias inmediatas "push" administradas por las redes de transferencias electrónicas de fondos</t>
  </si>
  <si>
    <t>Transferencias inmediatas "push" intra PSPCP</t>
  </si>
  <si>
    <t>Pagos con transferencia interoperables</t>
  </si>
  <si>
    <t>Pagos con transferencia
intra PSPCP</t>
  </si>
  <si>
    <t>Tarjetas de crédito</t>
  </si>
  <si>
    <t>Tarjetas de débito</t>
  </si>
  <si>
    <t>Tarjetas prepagas</t>
  </si>
  <si>
    <t>Tarjetas prepagas de transporte</t>
  </si>
  <si>
    <t>Débitos directos</t>
  </si>
  <si>
    <t>Débito inmediato</t>
  </si>
  <si>
    <t>Extracciones en cajeros automáticos</t>
  </si>
  <si>
    <t>Plazos fijos compensados</t>
  </si>
  <si>
    <t>MEP (pesos)</t>
  </si>
  <si>
    <t>Factura electrónica MiPyME (FCEM) - ingresadas al SCA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</si>
</sst>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i/>
      <sz val="12"/>
      <color theme="0"/>
      <name val="Roboto"/>
    </font>
    <font>
      <b/>
      <sz val="12"/>
      <color theme="1"/>
      <name val="Roboto"/>
    </font>
    <font>
      <sz val="12"/>
      <color theme="1"/>
      <name val="Roboto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406C97"/>
        <bgColor indexed="64"/>
      </patternFill>
    </fill>
    <fill>
      <patternFill patternType="solid">
        <fgColor rgb="FFD4D8E9"/>
        <bgColor indexed="64"/>
      </patternFill>
    </fill>
  </fills>
  <borders count="11">
    <border>
      <left/>
      <right/>
      <top/>
      <bottom/>
      <diagonal/>
    </border>
    <border>
      <left style="thin">
        <color rgb="FFBAC0D8"/>
      </left>
      <right/>
      <top/>
      <bottom style="thin">
        <color rgb="FFBAC0D8"/>
      </bottom>
      <diagonal/>
    </border>
    <border>
      <left/>
      <right/>
      <top/>
      <bottom style="thin">
        <color rgb="FFBAC0D8"/>
      </bottom>
      <diagonal/>
    </border>
    <border>
      <left style="thin">
        <color rgb="FFBAC0D8"/>
      </left>
      <right style="thin">
        <color rgb="FFACAEC8"/>
      </right>
      <top style="thin">
        <color rgb="FFBAC0D8"/>
      </top>
      <bottom/>
      <diagonal/>
    </border>
    <border>
      <left style="thin">
        <color rgb="FFBAC0D8"/>
      </left>
      <right style="thin">
        <color rgb="FFBAC0D8"/>
      </right>
      <top style="thin">
        <color rgb="FFBAC0D8"/>
      </top>
      <bottom style="thin">
        <color rgb="FFBAC0D8"/>
      </bottom>
      <diagonal/>
    </border>
    <border>
      <left style="thin">
        <color rgb="FFBAC0D8"/>
      </left>
      <right/>
      <top style="thin">
        <color rgb="FFBAC0D8"/>
      </top>
      <bottom style="thin">
        <color rgb="FFBAC0D8"/>
      </bottom>
      <diagonal/>
    </border>
    <border>
      <left/>
      <right style="thin">
        <color rgb="FFBAC0D8"/>
      </right>
      <top style="thin">
        <color rgb="FFBAC0D8"/>
      </top>
      <bottom style="thin">
        <color rgb="FFBAC0D8"/>
      </bottom>
      <diagonal/>
    </border>
    <border>
      <left/>
      <right/>
      <top style="thin">
        <color rgb="FFBAC0D8"/>
      </top>
      <bottom style="thin">
        <color rgb="FFBAC0D8"/>
      </bottom>
      <diagonal/>
    </border>
    <border>
      <left style="thin">
        <color rgb="FFBAC0D8"/>
      </left>
      <right/>
      <top style="thin">
        <color rgb="FFBAC0D8"/>
      </top>
      <bottom/>
      <diagonal/>
    </border>
    <border>
      <left/>
      <right style="thin">
        <color rgb="FFBAC0D8"/>
      </right>
      <top style="thin">
        <color rgb="FFBAC0D8"/>
      </top>
      <bottom/>
      <diagonal/>
    </border>
    <border>
      <left/>
      <right style="thin">
        <color rgb="FFBAC0D8"/>
      </right>
      <top/>
      <bottom style="thin">
        <color rgb="FFBAC0D8"/>
      </bottom>
      <diagonal/>
    </border>
  </borders>
  <cellStyleXfs count="2">
    <xf numFmtId="0" fontId="0" fillId="0" borderId="0"/>
    <xf numFmtId="0" fontId="1" fillId="0" borderId="0"/>
  </cellStyleXfs>
  <cellXfs count="15">
    <xf numFmtId="0" fontId="0" fillId="0" borderId="0" xfId="0"/>
    <xf numFmtId="0" fontId="2" fillId="2" borderId="3" xfId="1" applyFont="1" applyFill="1" applyBorder="1" applyAlignment="1">
      <alignment horizontal="center" vertical="center" wrapText="1"/>
    </xf>
    <xf numFmtId="17" fontId="3" fillId="3" borderId="4" xfId="0" applyNumberFormat="1" applyFont="1" applyFill="1" applyBorder="1" applyAlignment="1">
      <alignment horizontal="left" vertical="center"/>
    </xf>
    <xf numFmtId="3" fontId="4" fillId="3" borderId="4" xfId="0" applyNumberFormat="1" applyFont="1" applyFill="1" applyBorder="1" applyAlignment="1">
      <alignment vertical="center"/>
    </xf>
    <xf numFmtId="17" fontId="3" fillId="0" borderId="4" xfId="0" applyNumberFormat="1" applyFont="1" applyBorder="1" applyAlignment="1">
      <alignment horizontal="left" vertical="center"/>
    </xf>
    <xf numFmtId="3" fontId="4" fillId="0" borderId="4" xfId="0" applyNumberFormat="1" applyFont="1" applyBorder="1" applyAlignment="1">
      <alignment vertical="center"/>
    </xf>
    <xf numFmtId="0" fontId="5" fillId="0" borderId="0" xfId="0" applyFont="1"/>
    <xf numFmtId="0" fontId="2" fillId="2" borderId="1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 wrapText="1"/>
    </xf>
    <xf numFmtId="0" fontId="2" fillId="2" borderId="8" xfId="1" applyFont="1" applyFill="1" applyBorder="1" applyAlignment="1">
      <alignment horizontal="center" vertical="center" wrapText="1"/>
    </xf>
    <xf numFmtId="0" fontId="2" fillId="2" borderId="9" xfId="1" applyFont="1" applyFill="1" applyBorder="1" applyAlignment="1">
      <alignment horizontal="center" vertical="center" wrapText="1"/>
    </xf>
    <xf numFmtId="0" fontId="2" fillId="2" borderId="10" xfId="1" applyFont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 wrapText="1"/>
    </xf>
    <xf numFmtId="0" fontId="2" fillId="2" borderId="6" xfId="1" applyFont="1" applyFill="1" applyBorder="1" applyAlignment="1">
      <alignment horizontal="center" vertical="center" wrapText="1"/>
    </xf>
  </cellXfs>
  <cellStyles count="2">
    <cellStyle name="Normal" xfId="0" builtinId="0"/>
    <cellStyle name="Normal 2 11" xfId="1" xr:uid="{D5A42D9B-EB03-4B8D-9C5C-7DBA6DEEC18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ites/Vigilancia/Documentos%20compartidos/General/Vigilancia/INFORMES%20Y%20REPORTES/REPORTE%20MENSUAL/2023/202303/Informe_septiembre_2022_10_18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bcranet.sharepoint.com/sites/Vigilancia/Documentos%20compartidos/General/Vigilancia/INFORMES%20Y%20REPORTES/REPORTE%20MENSUAL/2023/202303/Informe_marzo_2023_04_17.xlsx" TargetMode="External"/><Relationship Id="rId1" Type="http://schemas.openxmlformats.org/officeDocument/2006/relationships/externalLinkPath" Target="/sites/Vigilancia/Documentos%20compartidos/General/Vigilancia/INFORMES%20Y%20REPORTES/REPORTE%20MENSUAL/2023/202303/Informe_marzo_2023_04_17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bcranet.sharepoint.com/sites/Vigilancia/Documentos%20compartidos/General/Vigilancia/INFORMES%20Y%20REPORTES/REPORTE%20MENSUAL/2023/202304/Informe_abril_2023_05_15.xlsx" TargetMode="External"/><Relationship Id="rId1" Type="http://schemas.openxmlformats.org/officeDocument/2006/relationships/externalLinkPath" Target="Informe_abril_2023_05_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ries"/>
      <sheetName val="Datos y variaciones"/>
      <sheetName val="Cantidad i.a."/>
      <sheetName val="Monto deflactado i.a."/>
      <sheetName val="Participación cantidad"/>
      <sheetName val="Participación monto def"/>
      <sheetName val="Participación monto nominal"/>
      <sheetName val="Evoluc ia Mdef. princ instrum"/>
      <sheetName val="Participación destino tranf"/>
      <sheetName val="Evolución mensual TC TD PCT"/>
      <sheetName val="Transferencias"/>
      <sheetName val="Torta PM Cant."/>
      <sheetName val="Torta PM Mont."/>
      <sheetName val="Apertura PCT"/>
      <sheetName val="PEIxCredin vs TeL"/>
      <sheetName val="CredinxTeL"/>
      <sheetName val="Zoom TransfxTarj"/>
      <sheetName val="Tarjetas"/>
      <sheetName val="TP Transporte"/>
      <sheetName val="TI por canal"/>
      <sheetName val="HB+MB vs Credin"/>
      <sheetName val="Extracciones ATM vs Extrabcrias"/>
      <sheetName val="Extracciones ATM Nominal"/>
      <sheetName val="Ratio_ext_deb"/>
      <sheetName val="PEI-DEBIN"/>
      <sheetName val="tr usd mensual"/>
      <sheetName val="Serie Cheques "/>
      <sheetName val="Serie Cheq sin fondos"/>
      <sheetName val="Cheques rechazados "/>
      <sheetName val="Series TD"/>
      <sheetName val="Tarj por esquema"/>
      <sheetName val="Billeteras"/>
      <sheetName val="DEBIN"/>
      <sheetName val="Debin x bco vendedor"/>
      <sheetName val="td Debin x bco vendedor"/>
      <sheetName val="ECHEQ"/>
      <sheetName val="CREDIN"/>
      <sheetName val="Gráfico Evolución CVU"/>
      <sheetName val="CREDIN vs CVU"/>
      <sheetName val="Débitos directos"/>
      <sheetName val="CUADRO DEBITOS I"/>
      <sheetName val="PEI"/>
      <sheetName val="PCT"/>
      <sheetName val="FCEM x moneda"/>
      <sheetName val="TABLERO DE CONTROL Nuevo"/>
      <sheetName val="Series anual"/>
    </sheetNames>
    <sheetDataSet>
      <sheetData sheetId="0"/>
      <sheetData sheetId="1">
        <row r="2">
          <cell r="EQ2" t="str">
            <v>Solo pesos</v>
          </cell>
        </row>
        <row r="3">
          <cell r="FO3" t="str">
            <v>Pagos con transferencia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>
        <row r="1">
          <cell r="B1" t="str">
            <v>Tarjeta de crédito</v>
          </cell>
        </row>
      </sheetData>
      <sheetData sheetId="10"/>
      <sheetData sheetId="11"/>
      <sheetData sheetId="12"/>
      <sheetData sheetId="13"/>
      <sheetData sheetId="14">
        <row r="2">
          <cell r="H2" t="str">
            <v>Total de transferencias inmediatas "push"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>
        <row r="5">
          <cell r="B5">
            <v>43190</v>
          </cell>
        </row>
      </sheetData>
      <sheetData sheetId="29"/>
      <sheetData sheetId="30"/>
      <sheetData sheetId="31"/>
      <sheetData sheetId="32">
        <row r="4">
          <cell r="B4" t="str">
            <v>Cantidad total (eje izquierdo)</v>
          </cell>
        </row>
      </sheetData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eries"/>
      <sheetName val="Series anual"/>
      <sheetName val="Series web - Cheques"/>
      <sheetName val="Series web - Transf"/>
      <sheetName val="Series web - Tarjetas"/>
      <sheetName val="Series web - Resto"/>
      <sheetName val="Datos y variaciones"/>
      <sheetName val="Cantidad i.a."/>
      <sheetName val="Monto deflactado i.a."/>
      <sheetName val="Participación cantidad"/>
      <sheetName val="Participación monto def"/>
      <sheetName val="Evoluc ia Mdef. princ instrum"/>
      <sheetName val="Participación destino tranf"/>
      <sheetName val="ATM PCT extracash"/>
      <sheetName val="Gráfico1"/>
      <sheetName val="Participación monto nominal"/>
      <sheetName val="Evolución mensual TC TD PCT"/>
      <sheetName val="Transferencias"/>
      <sheetName val="Torta PM Cant."/>
      <sheetName val="Torta PM Mont."/>
      <sheetName val="Apertura PCT"/>
      <sheetName val="Gráfico Evolución CVU"/>
      <sheetName val="CREDIN vs CVU"/>
      <sheetName val="PEIxCredin vs TeL"/>
      <sheetName val="CredinxTeL"/>
      <sheetName val="Zoom TransfxTarj"/>
      <sheetName val="Tarjetas"/>
      <sheetName val="TP Transporte"/>
      <sheetName val="TI por canal"/>
      <sheetName val="HB+MB vs Credin"/>
      <sheetName val="Extracciones ATM vs Extrabcrias"/>
      <sheetName val="Extracciones ATM Nominal"/>
      <sheetName val="Ratio_ext_deb"/>
      <sheetName val="PEI-DEBIN"/>
      <sheetName val="tr usd mensual"/>
      <sheetName val="Serie Cheques "/>
      <sheetName val="Serie Cheq sin fondos"/>
      <sheetName val="Cheques rechazados "/>
      <sheetName val="Series TD"/>
      <sheetName val="Tarj por esquema"/>
      <sheetName val="Billeteras - intra PSPCP"/>
      <sheetName val="DEBIN"/>
      <sheetName val="Debin x bco vendedor"/>
      <sheetName val="td Debin x bco vendedor"/>
      <sheetName val="ECHEQ"/>
      <sheetName val="CREDIN"/>
      <sheetName val="Débitos directos"/>
      <sheetName val="CUADRO DEBITOS I"/>
      <sheetName val="PEI"/>
      <sheetName val="PCT"/>
      <sheetName val="FCEM x moneda"/>
      <sheetName val="TABLERO DE CONTROL Nuevo"/>
    </sheetNames>
    <sheetDataSet>
      <sheetData sheetId="0">
        <row r="77">
          <cell r="A77">
            <v>45016</v>
          </cell>
          <cell r="B77">
            <v>4946114</v>
          </cell>
          <cell r="C77">
            <v>2695627843484.0103</v>
          </cell>
          <cell r="E77">
            <v>99952</v>
          </cell>
          <cell r="F77">
            <v>44244204931.639999</v>
          </cell>
          <cell r="H77">
            <v>43902</v>
          </cell>
          <cell r="I77">
            <v>17650257814.879993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eries"/>
      <sheetName val="Series anual"/>
      <sheetName val="Series web - Cheques"/>
      <sheetName val="Series web - Transf"/>
      <sheetName val="Series web - Tarjetas"/>
      <sheetName val="Series web - Resto"/>
      <sheetName val="Datos y variaciones"/>
      <sheetName val="Cantidad i.a."/>
      <sheetName val="Monto deflactado i.a."/>
      <sheetName val="Participación cantidad"/>
      <sheetName val="Participación monto def"/>
      <sheetName val="Evoluc ia Mdef. princ instrum"/>
      <sheetName val="Participación destino tranf"/>
      <sheetName val="ATM PCT extracash"/>
      <sheetName val="Gráfico1"/>
      <sheetName val="Participación monto nominal"/>
      <sheetName val="Evolución mensual TC TD PCT"/>
      <sheetName val="Transferencias"/>
      <sheetName val="Torta PM Cant."/>
      <sheetName val="Torta PM Mont."/>
      <sheetName val="Apertura PCT"/>
      <sheetName val="Gráfico Evolución CVU"/>
      <sheetName val="CREDIN vs CVU"/>
      <sheetName val="PEIxCredin vs TeL"/>
      <sheetName val="CredinxTeL"/>
      <sheetName val="Zoom TransfxTarj"/>
      <sheetName val="Tarjetas"/>
      <sheetName val="TP Transporte"/>
      <sheetName val="TI por canal"/>
      <sheetName val="HB+MB vs Credin"/>
      <sheetName val="Extracciones ATM vs Extrabcrias"/>
      <sheetName val="Extracciones ATM Nominal"/>
      <sheetName val="Ratio_ext_deb"/>
      <sheetName val="PEI-DEBIN"/>
      <sheetName val="tr usd mensual"/>
      <sheetName val="Serie Cheques "/>
      <sheetName val="Serie Cheq sin fondos"/>
      <sheetName val="Cheques rechazados "/>
      <sheetName val="Series TD"/>
      <sheetName val="Tarj por esquema"/>
      <sheetName val="Billeteras - intra PSPCP"/>
      <sheetName val="DEBIN"/>
      <sheetName val="Debin x bco vendedor"/>
      <sheetName val="td Debin x bco vendedor"/>
      <sheetName val="ECHEQ"/>
      <sheetName val="CREDIN"/>
      <sheetName val="Débitos directos"/>
      <sheetName val="CUADRO DEBITOS I"/>
      <sheetName val="PEI"/>
      <sheetName val="PCT"/>
      <sheetName val="FCEM x moneda"/>
      <sheetName val="TABLERO DE CONTROL Nuevo"/>
    </sheetNames>
    <sheetDataSet>
      <sheetData sheetId="0">
        <row r="77">
          <cell r="A77">
            <v>45016</v>
          </cell>
          <cell r="AC77">
            <v>11245545</v>
          </cell>
          <cell r="AD77">
            <v>254334566817.59998</v>
          </cell>
          <cell r="AF77">
            <v>23572072</v>
          </cell>
          <cell r="AG77">
            <v>262149300624.95999</v>
          </cell>
          <cell r="AI77">
            <v>94074824</v>
          </cell>
          <cell r="AJ77">
            <v>1171868662415</v>
          </cell>
          <cell r="AX77">
            <v>211</v>
          </cell>
          <cell r="AY77">
            <v>650786845.12999988</v>
          </cell>
          <cell r="BA77">
            <v>282631</v>
          </cell>
          <cell r="BB77">
            <v>199004506885285.28</v>
          </cell>
          <cell r="BD77">
            <v>125650</v>
          </cell>
          <cell r="BE77">
            <v>248245142215.90009</v>
          </cell>
        </row>
        <row r="78">
          <cell r="A78">
            <v>45046</v>
          </cell>
          <cell r="AC78">
            <v>10960885</v>
          </cell>
          <cell r="AD78">
            <v>257269910012.86993</v>
          </cell>
          <cell r="AF78">
            <v>24515419</v>
          </cell>
          <cell r="AG78">
            <v>311412577323.31</v>
          </cell>
          <cell r="AX78">
            <v>124</v>
          </cell>
          <cell r="AY78">
            <v>337168748.0800001</v>
          </cell>
          <cell r="BA78">
            <v>258635</v>
          </cell>
          <cell r="BB78">
            <v>187095553397145.72</v>
          </cell>
          <cell r="BD78">
            <v>138717</v>
          </cell>
          <cell r="BE78">
            <v>270362398945.69995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55FB2E-A2C5-40F1-8100-DEDC74ABBD5D}">
  <dimension ref="A1:G78"/>
  <sheetViews>
    <sheetView tabSelected="1" zoomScale="80" zoomScaleNormal="80" workbookViewId="0">
      <pane xSplit="1" ySplit="2" topLeftCell="B74" activePane="bottomRight" state="frozen"/>
      <selection pane="topRight" activeCell="B1" sqref="B1"/>
      <selection pane="bottomLeft" activeCell="A4" sqref="A4"/>
      <selection pane="bottomRight" activeCell="C85" sqref="C85"/>
    </sheetView>
  </sheetViews>
  <sheetFormatPr baseColWidth="10" defaultColWidth="11.44140625" defaultRowHeight="14.4" x14ac:dyDescent="0.3"/>
  <cols>
    <col min="1" max="1" width="11.5546875" bestFit="1" customWidth="1"/>
    <col min="2" max="7" width="20.44140625" customWidth="1"/>
  </cols>
  <sheetData>
    <row r="1" spans="1:7" ht="33.75" customHeight="1" x14ac:dyDescent="0.3">
      <c r="B1" s="7" t="s">
        <v>0</v>
      </c>
      <c r="C1" s="8"/>
      <c r="D1" s="7" t="s">
        <v>1</v>
      </c>
      <c r="E1" s="8"/>
      <c r="F1" s="7" t="s">
        <v>2</v>
      </c>
      <c r="G1" s="8"/>
    </row>
    <row r="2" spans="1:7" ht="15.6" x14ac:dyDescent="0.3">
      <c r="A2" s="1" t="s">
        <v>3</v>
      </c>
      <c r="B2" s="1" t="s">
        <v>4</v>
      </c>
      <c r="C2" s="1" t="s">
        <v>5</v>
      </c>
      <c r="D2" s="1" t="s">
        <v>4</v>
      </c>
      <c r="E2" s="1" t="s">
        <v>5</v>
      </c>
      <c r="F2" s="1" t="s">
        <v>4</v>
      </c>
      <c r="G2" s="1" t="s">
        <v>5</v>
      </c>
    </row>
    <row r="3" spans="1:7" ht="15.6" x14ac:dyDescent="0.3">
      <c r="A3" s="2">
        <v>42766</v>
      </c>
      <c r="B3" s="3">
        <v>7263953</v>
      </c>
      <c r="C3" s="3">
        <v>285369296321.44983</v>
      </c>
      <c r="D3" s="3">
        <v>152793</v>
      </c>
      <c r="E3" s="3">
        <v>5365402538.0199986</v>
      </c>
      <c r="F3" s="3">
        <v>66683</v>
      </c>
      <c r="G3" s="3">
        <v>1814999950.8800001</v>
      </c>
    </row>
    <row r="4" spans="1:7" ht="15.6" x14ac:dyDescent="0.3">
      <c r="A4" s="4">
        <v>42794</v>
      </c>
      <c r="B4" s="5">
        <v>5549045</v>
      </c>
      <c r="C4" s="5">
        <v>218006659897.96991</v>
      </c>
      <c r="D4" s="5">
        <v>132064</v>
      </c>
      <c r="E4" s="5">
        <v>4569122310.8600006</v>
      </c>
      <c r="F4" s="5">
        <v>51805</v>
      </c>
      <c r="G4" s="5">
        <v>1408193262.8999999</v>
      </c>
    </row>
    <row r="5" spans="1:7" ht="15.6" x14ac:dyDescent="0.3">
      <c r="A5" s="2">
        <v>42825</v>
      </c>
      <c r="B5" s="3">
        <v>7810670</v>
      </c>
      <c r="C5" s="3">
        <v>298913089556.40009</v>
      </c>
      <c r="D5" s="3">
        <v>193790</v>
      </c>
      <c r="E5" s="3">
        <v>6944436695.7999945</v>
      </c>
      <c r="F5" s="3">
        <v>89267</v>
      </c>
      <c r="G5" s="3">
        <v>2462699353.9800005</v>
      </c>
    </row>
    <row r="6" spans="1:7" ht="15.6" x14ac:dyDescent="0.3">
      <c r="A6" s="4">
        <v>42855</v>
      </c>
      <c r="B6" s="5">
        <v>6416549</v>
      </c>
      <c r="C6" s="5">
        <v>249922060311.03</v>
      </c>
      <c r="D6" s="5">
        <v>304113</v>
      </c>
      <c r="E6" s="5">
        <v>10097992633.399996</v>
      </c>
      <c r="F6" s="5">
        <v>73961</v>
      </c>
      <c r="G6" s="5">
        <v>1961335320.0800002</v>
      </c>
    </row>
    <row r="7" spans="1:7" ht="15.6" x14ac:dyDescent="0.3">
      <c r="A7" s="2">
        <v>42886</v>
      </c>
      <c r="B7" s="3">
        <v>7599207</v>
      </c>
      <c r="C7" s="3">
        <v>300921570530.42993</v>
      </c>
      <c r="D7" s="3">
        <v>197076</v>
      </c>
      <c r="E7" s="3">
        <v>6859421131.8799992</v>
      </c>
      <c r="F7" s="3">
        <v>88851</v>
      </c>
      <c r="G7" s="3">
        <v>2345691512.7500005</v>
      </c>
    </row>
    <row r="8" spans="1:7" ht="15.6" x14ac:dyDescent="0.3">
      <c r="A8" s="4">
        <v>42916</v>
      </c>
      <c r="B8" s="5">
        <v>7001535</v>
      </c>
      <c r="C8" s="5">
        <v>286788308872.41998</v>
      </c>
      <c r="D8" s="5">
        <v>177500</v>
      </c>
      <c r="E8" s="5">
        <v>6302117828.619998</v>
      </c>
      <c r="F8" s="5">
        <v>76119</v>
      </c>
      <c r="G8" s="5">
        <v>2052087664.3399999</v>
      </c>
    </row>
    <row r="9" spans="1:7" ht="15.6" x14ac:dyDescent="0.3">
      <c r="A9" s="2">
        <v>42947</v>
      </c>
      <c r="B9" s="3">
        <v>7108186</v>
      </c>
      <c r="C9" s="3">
        <v>298074460490.38013</v>
      </c>
      <c r="D9" s="3">
        <v>200553</v>
      </c>
      <c r="E9" s="3">
        <v>7426168902.7200041</v>
      </c>
      <c r="F9" s="3">
        <v>77585</v>
      </c>
      <c r="G9" s="3">
        <v>2323928443.0100002</v>
      </c>
    </row>
    <row r="10" spans="1:7" ht="15.6" x14ac:dyDescent="0.3">
      <c r="A10" s="4">
        <v>42978</v>
      </c>
      <c r="B10" s="5">
        <v>7662728</v>
      </c>
      <c r="C10" s="5">
        <v>321504868716.78998</v>
      </c>
      <c r="D10" s="5">
        <v>191067</v>
      </c>
      <c r="E10" s="5">
        <v>6902932073.6100006</v>
      </c>
      <c r="F10" s="5">
        <v>81944</v>
      </c>
      <c r="G10" s="5">
        <v>2382510479.9400001</v>
      </c>
    </row>
    <row r="11" spans="1:7" ht="15.6" x14ac:dyDescent="0.3">
      <c r="A11" s="2">
        <v>43008</v>
      </c>
      <c r="B11" s="3">
        <v>6858163</v>
      </c>
      <c r="C11" s="3">
        <v>296339023802.91998</v>
      </c>
      <c r="D11" s="3">
        <v>174111</v>
      </c>
      <c r="E11" s="3">
        <v>6783904389.619998</v>
      </c>
      <c r="F11" s="3">
        <v>70305</v>
      </c>
      <c r="G11" s="3">
        <v>2114825863.8600001</v>
      </c>
    </row>
    <row r="12" spans="1:7" ht="15.6" x14ac:dyDescent="0.3">
      <c r="A12" s="4">
        <v>43039</v>
      </c>
      <c r="B12" s="5">
        <v>7650950</v>
      </c>
      <c r="C12" s="5">
        <v>327339481505.28003</v>
      </c>
      <c r="D12" s="5">
        <v>195906</v>
      </c>
      <c r="E12" s="5">
        <v>7189147073.3200016</v>
      </c>
      <c r="F12" s="5">
        <v>84581</v>
      </c>
      <c r="G12" s="5">
        <v>2490966286.6399999</v>
      </c>
    </row>
    <row r="13" spans="1:7" ht="15.6" x14ac:dyDescent="0.3">
      <c r="A13" s="2">
        <v>43069</v>
      </c>
      <c r="B13" s="3">
        <v>7131354</v>
      </c>
      <c r="C13" s="3">
        <v>311802576230.81995</v>
      </c>
      <c r="D13" s="3">
        <v>211163</v>
      </c>
      <c r="E13" s="3">
        <v>8580079857.7199984</v>
      </c>
      <c r="F13" s="3">
        <v>79462</v>
      </c>
      <c r="G13" s="3">
        <v>2334453121.23</v>
      </c>
    </row>
    <row r="14" spans="1:7" ht="15.6" x14ac:dyDescent="0.3">
      <c r="A14" s="4">
        <v>43100</v>
      </c>
      <c r="B14" s="5">
        <v>7368747</v>
      </c>
      <c r="C14" s="5">
        <v>324470813334.07001</v>
      </c>
      <c r="D14" s="5">
        <v>482024</v>
      </c>
      <c r="E14" s="5">
        <v>16478215770.500002</v>
      </c>
      <c r="F14" s="5">
        <v>86263</v>
      </c>
      <c r="G14" s="5">
        <v>2707049875.9800005</v>
      </c>
    </row>
    <row r="15" spans="1:7" ht="15.6" x14ac:dyDescent="0.3">
      <c r="A15" s="2">
        <v>43131</v>
      </c>
      <c r="B15" s="3">
        <v>7457289</v>
      </c>
      <c r="C15" s="3">
        <v>357583068688.82019</v>
      </c>
      <c r="D15" s="3">
        <v>174668</v>
      </c>
      <c r="E15" s="3">
        <v>7925923181.170002</v>
      </c>
      <c r="F15" s="3">
        <v>84629</v>
      </c>
      <c r="G15" s="3">
        <v>2652112024.0399995</v>
      </c>
    </row>
    <row r="16" spans="1:7" ht="15.6" x14ac:dyDescent="0.3">
      <c r="A16" s="4">
        <v>43159</v>
      </c>
      <c r="B16" s="5">
        <v>6564282</v>
      </c>
      <c r="C16" s="5">
        <v>306086173951.17981</v>
      </c>
      <c r="D16" s="5">
        <v>744552</v>
      </c>
      <c r="E16" s="5">
        <v>29324145164.369999</v>
      </c>
      <c r="F16" s="5">
        <v>78027</v>
      </c>
      <c r="G16" s="5">
        <v>2529135272.5500002</v>
      </c>
    </row>
    <row r="17" spans="1:7" ht="15.6" x14ac:dyDescent="0.3">
      <c r="A17" s="2">
        <v>43190</v>
      </c>
      <c r="B17" s="3">
        <v>6539876</v>
      </c>
      <c r="C17" s="3">
        <v>315535040817.01984</v>
      </c>
      <c r="D17" s="3">
        <v>178553</v>
      </c>
      <c r="E17" s="3">
        <v>7897354095.470005</v>
      </c>
      <c r="F17" s="3">
        <v>87289</v>
      </c>
      <c r="G17" s="3">
        <v>3040449189.3499994</v>
      </c>
    </row>
    <row r="18" spans="1:7" ht="15.6" x14ac:dyDescent="0.3">
      <c r="A18" s="4">
        <v>43220</v>
      </c>
      <c r="B18" s="5">
        <v>7428371</v>
      </c>
      <c r="C18" s="5">
        <v>356065524167.49988</v>
      </c>
      <c r="D18" s="5">
        <v>986086</v>
      </c>
      <c r="E18" s="5">
        <v>38556774574.960007</v>
      </c>
      <c r="F18" s="5">
        <v>101377</v>
      </c>
      <c r="G18" s="5">
        <v>3941198158.6299992</v>
      </c>
    </row>
    <row r="19" spans="1:7" ht="15.6" x14ac:dyDescent="0.3">
      <c r="A19" s="2">
        <v>43251</v>
      </c>
      <c r="B19" s="3">
        <v>7644837</v>
      </c>
      <c r="C19" s="3">
        <v>382982577229.55994</v>
      </c>
      <c r="D19" s="3">
        <v>242352</v>
      </c>
      <c r="E19" s="3">
        <v>12422085859.890001</v>
      </c>
      <c r="F19" s="3">
        <v>126574</v>
      </c>
      <c r="G19" s="3">
        <v>5467063230.1099997</v>
      </c>
    </row>
    <row r="20" spans="1:7" ht="15.6" x14ac:dyDescent="0.3">
      <c r="A20" s="4">
        <v>43281</v>
      </c>
      <c r="B20" s="5">
        <v>6620632</v>
      </c>
      <c r="C20" s="5">
        <v>344236260487.09003</v>
      </c>
      <c r="D20" s="5">
        <v>389677</v>
      </c>
      <c r="E20" s="5">
        <v>19286371924.249992</v>
      </c>
      <c r="F20" s="5">
        <v>104624</v>
      </c>
      <c r="G20" s="5">
        <v>4161447246.0599999</v>
      </c>
    </row>
    <row r="21" spans="1:7" ht="15.6" x14ac:dyDescent="0.3">
      <c r="A21" s="2">
        <v>43312</v>
      </c>
      <c r="B21" s="3">
        <v>7282193</v>
      </c>
      <c r="C21" s="3">
        <v>383888394751.84015</v>
      </c>
      <c r="D21" s="3">
        <v>258843</v>
      </c>
      <c r="E21" s="3">
        <v>12347826780.919994</v>
      </c>
      <c r="F21" s="3">
        <v>124204</v>
      </c>
      <c r="G21" s="3">
        <v>4688218404.8400002</v>
      </c>
    </row>
    <row r="22" spans="1:7" ht="15.6" x14ac:dyDescent="0.3">
      <c r="A22" s="4">
        <v>43343</v>
      </c>
      <c r="B22" s="5">
        <v>6999228</v>
      </c>
      <c r="C22" s="5">
        <v>378725148636.39996</v>
      </c>
      <c r="D22" s="5">
        <v>219179</v>
      </c>
      <c r="E22" s="5">
        <v>10279231525.859999</v>
      </c>
      <c r="F22" s="5">
        <v>112864</v>
      </c>
      <c r="G22" s="5">
        <v>4422937631.3099995</v>
      </c>
    </row>
    <row r="23" spans="1:7" ht="15.6" x14ac:dyDescent="0.3">
      <c r="A23" s="2">
        <v>43373</v>
      </c>
      <c r="B23" s="3">
        <v>6499877</v>
      </c>
      <c r="C23" s="3">
        <v>362268256078.85992</v>
      </c>
      <c r="D23" s="3">
        <v>449156</v>
      </c>
      <c r="E23" s="3">
        <v>21164079567.619999</v>
      </c>
      <c r="F23" s="3">
        <v>101038</v>
      </c>
      <c r="G23" s="3">
        <v>3976468042.4099998</v>
      </c>
    </row>
    <row r="24" spans="1:7" ht="15.6" x14ac:dyDescent="0.3">
      <c r="A24" s="4">
        <v>43404</v>
      </c>
      <c r="B24" s="5">
        <v>7482642</v>
      </c>
      <c r="C24" s="5">
        <v>430347311618.12976</v>
      </c>
      <c r="D24" s="5">
        <v>239272</v>
      </c>
      <c r="E24" s="5">
        <v>11708385127.719997</v>
      </c>
      <c r="F24" s="5">
        <v>127300</v>
      </c>
      <c r="G24" s="5">
        <v>5002347930.1199999</v>
      </c>
    </row>
    <row r="25" spans="1:7" ht="15.6" x14ac:dyDescent="0.3">
      <c r="A25" s="2">
        <v>43434</v>
      </c>
      <c r="B25" s="3">
        <v>6389371</v>
      </c>
      <c r="C25" s="3">
        <v>383027351936.23999</v>
      </c>
      <c r="D25" s="3">
        <v>255862</v>
      </c>
      <c r="E25" s="3">
        <v>13869286851.799997</v>
      </c>
      <c r="F25" s="3">
        <v>109536</v>
      </c>
      <c r="G25" s="3">
        <v>4656256433.8400002</v>
      </c>
    </row>
    <row r="26" spans="1:7" ht="15.6" x14ac:dyDescent="0.3">
      <c r="A26" s="4">
        <v>43465</v>
      </c>
      <c r="B26" s="5">
        <v>6427464</v>
      </c>
      <c r="C26" s="5">
        <v>391705834145.9201</v>
      </c>
      <c r="D26" s="5">
        <v>205090</v>
      </c>
      <c r="E26" s="5">
        <v>10779425805.269991</v>
      </c>
      <c r="F26" s="5">
        <v>110237</v>
      </c>
      <c r="G26" s="5">
        <v>4745857363.4199991</v>
      </c>
    </row>
    <row r="27" spans="1:7" ht="15.6" x14ac:dyDescent="0.3">
      <c r="A27" s="2">
        <v>43496</v>
      </c>
      <c r="B27" s="3">
        <v>7045125</v>
      </c>
      <c r="C27" s="3">
        <v>465919518120.10004</v>
      </c>
      <c r="D27" s="3">
        <v>201078</v>
      </c>
      <c r="E27" s="3">
        <v>11963572598.150005</v>
      </c>
      <c r="F27" s="3">
        <v>105306</v>
      </c>
      <c r="G27" s="3">
        <v>4763179294.1900005</v>
      </c>
    </row>
    <row r="28" spans="1:7" ht="15.6" x14ac:dyDescent="0.3">
      <c r="A28" s="4">
        <v>43524</v>
      </c>
      <c r="B28" s="5">
        <v>5719889</v>
      </c>
      <c r="C28" s="5">
        <v>377407170356.2901</v>
      </c>
      <c r="D28" s="5">
        <v>158319</v>
      </c>
      <c r="E28" s="5">
        <v>9673751201.0300026</v>
      </c>
      <c r="F28" s="5">
        <v>76209</v>
      </c>
      <c r="G28" s="5">
        <v>3668990718.3099999</v>
      </c>
    </row>
    <row r="29" spans="1:7" ht="15.6" x14ac:dyDescent="0.3">
      <c r="A29" s="2">
        <v>43555</v>
      </c>
      <c r="B29" s="3">
        <v>6116521</v>
      </c>
      <c r="C29" s="3">
        <v>404132346733.17004</v>
      </c>
      <c r="D29" s="3">
        <v>171481</v>
      </c>
      <c r="E29" s="3">
        <v>10040435258.180002</v>
      </c>
      <c r="F29" s="3">
        <v>85161</v>
      </c>
      <c r="G29" s="3">
        <v>4210785651.6399999</v>
      </c>
    </row>
    <row r="30" spans="1:7" ht="15.6" x14ac:dyDescent="0.3">
      <c r="A30" s="4">
        <v>43585</v>
      </c>
      <c r="B30" s="5">
        <v>6479344</v>
      </c>
      <c r="C30" s="5">
        <v>441186745775.56989</v>
      </c>
      <c r="D30" s="5">
        <v>395474</v>
      </c>
      <c r="E30" s="5">
        <v>21148884617.300003</v>
      </c>
      <c r="F30" s="5">
        <v>83310</v>
      </c>
      <c r="G30" s="5">
        <v>3857048736.3299999</v>
      </c>
    </row>
    <row r="31" spans="1:7" ht="15.6" x14ac:dyDescent="0.3">
      <c r="A31" s="2">
        <v>43616</v>
      </c>
      <c r="B31" s="3">
        <v>7104323</v>
      </c>
      <c r="C31" s="3">
        <v>496528622394.73962</v>
      </c>
      <c r="D31" s="3">
        <v>362596</v>
      </c>
      <c r="E31" s="3">
        <v>22362474741.160004</v>
      </c>
      <c r="F31" s="3">
        <v>94718</v>
      </c>
      <c r="G31" s="3">
        <v>4575886450.7699995</v>
      </c>
    </row>
    <row r="32" spans="1:7" ht="15.6" x14ac:dyDescent="0.3">
      <c r="A32" s="4">
        <v>43646</v>
      </c>
      <c r="B32" s="5">
        <v>5927640</v>
      </c>
      <c r="C32" s="5">
        <v>442399076053.3501</v>
      </c>
      <c r="D32" s="5">
        <v>159659</v>
      </c>
      <c r="E32" s="5">
        <v>10758690654.140005</v>
      </c>
      <c r="F32" s="5">
        <v>72423</v>
      </c>
      <c r="G32" s="5">
        <v>3828839700.5</v>
      </c>
    </row>
    <row r="33" spans="1:7" ht="15.6" x14ac:dyDescent="0.3">
      <c r="A33" s="2">
        <v>43677</v>
      </c>
      <c r="B33" s="3">
        <v>7008351</v>
      </c>
      <c r="C33" s="3">
        <v>528098653264.00983</v>
      </c>
      <c r="D33" s="3">
        <v>206113</v>
      </c>
      <c r="E33" s="3">
        <v>14829545470.649996</v>
      </c>
      <c r="F33" s="3">
        <v>85670</v>
      </c>
      <c r="G33" s="3">
        <v>5112986224.8199997</v>
      </c>
    </row>
    <row r="34" spans="1:7" ht="15.6" x14ac:dyDescent="0.3">
      <c r="A34" s="4">
        <v>43708</v>
      </c>
      <c r="B34" s="5">
        <v>6001374</v>
      </c>
      <c r="C34" s="5">
        <v>460520125732.27985</v>
      </c>
      <c r="D34" s="5">
        <v>154991</v>
      </c>
      <c r="E34" s="5">
        <v>11623538906.779999</v>
      </c>
      <c r="F34" s="5">
        <v>67479</v>
      </c>
      <c r="G34" s="5">
        <v>4355518934.4399996</v>
      </c>
    </row>
    <row r="35" spans="1:7" ht="15.6" x14ac:dyDescent="0.3">
      <c r="A35" s="2">
        <v>43738</v>
      </c>
      <c r="B35" s="3">
        <v>6446497</v>
      </c>
      <c r="C35" s="3">
        <v>511230744933.71002</v>
      </c>
      <c r="D35" s="3">
        <v>192492</v>
      </c>
      <c r="E35" s="3">
        <v>15691915987.610003</v>
      </c>
      <c r="F35" s="3">
        <v>73339</v>
      </c>
      <c r="G35" s="3">
        <v>4942069109.3699999</v>
      </c>
    </row>
    <row r="36" spans="1:7" ht="15.6" x14ac:dyDescent="0.3">
      <c r="A36" s="4">
        <v>43769</v>
      </c>
      <c r="B36" s="5">
        <v>7151593</v>
      </c>
      <c r="C36" s="5">
        <v>595686385711.16992</v>
      </c>
      <c r="D36" s="5">
        <v>191937</v>
      </c>
      <c r="E36" s="5">
        <v>15694380808.350004</v>
      </c>
      <c r="F36" s="5">
        <v>81883</v>
      </c>
      <c r="G36" s="5">
        <v>5119030107.5500002</v>
      </c>
    </row>
    <row r="37" spans="1:7" ht="15.6" x14ac:dyDescent="0.3">
      <c r="A37" s="2">
        <v>43799</v>
      </c>
      <c r="B37" s="3">
        <v>6112250</v>
      </c>
      <c r="C37" s="3">
        <v>525931518476.49017</v>
      </c>
      <c r="D37" s="3">
        <v>146225</v>
      </c>
      <c r="E37" s="3">
        <v>11964534870.669996</v>
      </c>
      <c r="F37" s="3">
        <v>64506</v>
      </c>
      <c r="G37" s="3">
        <v>4096112162.2399983</v>
      </c>
    </row>
    <row r="38" spans="1:7" ht="15.6" x14ac:dyDescent="0.3">
      <c r="A38" s="4">
        <v>43830</v>
      </c>
      <c r="B38" s="5">
        <v>6374251</v>
      </c>
      <c r="C38" s="5">
        <v>569565517764.74023</v>
      </c>
      <c r="D38" s="5">
        <v>143639</v>
      </c>
      <c r="E38" s="5">
        <v>12636724220.499996</v>
      </c>
      <c r="F38" s="5">
        <v>62577</v>
      </c>
      <c r="G38" s="5">
        <v>4530898574.329999</v>
      </c>
    </row>
    <row r="39" spans="1:7" s="6" customFormat="1" ht="15.6" x14ac:dyDescent="0.3">
      <c r="A39" s="2">
        <v>43861</v>
      </c>
      <c r="B39" s="3">
        <v>6648396</v>
      </c>
      <c r="C39" s="3">
        <v>635528819237.32043</v>
      </c>
      <c r="D39" s="3">
        <v>141139</v>
      </c>
      <c r="E39" s="3">
        <v>13403411363.250002</v>
      </c>
      <c r="F39" s="3">
        <v>62048</v>
      </c>
      <c r="G39" s="3">
        <v>4588748361.1800003</v>
      </c>
    </row>
    <row r="40" spans="1:7" ht="15.6" x14ac:dyDescent="0.3">
      <c r="A40" s="4">
        <v>43890</v>
      </c>
      <c r="B40" s="5">
        <v>5246300</v>
      </c>
      <c r="C40" s="5">
        <v>510894554711.1601</v>
      </c>
      <c r="D40" s="5">
        <v>166385</v>
      </c>
      <c r="E40" s="5">
        <v>15301108400.580002</v>
      </c>
      <c r="F40" s="5">
        <v>42722</v>
      </c>
      <c r="G40" s="5">
        <v>3488217072</v>
      </c>
    </row>
    <row r="41" spans="1:7" ht="15.6" x14ac:dyDescent="0.3">
      <c r="A41" s="2">
        <v>43921</v>
      </c>
      <c r="B41" s="3">
        <v>5189422</v>
      </c>
      <c r="C41" s="3">
        <v>497971754726.24017</v>
      </c>
      <c r="D41" s="3">
        <v>244557</v>
      </c>
      <c r="E41" s="3">
        <v>20606784547.819992</v>
      </c>
      <c r="F41" s="3">
        <v>141977</v>
      </c>
      <c r="G41" s="3">
        <v>10913668361.08</v>
      </c>
    </row>
    <row r="42" spans="1:7" ht="15.6" x14ac:dyDescent="0.3">
      <c r="A42" s="4">
        <v>43951</v>
      </c>
      <c r="B42" s="5">
        <v>4847687</v>
      </c>
      <c r="C42" s="5">
        <v>442332029163.4101</v>
      </c>
      <c r="D42" s="5">
        <v>671794</v>
      </c>
      <c r="E42" s="5">
        <v>46259030097.989983</v>
      </c>
      <c r="F42" s="5">
        <v>579164</v>
      </c>
      <c r="G42" s="5">
        <v>34684157429.739998</v>
      </c>
    </row>
    <row r="43" spans="1:7" ht="15.6" x14ac:dyDescent="0.3">
      <c r="A43" s="2">
        <v>43982</v>
      </c>
      <c r="B43" s="3">
        <v>3835970</v>
      </c>
      <c r="C43" s="3">
        <v>415709686431.79956</v>
      </c>
      <c r="D43" s="3">
        <v>305044</v>
      </c>
      <c r="E43" s="3">
        <v>24398527606.999996</v>
      </c>
      <c r="F43" s="3">
        <v>230074</v>
      </c>
      <c r="G43" s="3">
        <v>15237077921.23</v>
      </c>
    </row>
    <row r="44" spans="1:7" ht="15.6" x14ac:dyDescent="0.3">
      <c r="A44" s="4">
        <v>44012</v>
      </c>
      <c r="B44" s="5">
        <v>4248190</v>
      </c>
      <c r="C44" s="5">
        <v>483755084200.88007</v>
      </c>
      <c r="D44" s="5">
        <v>189172</v>
      </c>
      <c r="E44" s="5">
        <v>19883567909.150009</v>
      </c>
      <c r="F44" s="5">
        <v>87954</v>
      </c>
      <c r="G44" s="5">
        <v>7869367373.25</v>
      </c>
    </row>
    <row r="45" spans="1:7" ht="15.6" x14ac:dyDescent="0.3">
      <c r="A45" s="2">
        <v>44043</v>
      </c>
      <c r="B45" s="3">
        <v>4365087</v>
      </c>
      <c r="C45" s="3">
        <v>502731361071.7901</v>
      </c>
      <c r="D45" s="3">
        <v>139419</v>
      </c>
      <c r="E45" s="3">
        <v>14884058621.83</v>
      </c>
      <c r="F45" s="3">
        <v>46732</v>
      </c>
      <c r="G45" s="3">
        <v>4599139132.9199991</v>
      </c>
    </row>
    <row r="46" spans="1:7" ht="15.6" x14ac:dyDescent="0.3">
      <c r="A46" s="4">
        <v>44074</v>
      </c>
      <c r="B46" s="5">
        <v>4079239</v>
      </c>
      <c r="C46" s="5">
        <v>486494581079.90997</v>
      </c>
      <c r="D46" s="5">
        <v>107980</v>
      </c>
      <c r="E46" s="5">
        <v>11704311132.000002</v>
      </c>
      <c r="F46" s="5">
        <v>32180</v>
      </c>
      <c r="G46" s="5">
        <v>3492102787.1799994</v>
      </c>
    </row>
    <row r="47" spans="1:7" ht="15.6" x14ac:dyDescent="0.3">
      <c r="A47" s="2">
        <v>44104</v>
      </c>
      <c r="B47" s="3">
        <v>4462837</v>
      </c>
      <c r="C47" s="3">
        <v>547911332193.3399</v>
      </c>
      <c r="D47" s="3">
        <v>163024</v>
      </c>
      <c r="E47" s="3">
        <v>17790399976.819996</v>
      </c>
      <c r="F47" s="3">
        <v>32211</v>
      </c>
      <c r="G47" s="3">
        <v>3186505759.7099996</v>
      </c>
    </row>
    <row r="48" spans="1:7" ht="15.6" x14ac:dyDescent="0.3">
      <c r="A48" s="4">
        <v>44135</v>
      </c>
      <c r="B48" s="5">
        <v>4493787</v>
      </c>
      <c r="C48" s="5">
        <v>571007257356.32971</v>
      </c>
      <c r="D48" s="5">
        <v>132754</v>
      </c>
      <c r="E48" s="5">
        <v>13864497385.780001</v>
      </c>
      <c r="F48" s="5">
        <v>29496</v>
      </c>
      <c r="G48" s="5">
        <v>2757197048.7199998</v>
      </c>
    </row>
    <row r="49" spans="1:7" ht="15.6" x14ac:dyDescent="0.3">
      <c r="A49" s="2">
        <v>44165</v>
      </c>
      <c r="B49" s="3">
        <v>4382308</v>
      </c>
      <c r="C49" s="3">
        <v>587599962098.44006</v>
      </c>
      <c r="D49" s="3">
        <v>100074</v>
      </c>
      <c r="E49" s="3">
        <v>11699793334.929996</v>
      </c>
      <c r="F49" s="3">
        <v>28597</v>
      </c>
      <c r="G49" s="3">
        <v>2774128346.3699999</v>
      </c>
    </row>
    <row r="50" spans="1:7" ht="15.6" x14ac:dyDescent="0.3">
      <c r="A50" s="4">
        <v>44196</v>
      </c>
      <c r="B50" s="5">
        <v>4679951</v>
      </c>
      <c r="C50" s="5">
        <v>675070704864.93018</v>
      </c>
      <c r="D50" s="5">
        <v>96205</v>
      </c>
      <c r="E50" s="5">
        <v>12787084279.540001</v>
      </c>
      <c r="F50" s="5">
        <v>32756</v>
      </c>
      <c r="G50" s="5">
        <v>3516737594.6399999</v>
      </c>
    </row>
    <row r="51" spans="1:7" ht="15.6" x14ac:dyDescent="0.3">
      <c r="A51" s="2">
        <v>44227</v>
      </c>
      <c r="B51" s="3">
        <v>4423080</v>
      </c>
      <c r="C51" s="3">
        <v>688466077163.97021</v>
      </c>
      <c r="D51" s="3">
        <v>115336</v>
      </c>
      <c r="E51" s="3">
        <v>14323651668.869999</v>
      </c>
      <c r="F51" s="3">
        <v>27881</v>
      </c>
      <c r="G51" s="3">
        <v>2947427444.5199995</v>
      </c>
    </row>
    <row r="52" spans="1:7" ht="15.6" x14ac:dyDescent="0.3">
      <c r="A52" s="4">
        <v>44255</v>
      </c>
      <c r="B52" s="5">
        <v>3926808</v>
      </c>
      <c r="C52" s="5">
        <v>637932819271.07019</v>
      </c>
      <c r="D52" s="5">
        <v>93630</v>
      </c>
      <c r="E52" s="5">
        <v>11789377820.820002</v>
      </c>
      <c r="F52" s="5">
        <v>23061</v>
      </c>
      <c r="G52" s="5">
        <v>2602075239.1699996</v>
      </c>
    </row>
    <row r="53" spans="1:7" ht="15.6" x14ac:dyDescent="0.3">
      <c r="A53" s="2">
        <v>44286</v>
      </c>
      <c r="B53" s="3">
        <v>4906236</v>
      </c>
      <c r="C53" s="3">
        <v>810699270481.38025</v>
      </c>
      <c r="D53" s="3">
        <v>96686</v>
      </c>
      <c r="E53" s="3">
        <v>13168171900.420008</v>
      </c>
      <c r="F53" s="3">
        <v>29132</v>
      </c>
      <c r="G53" s="3">
        <v>3422351738.0600004</v>
      </c>
    </row>
    <row r="54" spans="1:7" ht="15.6" x14ac:dyDescent="0.3">
      <c r="A54" s="4">
        <v>44316</v>
      </c>
      <c r="B54" s="5">
        <v>4496918</v>
      </c>
      <c r="C54" s="5">
        <v>803568294132.81982</v>
      </c>
      <c r="D54" s="5">
        <v>94231</v>
      </c>
      <c r="E54" s="5">
        <v>13836906811.230001</v>
      </c>
      <c r="F54" s="5">
        <v>28572</v>
      </c>
      <c r="G54" s="5">
        <v>3991337703.6200004</v>
      </c>
    </row>
    <row r="55" spans="1:7" ht="15.6" x14ac:dyDescent="0.3">
      <c r="A55" s="2">
        <v>44347</v>
      </c>
      <c r="B55" s="3">
        <v>4594625</v>
      </c>
      <c r="C55" s="3">
        <v>864137574998.46021</v>
      </c>
      <c r="D55" s="3">
        <v>106253</v>
      </c>
      <c r="E55" s="3">
        <v>18572051514.390011</v>
      </c>
      <c r="F55" s="3">
        <v>30082</v>
      </c>
      <c r="G55" s="3">
        <v>5226408297.6800013</v>
      </c>
    </row>
    <row r="56" spans="1:7" ht="15.6" x14ac:dyDescent="0.3">
      <c r="A56" s="4">
        <v>44377</v>
      </c>
      <c r="B56" s="5">
        <v>4869454</v>
      </c>
      <c r="C56" s="5">
        <v>946374039416.21985</v>
      </c>
      <c r="D56" s="5">
        <v>101765</v>
      </c>
      <c r="E56" s="5">
        <v>17806371886.110001</v>
      </c>
      <c r="F56" s="5">
        <v>28011</v>
      </c>
      <c r="G56" s="5">
        <v>4986110497.1200008</v>
      </c>
    </row>
    <row r="57" spans="1:7" ht="15.6" x14ac:dyDescent="0.3">
      <c r="A57" s="2">
        <v>44408</v>
      </c>
      <c r="B57" s="3">
        <v>4756052</v>
      </c>
      <c r="C57" s="3">
        <v>950494099665.17017</v>
      </c>
      <c r="D57" s="3">
        <v>106912</v>
      </c>
      <c r="E57" s="3">
        <v>18709209861.939999</v>
      </c>
      <c r="F57" s="3">
        <v>24537</v>
      </c>
      <c r="G57" s="3">
        <v>3801566453.7900009</v>
      </c>
    </row>
    <row r="58" spans="1:7" ht="15.6" x14ac:dyDescent="0.3">
      <c r="A58" s="4">
        <v>44439</v>
      </c>
      <c r="B58" s="5">
        <v>5023502</v>
      </c>
      <c r="C58" s="5">
        <v>1030196422457.0002</v>
      </c>
      <c r="D58" s="5">
        <v>105190</v>
      </c>
      <c r="E58" s="5">
        <v>20133616541.110001</v>
      </c>
      <c r="F58" s="5">
        <v>25348</v>
      </c>
      <c r="G58" s="5">
        <v>4097972153.6000004</v>
      </c>
    </row>
    <row r="59" spans="1:7" ht="15.6" x14ac:dyDescent="0.3">
      <c r="A59" s="2">
        <v>44469</v>
      </c>
      <c r="B59" s="3">
        <v>4849021</v>
      </c>
      <c r="C59" s="3">
        <v>1025014324782.7098</v>
      </c>
      <c r="D59" s="3">
        <v>110670</v>
      </c>
      <c r="E59" s="3">
        <v>20509406367.999996</v>
      </c>
      <c r="F59" s="3">
        <v>23910</v>
      </c>
      <c r="G59" s="3">
        <v>3882941086.1700001</v>
      </c>
    </row>
    <row r="60" spans="1:7" ht="15.6" x14ac:dyDescent="0.3">
      <c r="A60" s="4">
        <v>44500</v>
      </c>
      <c r="B60" s="5">
        <v>4784231</v>
      </c>
      <c r="C60" s="5">
        <v>1039181029148.0801</v>
      </c>
      <c r="D60" s="5">
        <v>100927</v>
      </c>
      <c r="E60" s="5">
        <v>19416069181.789997</v>
      </c>
      <c r="F60" s="5">
        <v>25809</v>
      </c>
      <c r="G60" s="5">
        <v>4363650864.3099995</v>
      </c>
    </row>
    <row r="61" spans="1:7" ht="15.6" x14ac:dyDescent="0.3">
      <c r="A61" s="2">
        <v>44530</v>
      </c>
      <c r="B61" s="3">
        <v>5147038</v>
      </c>
      <c r="C61" s="3">
        <v>1184624551474.2</v>
      </c>
      <c r="D61" s="3">
        <v>95280</v>
      </c>
      <c r="E61" s="3">
        <v>23233163179.5</v>
      </c>
      <c r="F61" s="3">
        <v>28635</v>
      </c>
      <c r="G61" s="3">
        <v>5165145380.210001</v>
      </c>
    </row>
    <row r="62" spans="1:7" ht="15.6" x14ac:dyDescent="0.3">
      <c r="A62" s="4">
        <v>44561</v>
      </c>
      <c r="B62" s="5">
        <v>5091031</v>
      </c>
      <c r="C62" s="5">
        <v>1196264171370.6699</v>
      </c>
      <c r="D62" s="5">
        <v>99483</v>
      </c>
      <c r="E62" s="5">
        <v>21792188162.919994</v>
      </c>
      <c r="F62" s="5">
        <v>30346</v>
      </c>
      <c r="G62" s="5">
        <v>5919605799.5799999</v>
      </c>
    </row>
    <row r="63" spans="1:7" ht="15.6" x14ac:dyDescent="0.3">
      <c r="A63" s="2">
        <v>44592</v>
      </c>
      <c r="B63" s="3">
        <v>4724532</v>
      </c>
      <c r="C63" s="3">
        <v>1198998664838.75</v>
      </c>
      <c r="D63" s="3">
        <v>91924</v>
      </c>
      <c r="E63" s="3">
        <v>21707480809.340008</v>
      </c>
      <c r="F63" s="3">
        <v>28592</v>
      </c>
      <c r="G63" s="3">
        <v>5627424650.2199993</v>
      </c>
    </row>
    <row r="64" spans="1:7" ht="15.6" x14ac:dyDescent="0.3">
      <c r="A64" s="4">
        <v>44620</v>
      </c>
      <c r="B64" s="5">
        <v>4013536</v>
      </c>
      <c r="C64" s="5">
        <v>1043757774306.96</v>
      </c>
      <c r="D64" s="5">
        <v>81193</v>
      </c>
      <c r="E64" s="5">
        <v>17408234998.659996</v>
      </c>
      <c r="F64" s="5">
        <v>24104</v>
      </c>
      <c r="G64" s="5">
        <v>4575767147.54</v>
      </c>
    </row>
    <row r="65" spans="1:7" ht="15.6" x14ac:dyDescent="0.3">
      <c r="A65" s="2">
        <v>44651</v>
      </c>
      <c r="B65" s="3">
        <v>5152366</v>
      </c>
      <c r="C65" s="3">
        <v>1399276736332.3396</v>
      </c>
      <c r="D65" s="3">
        <v>97708</v>
      </c>
      <c r="E65" s="3">
        <v>23421493711.779995</v>
      </c>
      <c r="F65" s="3">
        <v>36423</v>
      </c>
      <c r="G65" s="3">
        <v>7275109424.6400013</v>
      </c>
    </row>
    <row r="66" spans="1:7" ht="15.6" x14ac:dyDescent="0.3">
      <c r="A66" s="4">
        <v>44681</v>
      </c>
      <c r="B66" s="5">
        <v>4525838</v>
      </c>
      <c r="C66" s="5">
        <v>1346894549628.29</v>
      </c>
      <c r="D66" s="5">
        <v>148743</v>
      </c>
      <c r="E66" s="5">
        <v>37461155378.759995</v>
      </c>
      <c r="F66" s="5">
        <v>30171</v>
      </c>
      <c r="G66" s="5">
        <v>6767061474.1699991</v>
      </c>
    </row>
    <row r="67" spans="1:7" ht="15.6" x14ac:dyDescent="0.3">
      <c r="A67" s="2">
        <v>44712</v>
      </c>
      <c r="B67" s="3">
        <v>5300847</v>
      </c>
      <c r="C67" s="3">
        <v>1644038375502.8906</v>
      </c>
      <c r="D67" s="3">
        <v>99856</v>
      </c>
      <c r="E67" s="3">
        <v>25565283035.599998</v>
      </c>
      <c r="F67" s="3">
        <v>35908</v>
      </c>
      <c r="G67" s="3">
        <v>8888932529.6499977</v>
      </c>
    </row>
    <row r="68" spans="1:7" ht="15.6" x14ac:dyDescent="0.3">
      <c r="A68" s="4">
        <v>44742</v>
      </c>
      <c r="B68" s="5">
        <v>5012685</v>
      </c>
      <c r="C68" s="5">
        <v>1683620169404.2505</v>
      </c>
      <c r="D68" s="5">
        <v>102378</v>
      </c>
      <c r="E68" s="5">
        <v>30693061608.589993</v>
      </c>
      <c r="F68" s="5">
        <v>30753</v>
      </c>
      <c r="G68" s="5">
        <v>8542364446.1699982</v>
      </c>
    </row>
    <row r="69" spans="1:7" ht="15.6" x14ac:dyDescent="0.3">
      <c r="A69" s="2">
        <v>44773</v>
      </c>
      <c r="B69" s="3">
        <v>5030190</v>
      </c>
      <c r="C69" s="3">
        <v>1742024693619.3306</v>
      </c>
      <c r="D69" s="3">
        <v>111660</v>
      </c>
      <c r="E69" s="3">
        <v>32948816499.549999</v>
      </c>
      <c r="F69" s="3">
        <v>30383</v>
      </c>
      <c r="G69" s="3">
        <v>9652793702.8499985</v>
      </c>
    </row>
    <row r="70" spans="1:7" ht="15.6" x14ac:dyDescent="0.3">
      <c r="A70" s="4">
        <v>44804</v>
      </c>
      <c r="B70" s="5">
        <v>5496013</v>
      </c>
      <c r="C70" s="5">
        <v>1999853463611.3696</v>
      </c>
      <c r="D70" s="5">
        <v>109080</v>
      </c>
      <c r="E70" s="5">
        <v>35124807827.319992</v>
      </c>
      <c r="F70" s="5">
        <v>33048</v>
      </c>
      <c r="G70" s="5">
        <v>11148497321.900002</v>
      </c>
    </row>
    <row r="71" spans="1:7" ht="15.6" x14ac:dyDescent="0.3">
      <c r="A71" s="2">
        <v>44834</v>
      </c>
      <c r="B71" s="3">
        <v>4967867</v>
      </c>
      <c r="C71" s="3">
        <v>2028795752495.9395</v>
      </c>
      <c r="D71" s="3">
        <v>127868</v>
      </c>
      <c r="E71" s="3">
        <v>41715127843.209999</v>
      </c>
      <c r="F71" s="3">
        <v>32912</v>
      </c>
      <c r="G71" s="3">
        <v>10895323617.079998</v>
      </c>
    </row>
    <row r="72" spans="1:7" ht="15.6" x14ac:dyDescent="0.3">
      <c r="A72" s="4">
        <v>44865</v>
      </c>
      <c r="B72" s="5">
        <v>4915201</v>
      </c>
      <c r="C72" s="5">
        <v>2038368000566.1003</v>
      </c>
      <c r="D72" s="5">
        <v>102532</v>
      </c>
      <c r="E72" s="5">
        <v>35001376059.549995</v>
      </c>
      <c r="F72" s="5">
        <v>36979</v>
      </c>
      <c r="G72" s="5">
        <v>12098778227.519999</v>
      </c>
    </row>
    <row r="73" spans="1:7" ht="15.6" x14ac:dyDescent="0.3">
      <c r="A73" s="2">
        <v>44895</v>
      </c>
      <c r="B73" s="3">
        <v>5089694</v>
      </c>
      <c r="C73" s="3">
        <v>2182575197390.77</v>
      </c>
      <c r="D73" s="3">
        <v>108815</v>
      </c>
      <c r="E73" s="3">
        <v>36885974382.220001</v>
      </c>
      <c r="F73" s="3">
        <v>42225</v>
      </c>
      <c r="G73" s="3">
        <v>13335042146.040001</v>
      </c>
    </row>
    <row r="74" spans="1:7" ht="15.6" x14ac:dyDescent="0.3">
      <c r="A74" s="4">
        <v>44926</v>
      </c>
      <c r="B74" s="5">
        <v>5020660</v>
      </c>
      <c r="C74" s="5">
        <v>2337602636239.4604</v>
      </c>
      <c r="D74" s="5">
        <v>137109</v>
      </c>
      <c r="E74" s="5">
        <v>56634840415.829994</v>
      </c>
      <c r="F74" s="5">
        <v>45622</v>
      </c>
      <c r="G74" s="5">
        <v>15044931586.480001</v>
      </c>
    </row>
    <row r="75" spans="1:7" ht="15.6" x14ac:dyDescent="0.3">
      <c r="A75" s="2">
        <v>44957</v>
      </c>
      <c r="B75" s="3">
        <v>4932157</v>
      </c>
      <c r="C75" s="3">
        <v>2489049317149.209</v>
      </c>
      <c r="D75" s="3">
        <v>100665</v>
      </c>
      <c r="E75" s="3">
        <v>61072921280.610016</v>
      </c>
      <c r="F75" s="3">
        <v>37767</v>
      </c>
      <c r="G75" s="3">
        <v>13254946780.66</v>
      </c>
    </row>
    <row r="76" spans="1:7" ht="15.6" x14ac:dyDescent="0.3">
      <c r="A76" s="4">
        <v>44985</v>
      </c>
      <c r="B76" s="5">
        <v>4329114</v>
      </c>
      <c r="C76" s="5">
        <v>2226024034045.209</v>
      </c>
      <c r="D76" s="5">
        <v>295079</v>
      </c>
      <c r="E76" s="5">
        <v>122613012408.00998</v>
      </c>
      <c r="F76" s="5">
        <v>33077</v>
      </c>
      <c r="G76" s="5">
        <v>12089658434.020004</v>
      </c>
    </row>
    <row r="77" spans="1:7" ht="15.6" x14ac:dyDescent="0.3">
      <c r="A77" s="2">
        <f>[2]Series!A77</f>
        <v>45016</v>
      </c>
      <c r="B77" s="3">
        <f>[2]Series!B77</f>
        <v>4946114</v>
      </c>
      <c r="C77" s="3">
        <f>[2]Series!C77</f>
        <v>2695627843484.0103</v>
      </c>
      <c r="D77" s="3">
        <f>[2]Series!E77</f>
        <v>99952</v>
      </c>
      <c r="E77" s="3">
        <f>[2]Series!F77</f>
        <v>44244204931.639999</v>
      </c>
      <c r="F77" s="3">
        <f>[2]Series!H77</f>
        <v>43902</v>
      </c>
      <c r="G77" s="3">
        <f>[2]Series!I77</f>
        <v>17650257814.879993</v>
      </c>
    </row>
    <row r="78" spans="1:7" ht="15.6" x14ac:dyDescent="0.3">
      <c r="A78" s="4">
        <v>45046</v>
      </c>
      <c r="B78" s="5">
        <v>4419581</v>
      </c>
      <c r="C78" s="5">
        <v>2636736325301.9692</v>
      </c>
      <c r="D78" s="5">
        <v>95436</v>
      </c>
      <c r="E78" s="5">
        <v>42454088009.630005</v>
      </c>
      <c r="F78" s="5">
        <v>38397</v>
      </c>
      <c r="G78" s="5">
        <v>15698555856.880001</v>
      </c>
    </row>
  </sheetData>
  <mergeCells count="3">
    <mergeCell ref="B1:C1"/>
    <mergeCell ref="D1:E1"/>
    <mergeCell ref="F1:G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44B7C7-093D-4169-B6BE-154E471B2F94}">
  <dimension ref="A1:M79"/>
  <sheetViews>
    <sheetView zoomScale="80" zoomScaleNormal="80" workbookViewId="0">
      <pane xSplit="1" ySplit="3" topLeftCell="B60" activePane="bottomRight" state="frozen"/>
      <selection pane="topRight" activeCell="B1" sqref="B1"/>
      <selection pane="bottomLeft" activeCell="A4" sqref="A4"/>
      <selection pane="bottomRight" activeCell="I79" sqref="I79"/>
    </sheetView>
  </sheetViews>
  <sheetFormatPr baseColWidth="10" defaultColWidth="11.44140625" defaultRowHeight="14.4" x14ac:dyDescent="0.3"/>
  <cols>
    <col min="1" max="1" width="11.5546875" bestFit="1" customWidth="1"/>
    <col min="2" max="13" width="22.44140625" customWidth="1"/>
  </cols>
  <sheetData>
    <row r="1" spans="1:13" ht="15.6" customHeight="1" x14ac:dyDescent="0.3">
      <c r="B1" s="12" t="s">
        <v>6</v>
      </c>
      <c r="C1" s="13"/>
      <c r="D1" s="13"/>
      <c r="E1" s="13"/>
      <c r="F1" s="13"/>
      <c r="G1" s="13"/>
      <c r="H1" s="13"/>
      <c r="I1" s="14"/>
      <c r="J1" s="9" t="s">
        <v>7</v>
      </c>
      <c r="K1" s="10"/>
      <c r="L1" s="9" t="s">
        <v>8</v>
      </c>
      <c r="M1" s="10"/>
    </row>
    <row r="2" spans="1:13" ht="58.5" customHeight="1" x14ac:dyDescent="0.3">
      <c r="B2" s="7" t="s">
        <v>9</v>
      </c>
      <c r="C2" s="8"/>
      <c r="D2" s="7" t="s">
        <v>10</v>
      </c>
      <c r="E2" s="8"/>
      <c r="F2" s="7" t="s">
        <v>11</v>
      </c>
      <c r="G2" s="8"/>
      <c r="H2" s="12" t="s">
        <v>12</v>
      </c>
      <c r="I2" s="13"/>
      <c r="J2" s="7"/>
      <c r="K2" s="11"/>
      <c r="L2" s="7"/>
      <c r="M2" s="11"/>
    </row>
    <row r="3" spans="1:13" ht="15.6" x14ac:dyDescent="0.3">
      <c r="A3" s="1" t="s">
        <v>3</v>
      </c>
      <c r="B3" s="1" t="s">
        <v>4</v>
      </c>
      <c r="C3" s="1" t="s">
        <v>5</v>
      </c>
      <c r="D3" s="1" t="s">
        <v>4</v>
      </c>
      <c r="E3" s="1" t="s">
        <v>5</v>
      </c>
      <c r="F3" s="1" t="s">
        <v>4</v>
      </c>
      <c r="G3" s="1" t="s">
        <v>5</v>
      </c>
      <c r="H3" s="1" t="s">
        <v>4</v>
      </c>
      <c r="I3" s="1" t="s">
        <v>5</v>
      </c>
      <c r="J3" s="1" t="s">
        <v>4</v>
      </c>
      <c r="K3" s="1" t="s">
        <v>5</v>
      </c>
      <c r="L3" s="1" t="s">
        <v>4</v>
      </c>
      <c r="M3" s="1" t="s">
        <v>5</v>
      </c>
    </row>
    <row r="4" spans="1:13" ht="15.6" x14ac:dyDescent="0.3">
      <c r="A4" s="2">
        <v>42766</v>
      </c>
      <c r="B4" s="3">
        <v>6408919</v>
      </c>
      <c r="C4" s="3">
        <v>110227027435.25</v>
      </c>
      <c r="D4" s="3"/>
      <c r="E4" s="3"/>
      <c r="F4" s="3">
        <v>2332</v>
      </c>
      <c r="G4" s="3">
        <v>1260538.5499999998</v>
      </c>
      <c r="H4" s="3">
        <v>259720</v>
      </c>
      <c r="I4" s="3">
        <v>225050212</v>
      </c>
      <c r="J4" s="3">
        <v>4997731</v>
      </c>
      <c r="K4" s="3">
        <v>1419494070456.6001</v>
      </c>
      <c r="L4" s="3">
        <v>4374010</v>
      </c>
      <c r="M4" s="3">
        <v>89091213084.720001</v>
      </c>
    </row>
    <row r="5" spans="1:13" ht="15.6" x14ac:dyDescent="0.3">
      <c r="A5" s="4">
        <v>42794</v>
      </c>
      <c r="B5" s="5">
        <v>6141533</v>
      </c>
      <c r="C5" s="5">
        <v>98278156036.749985</v>
      </c>
      <c r="D5" s="5"/>
      <c r="E5" s="5"/>
      <c r="F5" s="5">
        <v>2693</v>
      </c>
      <c r="G5" s="5">
        <v>2238939.21</v>
      </c>
      <c r="H5" s="5">
        <v>231558</v>
      </c>
      <c r="I5" s="5">
        <v>194727285</v>
      </c>
      <c r="J5" s="5">
        <v>4122235</v>
      </c>
      <c r="K5" s="5">
        <v>1114338830481.3999</v>
      </c>
      <c r="L5" s="5">
        <v>3887749</v>
      </c>
      <c r="M5" s="5">
        <v>81427776728.889999</v>
      </c>
    </row>
    <row r="6" spans="1:13" ht="15.6" x14ac:dyDescent="0.3">
      <c r="A6" s="2">
        <v>42825</v>
      </c>
      <c r="B6" s="3">
        <v>7195524</v>
      </c>
      <c r="C6" s="3">
        <v>120231158075.94002</v>
      </c>
      <c r="D6" s="3"/>
      <c r="E6" s="3"/>
      <c r="F6" s="3">
        <v>3799</v>
      </c>
      <c r="G6" s="3">
        <v>3406951.19</v>
      </c>
      <c r="H6" s="3">
        <v>291644</v>
      </c>
      <c r="I6" s="3">
        <v>254248947</v>
      </c>
      <c r="J6" s="3">
        <v>5127970</v>
      </c>
      <c r="K6" s="3">
        <v>1349043754493.7002</v>
      </c>
      <c r="L6" s="3">
        <v>4367140</v>
      </c>
      <c r="M6" s="3">
        <v>100296186481.86002</v>
      </c>
    </row>
    <row r="7" spans="1:13" ht="15.6" x14ac:dyDescent="0.3">
      <c r="A7" s="4">
        <v>42855</v>
      </c>
      <c r="B7" s="5">
        <v>6973628</v>
      </c>
      <c r="C7" s="5">
        <v>116614812789.59999</v>
      </c>
      <c r="D7" s="5"/>
      <c r="E7" s="5"/>
      <c r="F7" s="5">
        <v>3883</v>
      </c>
      <c r="G7" s="5">
        <v>3017051.9400000004</v>
      </c>
      <c r="H7" s="5">
        <v>279716</v>
      </c>
      <c r="I7" s="5">
        <v>243465533</v>
      </c>
      <c r="J7" s="5">
        <v>4548089</v>
      </c>
      <c r="K7" s="5">
        <v>1213854950461.4102</v>
      </c>
      <c r="L7" s="5">
        <v>4231388</v>
      </c>
      <c r="M7" s="5">
        <v>98648521797.5</v>
      </c>
    </row>
    <row r="8" spans="1:13" ht="15.6" x14ac:dyDescent="0.3">
      <c r="A8" s="2">
        <v>42886</v>
      </c>
      <c r="B8" s="3">
        <v>7378165</v>
      </c>
      <c r="C8" s="3">
        <v>130351309654.02</v>
      </c>
      <c r="D8" s="3"/>
      <c r="E8" s="3"/>
      <c r="F8" s="3">
        <v>5709</v>
      </c>
      <c r="G8" s="3">
        <v>4019735.04</v>
      </c>
      <c r="H8" s="3">
        <v>348168</v>
      </c>
      <c r="I8" s="3">
        <v>321533195</v>
      </c>
      <c r="J8" s="3">
        <v>5172939</v>
      </c>
      <c r="K8" s="3">
        <v>1422530622598.49</v>
      </c>
      <c r="L8" s="3">
        <v>4396761</v>
      </c>
      <c r="M8" s="3">
        <v>100928385946.20999</v>
      </c>
    </row>
    <row r="9" spans="1:13" ht="15.6" x14ac:dyDescent="0.3">
      <c r="A9" s="4">
        <v>42916</v>
      </c>
      <c r="B9" s="5">
        <v>7755572</v>
      </c>
      <c r="C9" s="5">
        <v>141399528184.39996</v>
      </c>
      <c r="D9" s="5"/>
      <c r="E9" s="5"/>
      <c r="F9" s="5">
        <v>8336</v>
      </c>
      <c r="G9" s="5">
        <v>6350136.0300000003</v>
      </c>
      <c r="H9" s="5">
        <v>348233</v>
      </c>
      <c r="I9" s="5">
        <v>308628354</v>
      </c>
      <c r="J9" s="5">
        <v>5425524</v>
      </c>
      <c r="K9" s="5">
        <v>1458898208078.1399</v>
      </c>
      <c r="L9" s="5">
        <v>4433476</v>
      </c>
      <c r="M9" s="5">
        <v>95563995789.919998</v>
      </c>
    </row>
    <row r="10" spans="1:13" ht="15.6" x14ac:dyDescent="0.3">
      <c r="A10" s="2">
        <v>42947</v>
      </c>
      <c r="B10" s="3">
        <v>8127874</v>
      </c>
      <c r="C10" s="3">
        <v>150086640095.32999</v>
      </c>
      <c r="D10" s="3"/>
      <c r="E10" s="3"/>
      <c r="F10" s="3">
        <v>11159</v>
      </c>
      <c r="G10" s="3">
        <v>10728493.85</v>
      </c>
      <c r="H10" s="3">
        <v>381136</v>
      </c>
      <c r="I10" s="3">
        <v>343434857</v>
      </c>
      <c r="J10" s="3">
        <v>5261566</v>
      </c>
      <c r="K10" s="3">
        <v>1512376561567.5</v>
      </c>
      <c r="L10" s="3">
        <v>4254343</v>
      </c>
      <c r="M10" s="3">
        <v>102296582329.17</v>
      </c>
    </row>
    <row r="11" spans="1:13" ht="15.6" x14ac:dyDescent="0.3">
      <c r="A11" s="4">
        <v>42978</v>
      </c>
      <c r="B11" s="5">
        <v>8264978</v>
      </c>
      <c r="C11" s="5">
        <v>153997364454.06998</v>
      </c>
      <c r="D11" s="5"/>
      <c r="E11" s="5"/>
      <c r="F11" s="5">
        <v>13545</v>
      </c>
      <c r="G11" s="5">
        <v>10677946.710000001</v>
      </c>
      <c r="H11" s="5">
        <v>423922</v>
      </c>
      <c r="I11" s="5">
        <v>393209270</v>
      </c>
      <c r="J11" s="5">
        <v>5517570</v>
      </c>
      <c r="K11" s="5">
        <v>1547993850291.7798</v>
      </c>
      <c r="L11" s="5">
        <v>5010480</v>
      </c>
      <c r="M11" s="5">
        <v>118108144482.12001</v>
      </c>
    </row>
    <row r="12" spans="1:13" ht="15.6" x14ac:dyDescent="0.3">
      <c r="A12" s="2">
        <v>43008</v>
      </c>
      <c r="B12" s="3">
        <v>8477822</v>
      </c>
      <c r="C12" s="3">
        <v>155281129322.45999</v>
      </c>
      <c r="D12" s="3"/>
      <c r="E12" s="3"/>
      <c r="F12" s="3">
        <v>14813</v>
      </c>
      <c r="G12" s="3">
        <v>13853926.460000001</v>
      </c>
      <c r="H12" s="3">
        <v>492081</v>
      </c>
      <c r="I12" s="3">
        <v>413044521</v>
      </c>
      <c r="J12" s="3">
        <v>5470482</v>
      </c>
      <c r="K12" s="3">
        <v>1485673734202.26</v>
      </c>
      <c r="L12" s="3">
        <v>4658887</v>
      </c>
      <c r="M12" s="3">
        <v>113312396624.68001</v>
      </c>
    </row>
    <row r="13" spans="1:13" ht="15.6" x14ac:dyDescent="0.3">
      <c r="A13" s="4">
        <v>43039</v>
      </c>
      <c r="B13" s="5">
        <v>8679205</v>
      </c>
      <c r="C13" s="5">
        <v>162684178943.90002</v>
      </c>
      <c r="D13" s="5"/>
      <c r="E13" s="5"/>
      <c r="F13" s="5">
        <v>20901</v>
      </c>
      <c r="G13" s="5">
        <v>20792835.98</v>
      </c>
      <c r="H13" s="5">
        <v>627510</v>
      </c>
      <c r="I13" s="5">
        <v>506989100</v>
      </c>
      <c r="J13" s="5">
        <v>5627712</v>
      </c>
      <c r="K13" s="5">
        <v>1533733249066.3999</v>
      </c>
      <c r="L13" s="5">
        <v>4555450</v>
      </c>
      <c r="M13" s="5">
        <v>116940287071.12997</v>
      </c>
    </row>
    <row r="14" spans="1:13" ht="15.6" x14ac:dyDescent="0.3">
      <c r="A14" s="2">
        <v>43069</v>
      </c>
      <c r="B14" s="3">
        <v>8848470</v>
      </c>
      <c r="C14" s="3">
        <v>164529256764.12</v>
      </c>
      <c r="D14" s="3"/>
      <c r="E14" s="3"/>
      <c r="F14" s="3">
        <v>30670</v>
      </c>
      <c r="G14" s="3">
        <v>30386531.450000003</v>
      </c>
      <c r="H14" s="3">
        <v>591883</v>
      </c>
      <c r="I14" s="3">
        <v>541609235</v>
      </c>
      <c r="J14" s="3">
        <v>5713764</v>
      </c>
      <c r="K14" s="3">
        <v>1549923806775.21</v>
      </c>
      <c r="L14" s="3">
        <v>4310955</v>
      </c>
      <c r="M14" s="3">
        <v>111178875268.19</v>
      </c>
    </row>
    <row r="15" spans="1:13" ht="15.6" x14ac:dyDescent="0.3">
      <c r="A15" s="4">
        <v>43100</v>
      </c>
      <c r="B15" s="5">
        <v>10026360</v>
      </c>
      <c r="C15" s="5">
        <v>194689992037.03</v>
      </c>
      <c r="D15" s="5"/>
      <c r="E15" s="5"/>
      <c r="F15" s="5">
        <v>55039</v>
      </c>
      <c r="G15" s="5">
        <v>71199446.00999999</v>
      </c>
      <c r="H15" s="5">
        <v>579426</v>
      </c>
      <c r="I15" s="5">
        <v>540806968</v>
      </c>
      <c r="J15" s="5">
        <v>6292475</v>
      </c>
      <c r="K15" s="5">
        <v>1758610419219.96</v>
      </c>
      <c r="L15" s="5">
        <v>4418841</v>
      </c>
      <c r="M15" s="5">
        <v>134074652143.83998</v>
      </c>
    </row>
    <row r="16" spans="1:13" ht="15.6" x14ac:dyDescent="0.3">
      <c r="A16" s="2">
        <v>43131</v>
      </c>
      <c r="B16" s="3">
        <v>8882241</v>
      </c>
      <c r="C16" s="3">
        <v>180052156866.23999</v>
      </c>
      <c r="D16" s="3"/>
      <c r="E16" s="3"/>
      <c r="F16" s="3">
        <v>81904</v>
      </c>
      <c r="G16" s="3">
        <v>123974205.69</v>
      </c>
      <c r="H16" s="3">
        <v>616415</v>
      </c>
      <c r="I16" s="3">
        <v>572003284</v>
      </c>
      <c r="J16" s="3">
        <v>5862522</v>
      </c>
      <c r="K16" s="3">
        <v>1795973935436.3796</v>
      </c>
      <c r="L16" s="3">
        <v>4189248</v>
      </c>
      <c r="M16" s="3">
        <v>117578466165.41</v>
      </c>
    </row>
    <row r="17" spans="1:13" ht="15.6" x14ac:dyDescent="0.3">
      <c r="A17" s="4">
        <v>43159</v>
      </c>
      <c r="B17" s="5">
        <v>8529601</v>
      </c>
      <c r="C17" s="5">
        <v>146926130769.56</v>
      </c>
      <c r="D17" s="5"/>
      <c r="E17" s="5"/>
      <c r="F17" s="5">
        <v>182948</v>
      </c>
      <c r="G17" s="5">
        <v>355521175.21999997</v>
      </c>
      <c r="H17" s="5">
        <v>629352</v>
      </c>
      <c r="I17" s="5">
        <v>546056497</v>
      </c>
      <c r="J17" s="5">
        <v>5166271</v>
      </c>
      <c r="K17" s="5">
        <v>1607420540437.5801</v>
      </c>
      <c r="L17" s="5">
        <v>3856955</v>
      </c>
      <c r="M17" s="5">
        <v>97181918769.809998</v>
      </c>
    </row>
    <row r="18" spans="1:13" ht="15.6" x14ac:dyDescent="0.3">
      <c r="A18" s="2">
        <v>43190</v>
      </c>
      <c r="B18" s="3">
        <v>9984376</v>
      </c>
      <c r="C18" s="3">
        <v>163599920990.23999</v>
      </c>
      <c r="D18" s="3"/>
      <c r="E18" s="3"/>
      <c r="F18" s="3">
        <v>311614</v>
      </c>
      <c r="G18" s="3">
        <v>634468377.50999999</v>
      </c>
      <c r="H18" s="3">
        <v>779232</v>
      </c>
      <c r="I18" s="3">
        <v>689489908</v>
      </c>
      <c r="J18" s="3">
        <v>5851579</v>
      </c>
      <c r="K18" s="3">
        <v>1747370765428.76</v>
      </c>
      <c r="L18" s="3">
        <v>4132458</v>
      </c>
      <c r="M18" s="3">
        <v>115089482418.38</v>
      </c>
    </row>
    <row r="19" spans="1:13" ht="15.6" x14ac:dyDescent="0.3">
      <c r="A19" s="4">
        <v>43220</v>
      </c>
      <c r="B19" s="5">
        <v>9767449</v>
      </c>
      <c r="C19" s="5">
        <v>161134012592.38</v>
      </c>
      <c r="D19" s="5"/>
      <c r="E19" s="5"/>
      <c r="F19" s="5">
        <v>507994</v>
      </c>
      <c r="G19" s="5">
        <v>1060711546.9200001</v>
      </c>
      <c r="H19" s="5">
        <v>756511</v>
      </c>
      <c r="I19" s="5">
        <v>660725902</v>
      </c>
      <c r="J19" s="5">
        <v>5856334</v>
      </c>
      <c r="K19" s="5">
        <v>1799861220558.8401</v>
      </c>
      <c r="L19" s="5">
        <v>4148225</v>
      </c>
      <c r="M19" s="5">
        <v>103848080037.37999</v>
      </c>
    </row>
    <row r="20" spans="1:13" ht="15.6" x14ac:dyDescent="0.3">
      <c r="A20" s="2">
        <v>43251</v>
      </c>
      <c r="B20" s="3">
        <v>10255931</v>
      </c>
      <c r="C20" s="3">
        <v>184459315712.97998</v>
      </c>
      <c r="D20" s="3"/>
      <c r="E20" s="3"/>
      <c r="F20" s="3">
        <v>802709</v>
      </c>
      <c r="G20" s="3">
        <v>1641633862.22</v>
      </c>
      <c r="H20" s="3">
        <v>934001</v>
      </c>
      <c r="I20" s="3">
        <v>824561008</v>
      </c>
      <c r="J20" s="3">
        <v>6326353</v>
      </c>
      <c r="K20" s="3">
        <v>2163242435639.9197</v>
      </c>
      <c r="L20" s="3">
        <v>4385040</v>
      </c>
      <c r="M20" s="3">
        <v>122104633511.78999</v>
      </c>
    </row>
    <row r="21" spans="1:13" ht="15.6" x14ac:dyDescent="0.3">
      <c r="A21" s="4">
        <v>43281</v>
      </c>
      <c r="B21" s="5">
        <v>10615689</v>
      </c>
      <c r="C21" s="5">
        <v>192842354787.95001</v>
      </c>
      <c r="D21" s="5"/>
      <c r="E21" s="5"/>
      <c r="F21" s="5">
        <v>942555</v>
      </c>
      <c r="G21" s="5">
        <v>2086858975.7401099</v>
      </c>
      <c r="H21" s="5">
        <v>913655</v>
      </c>
      <c r="I21" s="5">
        <v>826995402</v>
      </c>
      <c r="J21" s="5">
        <v>6258271</v>
      </c>
      <c r="K21" s="5">
        <v>2159430042032.1702</v>
      </c>
      <c r="L21" s="5">
        <v>4289542</v>
      </c>
      <c r="M21" s="5">
        <v>112952514915.24001</v>
      </c>
    </row>
    <row r="22" spans="1:13" ht="15.6" x14ac:dyDescent="0.3">
      <c r="A22" s="2">
        <v>43312</v>
      </c>
      <c r="B22" s="3">
        <v>11078542</v>
      </c>
      <c r="C22" s="3">
        <v>200097946537.10999</v>
      </c>
      <c r="D22" s="3"/>
      <c r="E22" s="3"/>
      <c r="F22" s="3">
        <v>1401669</v>
      </c>
      <c r="G22" s="3">
        <v>2970241886.9205103</v>
      </c>
      <c r="H22" s="3">
        <v>1234592</v>
      </c>
      <c r="I22" s="3">
        <v>974416692</v>
      </c>
      <c r="J22" s="3">
        <v>6323254</v>
      </c>
      <c r="K22" s="3">
        <v>2215676451147.7598</v>
      </c>
      <c r="L22" s="3">
        <v>4366897</v>
      </c>
      <c r="M22" s="3">
        <v>133907040571.28</v>
      </c>
    </row>
    <row r="23" spans="1:13" ht="15.6" x14ac:dyDescent="0.3">
      <c r="A23" s="4">
        <v>43343</v>
      </c>
      <c r="B23" s="5">
        <v>11305832</v>
      </c>
      <c r="C23" s="5">
        <v>209490502629.62</v>
      </c>
      <c r="D23" s="5"/>
      <c r="E23" s="5"/>
      <c r="F23" s="5">
        <v>1448175</v>
      </c>
      <c r="G23" s="5">
        <v>2961296836.81039</v>
      </c>
      <c r="H23" s="5">
        <v>1518329</v>
      </c>
      <c r="I23" s="5">
        <v>1148980728</v>
      </c>
      <c r="J23" s="5">
        <v>6556734</v>
      </c>
      <c r="K23" s="5">
        <v>2295427299977.98</v>
      </c>
      <c r="L23" s="5">
        <v>4766152</v>
      </c>
      <c r="M23" s="5">
        <v>132955290120.81</v>
      </c>
    </row>
    <row r="24" spans="1:13" ht="15.6" x14ac:dyDescent="0.3">
      <c r="A24" s="2">
        <v>43373</v>
      </c>
      <c r="B24" s="3">
        <v>11300678</v>
      </c>
      <c r="C24" s="3">
        <v>206822317778.09998</v>
      </c>
      <c r="D24" s="3"/>
      <c r="E24" s="3"/>
      <c r="F24" s="3">
        <v>2165587</v>
      </c>
      <c r="G24" s="3">
        <v>3884655545.9204597</v>
      </c>
      <c r="H24" s="3">
        <v>1457495</v>
      </c>
      <c r="I24" s="3">
        <v>1141789281</v>
      </c>
      <c r="J24" s="3">
        <v>6234522</v>
      </c>
      <c r="K24" s="3">
        <v>2270703413004.77</v>
      </c>
      <c r="L24" s="3">
        <v>4133279</v>
      </c>
      <c r="M24" s="3">
        <v>135655580720.08</v>
      </c>
    </row>
    <row r="25" spans="1:13" ht="15.6" x14ac:dyDescent="0.3">
      <c r="A25" s="4">
        <v>43404</v>
      </c>
      <c r="B25" s="5">
        <v>11822533</v>
      </c>
      <c r="C25" s="5">
        <v>220934790066.19</v>
      </c>
      <c r="D25" s="5"/>
      <c r="E25" s="5"/>
      <c r="F25" s="5">
        <v>3186713</v>
      </c>
      <c r="G25" s="5">
        <v>5043678332.3805704</v>
      </c>
      <c r="H25" s="5">
        <v>1723246</v>
      </c>
      <c r="I25" s="5">
        <v>1422586781</v>
      </c>
      <c r="J25" s="5">
        <v>6873611</v>
      </c>
      <c r="K25" s="5">
        <v>2482918325392.6602</v>
      </c>
      <c r="L25" s="5">
        <v>4257613</v>
      </c>
      <c r="M25" s="5">
        <v>150023165326.95001</v>
      </c>
    </row>
    <row r="26" spans="1:13" ht="15.6" x14ac:dyDescent="0.3">
      <c r="A26" s="2">
        <v>43434</v>
      </c>
      <c r="B26" s="3">
        <v>12099057</v>
      </c>
      <c r="C26" s="3">
        <v>219347976978.35001</v>
      </c>
      <c r="D26" s="3"/>
      <c r="E26" s="3"/>
      <c r="F26" s="3">
        <v>3354888</v>
      </c>
      <c r="G26" s="3">
        <v>5842575858.5405798</v>
      </c>
      <c r="H26" s="3">
        <v>1828864</v>
      </c>
      <c r="I26" s="3">
        <v>1598693658</v>
      </c>
      <c r="J26" s="3">
        <v>6566658</v>
      </c>
      <c r="K26" s="3">
        <v>2346478284505.1899</v>
      </c>
      <c r="L26" s="3">
        <v>4026373</v>
      </c>
      <c r="M26" s="3">
        <v>143233834626.81</v>
      </c>
    </row>
    <row r="27" spans="1:13" ht="15.6" x14ac:dyDescent="0.3">
      <c r="A27" s="4">
        <v>43465</v>
      </c>
      <c r="B27" s="5">
        <v>13247050</v>
      </c>
      <c r="C27" s="5">
        <v>248915835276.23001</v>
      </c>
      <c r="D27" s="5"/>
      <c r="E27" s="5"/>
      <c r="F27" s="5">
        <v>3724875</v>
      </c>
      <c r="G27" s="5">
        <v>7409215319.1405201</v>
      </c>
      <c r="H27" s="5">
        <v>2035374</v>
      </c>
      <c r="I27" s="5">
        <v>1974192618</v>
      </c>
      <c r="J27" s="5">
        <v>7598569</v>
      </c>
      <c r="K27" s="5">
        <v>2589923280671.4805</v>
      </c>
      <c r="L27" s="5">
        <v>4212442</v>
      </c>
      <c r="M27" s="5">
        <v>151978958494.32004</v>
      </c>
    </row>
    <row r="28" spans="1:13" ht="15.6" x14ac:dyDescent="0.3">
      <c r="A28" s="2">
        <v>43496</v>
      </c>
      <c r="B28" s="3">
        <v>11840171</v>
      </c>
      <c r="C28" s="3">
        <v>243357740061.05002</v>
      </c>
      <c r="D28" s="3"/>
      <c r="E28" s="3"/>
      <c r="F28" s="3">
        <v>3705486</v>
      </c>
      <c r="G28" s="3">
        <v>7307088250.6899996</v>
      </c>
      <c r="H28" s="3">
        <v>2249812</v>
      </c>
      <c r="I28" s="3">
        <v>2256323587</v>
      </c>
      <c r="J28" s="3">
        <v>7324218</v>
      </c>
      <c r="K28" s="3">
        <v>2785859645884.5303</v>
      </c>
      <c r="L28" s="3">
        <v>3666871</v>
      </c>
      <c r="M28" s="3">
        <v>145730358073.56003</v>
      </c>
    </row>
    <row r="29" spans="1:13" ht="15.6" x14ac:dyDescent="0.3">
      <c r="A29" s="4">
        <v>43524</v>
      </c>
      <c r="B29" s="5">
        <v>11901622</v>
      </c>
      <c r="C29" s="5">
        <v>236404385720.67999</v>
      </c>
      <c r="D29" s="5"/>
      <c r="E29" s="5"/>
      <c r="F29" s="5">
        <v>3811106</v>
      </c>
      <c r="G29" s="5">
        <v>7485389787.1099997</v>
      </c>
      <c r="H29" s="5">
        <v>2286887</v>
      </c>
      <c r="I29" s="5">
        <v>2398840610</v>
      </c>
      <c r="J29" s="5">
        <v>6800620</v>
      </c>
      <c r="K29" s="5">
        <v>2466186914488.3198</v>
      </c>
      <c r="L29" s="5">
        <v>3526210</v>
      </c>
      <c r="M29" s="5">
        <v>123672723149.66998</v>
      </c>
    </row>
    <row r="30" spans="1:13" ht="15.6" x14ac:dyDescent="0.3">
      <c r="A30" s="2">
        <v>43555</v>
      </c>
      <c r="B30" s="3">
        <v>13200394</v>
      </c>
      <c r="C30" s="3">
        <v>262930245715.04001</v>
      </c>
      <c r="D30" s="3"/>
      <c r="E30" s="3"/>
      <c r="F30" s="3">
        <v>3387110</v>
      </c>
      <c r="G30" s="3">
        <v>7991233024.1999998</v>
      </c>
      <c r="H30" s="3">
        <v>2667047</v>
      </c>
      <c r="I30" s="3">
        <v>2946403452</v>
      </c>
      <c r="J30" s="3">
        <v>7116533</v>
      </c>
      <c r="K30" s="3">
        <v>2596625479893.2803</v>
      </c>
      <c r="L30" s="3">
        <v>4017130</v>
      </c>
      <c r="M30" s="3">
        <v>136858475250.57001</v>
      </c>
    </row>
    <row r="31" spans="1:13" ht="15.6" x14ac:dyDescent="0.3">
      <c r="A31" s="4">
        <v>43585</v>
      </c>
      <c r="B31" s="5">
        <v>12825098</v>
      </c>
      <c r="C31" s="5">
        <v>267607675808.29996</v>
      </c>
      <c r="D31" s="5"/>
      <c r="E31" s="5"/>
      <c r="F31" s="5">
        <v>3205965</v>
      </c>
      <c r="G31" s="5">
        <v>8030446956.3599997</v>
      </c>
      <c r="H31" s="5">
        <v>3530562</v>
      </c>
      <c r="I31" s="5">
        <v>3984467750</v>
      </c>
      <c r="J31" s="5">
        <v>7365678</v>
      </c>
      <c r="K31" s="5">
        <v>2867852000576.3203</v>
      </c>
      <c r="L31" s="5">
        <v>4046562</v>
      </c>
      <c r="M31" s="5">
        <v>137836552293.38</v>
      </c>
    </row>
    <row r="32" spans="1:13" ht="15.6" x14ac:dyDescent="0.3">
      <c r="A32" s="2">
        <v>43616</v>
      </c>
      <c r="B32" s="3">
        <v>13966724</v>
      </c>
      <c r="C32" s="3">
        <v>302532193067.04004</v>
      </c>
      <c r="D32" s="3"/>
      <c r="E32" s="3"/>
      <c r="F32" s="3">
        <v>3536126</v>
      </c>
      <c r="G32" s="3">
        <v>10243134939.130001</v>
      </c>
      <c r="H32" s="3">
        <v>4256827</v>
      </c>
      <c r="I32" s="3">
        <v>5209030726</v>
      </c>
      <c r="J32" s="3">
        <v>8133904</v>
      </c>
      <c r="K32" s="3">
        <v>3235131430735.4497</v>
      </c>
      <c r="L32" s="3">
        <v>5098754</v>
      </c>
      <c r="M32" s="3">
        <v>186105451218.00003</v>
      </c>
    </row>
    <row r="33" spans="1:13" ht="15.6" x14ac:dyDescent="0.3">
      <c r="A33" s="4">
        <v>43646</v>
      </c>
      <c r="B33" s="5">
        <v>14147413</v>
      </c>
      <c r="C33" s="5">
        <v>307689175224.04999</v>
      </c>
      <c r="D33" s="5"/>
      <c r="E33" s="5"/>
      <c r="F33" s="5">
        <v>3963731</v>
      </c>
      <c r="G33" s="5">
        <v>11944574456.75</v>
      </c>
      <c r="H33" s="5">
        <v>4406873</v>
      </c>
      <c r="I33" s="5">
        <v>5734290308</v>
      </c>
      <c r="J33" s="5">
        <v>7628363</v>
      </c>
      <c r="K33" s="5">
        <v>3088567243376.7598</v>
      </c>
      <c r="L33" s="5">
        <v>3847891</v>
      </c>
      <c r="M33" s="5">
        <v>156348207398.12</v>
      </c>
    </row>
    <row r="34" spans="1:13" ht="15.6" x14ac:dyDescent="0.3">
      <c r="A34" s="2">
        <v>43677</v>
      </c>
      <c r="B34" s="3">
        <v>14652510</v>
      </c>
      <c r="C34" s="3">
        <v>347258848249.34003</v>
      </c>
      <c r="D34" s="3"/>
      <c r="E34" s="3"/>
      <c r="F34" s="3">
        <v>4372540</v>
      </c>
      <c r="G34" s="3">
        <v>14001103767.700001</v>
      </c>
      <c r="H34" s="3">
        <v>5330835</v>
      </c>
      <c r="I34" s="3">
        <v>7628898512</v>
      </c>
      <c r="J34" s="3">
        <v>8217139</v>
      </c>
      <c r="K34" s="3">
        <v>3436903763282.9297</v>
      </c>
      <c r="L34" s="3">
        <v>3811730</v>
      </c>
      <c r="M34" s="3">
        <v>180856320864.78998</v>
      </c>
    </row>
    <row r="35" spans="1:13" ht="15.6" x14ac:dyDescent="0.3">
      <c r="A35" s="4">
        <v>43708</v>
      </c>
      <c r="B35" s="5">
        <v>15495418</v>
      </c>
      <c r="C35" s="5">
        <v>374486917871.02002</v>
      </c>
      <c r="D35" s="5"/>
      <c r="E35" s="5"/>
      <c r="F35" s="5">
        <v>4493234</v>
      </c>
      <c r="G35" s="5">
        <v>14928990120.280001</v>
      </c>
      <c r="H35" s="5">
        <v>5740722</v>
      </c>
      <c r="I35" s="5">
        <v>8291168948</v>
      </c>
      <c r="J35" s="5">
        <v>8256645</v>
      </c>
      <c r="K35" s="5">
        <v>3642997934843.6802</v>
      </c>
      <c r="L35" s="5">
        <v>3664731</v>
      </c>
      <c r="M35" s="5">
        <v>172808382419.26004</v>
      </c>
    </row>
    <row r="36" spans="1:13" ht="15.6" x14ac:dyDescent="0.3">
      <c r="A36" s="2">
        <v>43738</v>
      </c>
      <c r="B36" s="3">
        <v>15331789</v>
      </c>
      <c r="C36" s="3">
        <v>384591240593.90002</v>
      </c>
      <c r="D36" s="3"/>
      <c r="E36" s="3"/>
      <c r="F36" s="3">
        <v>4319814</v>
      </c>
      <c r="G36" s="3">
        <v>15592493024.739998</v>
      </c>
      <c r="H36" s="3">
        <v>5981572</v>
      </c>
      <c r="I36" s="3">
        <v>8741944285</v>
      </c>
      <c r="J36" s="3">
        <v>8154310</v>
      </c>
      <c r="K36" s="3">
        <v>3701784400401.9897</v>
      </c>
      <c r="L36" s="3">
        <v>4198527</v>
      </c>
      <c r="M36" s="3">
        <v>171778932240.13</v>
      </c>
    </row>
    <row r="37" spans="1:13" ht="15.6" x14ac:dyDescent="0.3">
      <c r="A37" s="4">
        <v>43769</v>
      </c>
      <c r="B37" s="5">
        <v>17063800</v>
      </c>
      <c r="C37" s="5">
        <v>477393183990.35004</v>
      </c>
      <c r="D37" s="5"/>
      <c r="E37" s="5"/>
      <c r="F37" s="5">
        <v>4908994</v>
      </c>
      <c r="G37" s="5">
        <v>17544926225.27</v>
      </c>
      <c r="H37" s="5">
        <v>6933193</v>
      </c>
      <c r="I37" s="5">
        <v>10341258318</v>
      </c>
      <c r="J37" s="5">
        <v>8903331</v>
      </c>
      <c r="K37" s="5">
        <v>4084681645941.1201</v>
      </c>
      <c r="L37" s="5">
        <v>4099176</v>
      </c>
      <c r="M37" s="5">
        <v>183943733660.51001</v>
      </c>
    </row>
    <row r="38" spans="1:13" ht="15.6" x14ac:dyDescent="0.3">
      <c r="A38" s="2">
        <v>43799</v>
      </c>
      <c r="B38" s="3">
        <v>16355335</v>
      </c>
      <c r="C38" s="3">
        <v>395494252331.20001</v>
      </c>
      <c r="D38" s="3"/>
      <c r="E38" s="3"/>
      <c r="F38" s="3">
        <v>5399858</v>
      </c>
      <c r="G38" s="3">
        <v>18896326173.98</v>
      </c>
      <c r="H38" s="3">
        <v>7168658</v>
      </c>
      <c r="I38" s="3">
        <v>10876216893</v>
      </c>
      <c r="J38" s="3">
        <v>8293196</v>
      </c>
      <c r="K38" s="3">
        <v>3781194802277.1797</v>
      </c>
      <c r="L38" s="3">
        <v>3841575</v>
      </c>
      <c r="M38" s="3">
        <v>163428583533.66</v>
      </c>
    </row>
    <row r="39" spans="1:13" ht="15.6" x14ac:dyDescent="0.3">
      <c r="A39" s="4">
        <v>43830</v>
      </c>
      <c r="B39" s="5">
        <v>18435883</v>
      </c>
      <c r="C39" s="5">
        <v>465895683899.09998</v>
      </c>
      <c r="D39" s="5"/>
      <c r="E39" s="5"/>
      <c r="F39" s="5">
        <v>7810929</v>
      </c>
      <c r="G39" s="5">
        <v>26336858128.610001</v>
      </c>
      <c r="H39" s="5">
        <v>7929308</v>
      </c>
      <c r="I39" s="5">
        <v>12649942115</v>
      </c>
      <c r="J39" s="5">
        <v>9100148</v>
      </c>
      <c r="K39" s="5">
        <v>4171640908783.6094</v>
      </c>
      <c r="L39" s="5">
        <v>4274760</v>
      </c>
      <c r="M39" s="5">
        <v>204155625062.16</v>
      </c>
    </row>
    <row r="40" spans="1:13" s="6" customFormat="1" ht="15.6" x14ac:dyDescent="0.3">
      <c r="A40" s="2">
        <v>43861</v>
      </c>
      <c r="B40" s="3">
        <v>16020821</v>
      </c>
      <c r="C40" s="3">
        <v>438615454159.66998</v>
      </c>
      <c r="D40" s="3"/>
      <c r="E40" s="3"/>
      <c r="F40" s="3">
        <v>6989664</v>
      </c>
      <c r="G40" s="3">
        <v>24764804100.359989</v>
      </c>
      <c r="H40" s="3">
        <v>7911250</v>
      </c>
      <c r="I40" s="3">
        <v>12562823260</v>
      </c>
      <c r="J40" s="3">
        <v>8534647</v>
      </c>
      <c r="K40" s="3">
        <v>4220175735055.9697</v>
      </c>
      <c r="L40" s="3">
        <v>3573508</v>
      </c>
      <c r="M40" s="3">
        <v>161200452186.22</v>
      </c>
    </row>
    <row r="41" spans="1:13" ht="15.6" x14ac:dyDescent="0.3">
      <c r="A41" s="4">
        <v>43890</v>
      </c>
      <c r="B41" s="5">
        <v>16087523</v>
      </c>
      <c r="C41" s="5">
        <v>409654096292.85999</v>
      </c>
      <c r="D41" s="5"/>
      <c r="E41" s="5"/>
      <c r="F41" s="5">
        <v>7270108</v>
      </c>
      <c r="G41" s="5">
        <v>25987544351.629993</v>
      </c>
      <c r="H41" s="5">
        <v>7845830</v>
      </c>
      <c r="I41" s="5">
        <v>11593942560.619999</v>
      </c>
      <c r="J41" s="5">
        <v>7355812</v>
      </c>
      <c r="K41" s="5">
        <v>3645911257086.6201</v>
      </c>
      <c r="L41" s="5">
        <v>3449666</v>
      </c>
      <c r="M41" s="5">
        <v>154588208748.35001</v>
      </c>
    </row>
    <row r="42" spans="1:13" ht="15.6" x14ac:dyDescent="0.3">
      <c r="A42" s="2">
        <v>43921</v>
      </c>
      <c r="B42" s="3">
        <v>17598936</v>
      </c>
      <c r="C42" s="3">
        <v>442995792287.02002</v>
      </c>
      <c r="D42" s="3"/>
      <c r="E42" s="3"/>
      <c r="F42" s="3">
        <v>6650668</v>
      </c>
      <c r="G42" s="3">
        <v>25681353094.189991</v>
      </c>
      <c r="H42" s="3">
        <v>7586167</v>
      </c>
      <c r="I42" s="3">
        <v>12372787632.069994</v>
      </c>
      <c r="J42" s="3">
        <v>7220794</v>
      </c>
      <c r="K42" s="3">
        <v>3908946963297.0503</v>
      </c>
      <c r="L42" s="3">
        <v>4022341</v>
      </c>
      <c r="M42" s="3">
        <v>185139342666.60001</v>
      </c>
    </row>
    <row r="43" spans="1:13" ht="15.6" x14ac:dyDescent="0.3">
      <c r="A43" s="4">
        <v>43951</v>
      </c>
      <c r="B43" s="5">
        <v>25380541</v>
      </c>
      <c r="C43" s="5">
        <v>564318779342.62</v>
      </c>
      <c r="D43" s="5"/>
      <c r="E43" s="5"/>
      <c r="F43" s="5">
        <v>7948528</v>
      </c>
      <c r="G43" s="5">
        <v>34274668042.260002</v>
      </c>
      <c r="H43" s="5">
        <v>10219436</v>
      </c>
      <c r="I43" s="5">
        <v>20301692412.139999</v>
      </c>
      <c r="J43" s="5">
        <v>7564083</v>
      </c>
      <c r="K43" s="5">
        <v>4353445229220.25</v>
      </c>
      <c r="L43" s="5">
        <v>4780453</v>
      </c>
      <c r="M43" s="5">
        <v>215192878841.85999</v>
      </c>
    </row>
    <row r="44" spans="1:13" ht="15.6" x14ac:dyDescent="0.3">
      <c r="A44" s="2">
        <v>43982</v>
      </c>
      <c r="B44" s="3">
        <v>30845419</v>
      </c>
      <c r="C44" s="3">
        <v>641304885184.38989</v>
      </c>
      <c r="D44" s="3"/>
      <c r="E44" s="3"/>
      <c r="F44" s="3">
        <v>7613735</v>
      </c>
      <c r="G44" s="3">
        <v>32595378418.080002</v>
      </c>
      <c r="H44" s="3">
        <v>13676293</v>
      </c>
      <c r="I44" s="3">
        <v>27067546854.84</v>
      </c>
      <c r="J44" s="3">
        <v>7785411</v>
      </c>
      <c r="K44" s="3">
        <v>4495362138642.4912</v>
      </c>
      <c r="L44" s="3">
        <v>6115405</v>
      </c>
      <c r="M44" s="3">
        <v>246468812056.73001</v>
      </c>
    </row>
    <row r="45" spans="1:13" ht="15.6" x14ac:dyDescent="0.3">
      <c r="A45" s="4">
        <v>44012</v>
      </c>
      <c r="B45" s="5">
        <v>33585169</v>
      </c>
      <c r="C45" s="5">
        <v>711221978679.33997</v>
      </c>
      <c r="D45" s="5"/>
      <c r="E45" s="5"/>
      <c r="F45" s="5">
        <v>7633343</v>
      </c>
      <c r="G45" s="5">
        <v>33071900856.349995</v>
      </c>
      <c r="H45" s="5">
        <v>16012367</v>
      </c>
      <c r="I45" s="5">
        <v>32144095997.030006</v>
      </c>
      <c r="J45" s="5">
        <v>8995780</v>
      </c>
      <c r="K45" s="5">
        <v>4841856608357.3789</v>
      </c>
      <c r="L45" s="5">
        <v>8620515</v>
      </c>
      <c r="M45" s="5">
        <v>270317047059.14001</v>
      </c>
    </row>
    <row r="46" spans="1:13" ht="15.6" x14ac:dyDescent="0.3">
      <c r="A46" s="2">
        <v>44043</v>
      </c>
      <c r="B46" s="3">
        <v>37923945</v>
      </c>
      <c r="C46" s="3">
        <v>781546899433.44995</v>
      </c>
      <c r="D46" s="3">
        <v>8621718</v>
      </c>
      <c r="E46" s="3">
        <v>18895399558</v>
      </c>
      <c r="F46" s="3">
        <v>8125243</v>
      </c>
      <c r="G46" s="3">
        <v>37499948886.57</v>
      </c>
      <c r="H46" s="3">
        <v>17759834</v>
      </c>
      <c r="I46" s="3">
        <v>27366999908.099998</v>
      </c>
      <c r="J46" s="3">
        <v>8726201</v>
      </c>
      <c r="K46" s="3">
        <v>4898372172798.5498</v>
      </c>
      <c r="L46" s="3">
        <v>8094538</v>
      </c>
      <c r="M46" s="3">
        <v>275075604967.75</v>
      </c>
    </row>
    <row r="47" spans="1:13" ht="15.6" x14ac:dyDescent="0.3">
      <c r="A47" s="4">
        <v>44074</v>
      </c>
      <c r="B47" s="5">
        <v>37904445</v>
      </c>
      <c r="C47" s="5">
        <v>765259074285.59009</v>
      </c>
      <c r="D47" s="5">
        <v>13715235</v>
      </c>
      <c r="E47" s="5">
        <v>21776058173</v>
      </c>
      <c r="F47" s="5">
        <v>7767765</v>
      </c>
      <c r="G47" s="5">
        <v>35822847712.769997</v>
      </c>
      <c r="H47" s="5">
        <v>18432186</v>
      </c>
      <c r="I47" s="5">
        <v>27578022300.189991</v>
      </c>
      <c r="J47" s="5">
        <v>8282866</v>
      </c>
      <c r="K47" s="5">
        <v>4695405730090.6299</v>
      </c>
      <c r="L47" s="5">
        <v>7051869</v>
      </c>
      <c r="M47" s="5">
        <v>254645327215.14001</v>
      </c>
    </row>
    <row r="48" spans="1:13" ht="15.6" x14ac:dyDescent="0.3">
      <c r="A48" s="2">
        <v>44104</v>
      </c>
      <c r="B48" s="3">
        <v>40222006</v>
      </c>
      <c r="C48" s="3">
        <v>824230401375.79004</v>
      </c>
      <c r="D48" s="3">
        <v>17686989</v>
      </c>
      <c r="E48" s="3">
        <v>25075824430.699997</v>
      </c>
      <c r="F48" s="3">
        <v>8279854</v>
      </c>
      <c r="G48" s="3">
        <v>39626296035.050003</v>
      </c>
      <c r="H48" s="3">
        <v>19141715</v>
      </c>
      <c r="I48" s="3">
        <v>29043105103.839996</v>
      </c>
      <c r="J48" s="3">
        <v>8646165</v>
      </c>
      <c r="K48" s="3">
        <v>5171167533454.6709</v>
      </c>
      <c r="L48" s="3">
        <v>8572291</v>
      </c>
      <c r="M48" s="3">
        <v>291204795276.94</v>
      </c>
    </row>
    <row r="49" spans="1:13" ht="15.6" x14ac:dyDescent="0.3">
      <c r="A49" s="4">
        <v>44135</v>
      </c>
      <c r="B49" s="5">
        <v>42516983</v>
      </c>
      <c r="C49" s="5">
        <v>932025881819.25</v>
      </c>
      <c r="D49" s="5">
        <v>17880211</v>
      </c>
      <c r="E49" s="5">
        <v>22470935089.389999</v>
      </c>
      <c r="F49" s="5">
        <v>8806735</v>
      </c>
      <c r="G49" s="5">
        <v>43729319106.129997</v>
      </c>
      <c r="H49" s="5">
        <v>26926747</v>
      </c>
      <c r="I49" s="5">
        <v>38984806357.020004</v>
      </c>
      <c r="J49" s="5">
        <v>8780442</v>
      </c>
      <c r="K49" s="5">
        <v>5553488164062.0996</v>
      </c>
      <c r="L49" s="5">
        <v>5473022</v>
      </c>
      <c r="M49" s="5">
        <v>265688622419.36005</v>
      </c>
    </row>
    <row r="50" spans="1:13" ht="15.6" x14ac:dyDescent="0.3">
      <c r="A50" s="2">
        <v>44165</v>
      </c>
      <c r="B50" s="3">
        <v>40241104</v>
      </c>
      <c r="C50" s="3">
        <v>875420677912.27991</v>
      </c>
      <c r="D50" s="3">
        <v>14371821</v>
      </c>
      <c r="E50" s="3">
        <v>18163847164</v>
      </c>
      <c r="F50" s="3">
        <v>9119113</v>
      </c>
      <c r="G50" s="3">
        <v>43693633870.360001</v>
      </c>
      <c r="H50" s="3">
        <v>21993409</v>
      </c>
      <c r="I50" s="3">
        <v>34453629242.959991</v>
      </c>
      <c r="J50" s="3">
        <v>8601410</v>
      </c>
      <c r="K50" s="3">
        <v>5278670989088.5088</v>
      </c>
      <c r="L50" s="3">
        <v>5039782</v>
      </c>
      <c r="M50" s="3">
        <v>253528111063.19</v>
      </c>
    </row>
    <row r="51" spans="1:13" ht="15.6" x14ac:dyDescent="0.3">
      <c r="A51" s="4">
        <v>44196</v>
      </c>
      <c r="B51" s="5">
        <v>47334012</v>
      </c>
      <c r="C51" s="5">
        <v>1051252791989.5902</v>
      </c>
      <c r="D51" s="5">
        <v>14243368</v>
      </c>
      <c r="E51" s="5">
        <v>21733182470.470001</v>
      </c>
      <c r="F51" s="5">
        <v>11275403</v>
      </c>
      <c r="G51" s="5">
        <v>52172096311.350014</v>
      </c>
      <c r="H51" s="5">
        <v>21980521</v>
      </c>
      <c r="I51" s="5">
        <v>37731019746.889999</v>
      </c>
      <c r="J51" s="5">
        <v>9836502</v>
      </c>
      <c r="K51" s="5">
        <v>6057826455508.1396</v>
      </c>
      <c r="L51" s="5">
        <v>5960792</v>
      </c>
      <c r="M51" s="5">
        <v>312432293486.21002</v>
      </c>
    </row>
    <row r="52" spans="1:13" ht="15.6" x14ac:dyDescent="0.3">
      <c r="A52" s="2">
        <v>44227</v>
      </c>
      <c r="B52" s="3">
        <v>44219443</v>
      </c>
      <c r="C52" s="3">
        <v>967155563192.35999</v>
      </c>
      <c r="D52" s="3">
        <v>8803633</v>
      </c>
      <c r="E52" s="3">
        <v>14062373798</v>
      </c>
      <c r="F52" s="3">
        <v>9330600</v>
      </c>
      <c r="G52" s="3">
        <v>39395931018.179939</v>
      </c>
      <c r="H52" s="3">
        <v>32177905</v>
      </c>
      <c r="I52" s="3">
        <v>50059448691.470001</v>
      </c>
      <c r="J52" s="3">
        <v>8482306</v>
      </c>
      <c r="K52" s="3">
        <v>6083291219763.8799</v>
      </c>
      <c r="L52" s="3">
        <v>5025984</v>
      </c>
      <c r="M52" s="3">
        <v>264631224655.53998</v>
      </c>
    </row>
    <row r="53" spans="1:13" ht="15.6" x14ac:dyDescent="0.3">
      <c r="A53" s="4">
        <v>44255</v>
      </c>
      <c r="B53" s="5">
        <v>45855327</v>
      </c>
      <c r="C53" s="5">
        <v>931764507972.02014</v>
      </c>
      <c r="D53" s="5">
        <v>7467750</v>
      </c>
      <c r="E53" s="5">
        <v>13089350861</v>
      </c>
      <c r="F53" s="5">
        <v>9208351</v>
      </c>
      <c r="G53" s="5">
        <v>37975217879.669998</v>
      </c>
      <c r="H53" s="5">
        <v>22437193</v>
      </c>
      <c r="I53" s="5">
        <v>37264183815</v>
      </c>
      <c r="J53" s="5">
        <v>8087166</v>
      </c>
      <c r="K53" s="5">
        <v>5712639348315.6396</v>
      </c>
      <c r="L53" s="5">
        <v>3872019</v>
      </c>
      <c r="M53" s="5">
        <v>252655655773.80997</v>
      </c>
    </row>
    <row r="54" spans="1:13" ht="15.6" x14ac:dyDescent="0.3">
      <c r="A54" s="2">
        <v>44286</v>
      </c>
      <c r="B54" s="3">
        <v>54947211</v>
      </c>
      <c r="C54" s="3">
        <v>1144444626027.71</v>
      </c>
      <c r="D54" s="3">
        <v>8510056</v>
      </c>
      <c r="E54" s="3">
        <v>15083697220</v>
      </c>
      <c r="F54" s="3">
        <v>10792491</v>
      </c>
      <c r="G54" s="3">
        <v>43946186769.430023</v>
      </c>
      <c r="H54" s="3">
        <v>25785086</v>
      </c>
      <c r="I54" s="3">
        <v>42607176734.809998</v>
      </c>
      <c r="J54" s="3">
        <v>9676296</v>
      </c>
      <c r="K54" s="3">
        <v>6995745795931.3701</v>
      </c>
      <c r="L54" s="3">
        <v>4896683</v>
      </c>
      <c r="M54" s="3">
        <v>322079639673.23004</v>
      </c>
    </row>
    <row r="55" spans="1:13" ht="15.6" x14ac:dyDescent="0.3">
      <c r="A55" s="4">
        <v>44316</v>
      </c>
      <c r="B55" s="5">
        <v>57880636</v>
      </c>
      <c r="C55" s="5">
        <v>1161887363352.5801</v>
      </c>
      <c r="D55" s="5">
        <v>8967198</v>
      </c>
      <c r="E55" s="5">
        <v>15583084071.92</v>
      </c>
      <c r="F55" s="5">
        <v>10940339</v>
      </c>
      <c r="G55" s="5">
        <v>43663418724.800171</v>
      </c>
      <c r="H55" s="5">
        <v>26857075</v>
      </c>
      <c r="I55" s="5">
        <v>45586471226</v>
      </c>
      <c r="J55" s="5">
        <v>9213819</v>
      </c>
      <c r="K55" s="5">
        <v>6931176933301.9209</v>
      </c>
      <c r="L55" s="5">
        <v>5302090</v>
      </c>
      <c r="M55" s="5">
        <v>314193551000.06995</v>
      </c>
    </row>
    <row r="56" spans="1:13" ht="15.6" x14ac:dyDescent="0.3">
      <c r="A56" s="2">
        <v>44347</v>
      </c>
      <c r="B56" s="3">
        <v>64553176</v>
      </c>
      <c r="C56" s="3">
        <v>1209405218599.1001</v>
      </c>
      <c r="D56" s="3">
        <v>10819939</v>
      </c>
      <c r="E56" s="3">
        <v>19731531580.959999</v>
      </c>
      <c r="F56" s="3">
        <v>12339042</v>
      </c>
      <c r="G56" s="3">
        <v>48362353455.589813</v>
      </c>
      <c r="H56" s="3">
        <v>30653040</v>
      </c>
      <c r="I56" s="3">
        <v>53933579361.229996</v>
      </c>
      <c r="J56" s="3">
        <v>9122206</v>
      </c>
      <c r="K56" s="3">
        <v>7384613438538.1504</v>
      </c>
      <c r="L56" s="3">
        <v>4624949</v>
      </c>
      <c r="M56" s="3">
        <v>307625712468.13995</v>
      </c>
    </row>
    <row r="57" spans="1:13" ht="15.6" x14ac:dyDescent="0.3">
      <c r="A57" s="4">
        <v>44377</v>
      </c>
      <c r="B57" s="5">
        <v>70821455</v>
      </c>
      <c r="C57" s="5">
        <v>1356411264555.7603</v>
      </c>
      <c r="D57" s="5">
        <v>12865495</v>
      </c>
      <c r="E57" s="5">
        <v>23833481813</v>
      </c>
      <c r="F57" s="5">
        <v>12517232</v>
      </c>
      <c r="G57" s="5">
        <v>52686220861.759872</v>
      </c>
      <c r="H57" s="5">
        <v>31775010</v>
      </c>
      <c r="I57" s="5">
        <v>55809973077.779999</v>
      </c>
      <c r="J57" s="5">
        <v>9909407</v>
      </c>
      <c r="K57" s="5">
        <v>8090764453614.46</v>
      </c>
      <c r="L57" s="5">
        <v>5167764</v>
      </c>
      <c r="M57" s="5">
        <v>389260846231.88</v>
      </c>
    </row>
    <row r="58" spans="1:13" ht="15.6" x14ac:dyDescent="0.3">
      <c r="A58" s="2">
        <v>44408</v>
      </c>
      <c r="B58" s="3">
        <v>76941301</v>
      </c>
      <c r="C58" s="3">
        <v>1489569776605.8201</v>
      </c>
      <c r="D58" s="3">
        <v>14833882</v>
      </c>
      <c r="E58" s="3">
        <v>27108301180</v>
      </c>
      <c r="F58" s="3">
        <v>14802667</v>
      </c>
      <c r="G58" s="3">
        <v>60703126815.889946</v>
      </c>
      <c r="H58" s="3">
        <v>36142029</v>
      </c>
      <c r="I58" s="3">
        <v>63004548283.970001</v>
      </c>
      <c r="J58" s="3">
        <v>9831737</v>
      </c>
      <c r="K58" s="3">
        <v>8373982297408.6006</v>
      </c>
      <c r="L58" s="3">
        <v>5626210</v>
      </c>
      <c r="M58" s="3">
        <v>393058962874.36005</v>
      </c>
    </row>
    <row r="59" spans="1:13" ht="15.6" x14ac:dyDescent="0.3">
      <c r="A59" s="4">
        <v>44439</v>
      </c>
      <c r="B59" s="5">
        <v>70807323</v>
      </c>
      <c r="C59" s="5">
        <v>1503992153020.7302</v>
      </c>
      <c r="D59" s="5">
        <v>21934583</v>
      </c>
      <c r="E59" s="5">
        <v>45544281109.339996</v>
      </c>
      <c r="F59" s="5">
        <v>15193870</v>
      </c>
      <c r="G59" s="5">
        <v>58873010616.060036</v>
      </c>
      <c r="H59" s="5">
        <v>42818108</v>
      </c>
      <c r="I59" s="5">
        <v>78937217320.350006</v>
      </c>
      <c r="J59" s="5">
        <v>9830602</v>
      </c>
      <c r="K59" s="5">
        <v>8641663611846.1094</v>
      </c>
      <c r="L59" s="5">
        <v>5519277</v>
      </c>
      <c r="M59" s="5">
        <v>389206924018.58002</v>
      </c>
    </row>
    <row r="60" spans="1:13" ht="15.6" x14ac:dyDescent="0.3">
      <c r="A60" s="2">
        <v>44469</v>
      </c>
      <c r="B60" s="3">
        <v>74094471</v>
      </c>
      <c r="C60" s="3">
        <v>1605775156398.2397</v>
      </c>
      <c r="D60" s="3">
        <v>24611997</v>
      </c>
      <c r="E60" s="3">
        <v>51721086959</v>
      </c>
      <c r="F60" s="3">
        <v>15264220</v>
      </c>
      <c r="G60" s="3">
        <v>60887648885.619965</v>
      </c>
      <c r="H60" s="3">
        <v>47299476</v>
      </c>
      <c r="I60" s="3">
        <v>87521514496.690002</v>
      </c>
      <c r="J60" s="3">
        <v>10048587</v>
      </c>
      <c r="K60" s="3">
        <v>8989214675224.7383</v>
      </c>
      <c r="L60" s="3">
        <v>5520939</v>
      </c>
      <c r="M60" s="3">
        <v>424820662443.28992</v>
      </c>
    </row>
    <row r="61" spans="1:13" ht="15.6" x14ac:dyDescent="0.3">
      <c r="A61" s="4">
        <v>44500</v>
      </c>
      <c r="B61" s="5">
        <v>79756555</v>
      </c>
      <c r="C61" s="5">
        <v>1691778528322.7095</v>
      </c>
      <c r="D61" s="5">
        <v>28412700</v>
      </c>
      <c r="E61" s="5">
        <v>61408619906.120003</v>
      </c>
      <c r="F61" s="5">
        <v>17899322</v>
      </c>
      <c r="G61" s="5">
        <v>67939426054.21949</v>
      </c>
      <c r="H61" s="5">
        <v>55371521</v>
      </c>
      <c r="I61" s="5">
        <v>102810631154.22</v>
      </c>
      <c r="J61" s="5">
        <v>9708768</v>
      </c>
      <c r="K61" s="5">
        <v>8848524004016.0293</v>
      </c>
      <c r="L61" s="5">
        <v>6027030</v>
      </c>
      <c r="M61" s="5">
        <v>425393119285.15002</v>
      </c>
    </row>
    <row r="62" spans="1:13" ht="15.6" x14ac:dyDescent="0.3">
      <c r="A62" s="2">
        <v>44530</v>
      </c>
      <c r="B62" s="3">
        <v>81978842</v>
      </c>
      <c r="C62" s="3">
        <v>1857114543595.2295</v>
      </c>
      <c r="D62" s="3">
        <v>30412917</v>
      </c>
      <c r="E62" s="3">
        <v>70195069308</v>
      </c>
      <c r="F62" s="3">
        <v>18068792</v>
      </c>
      <c r="G62" s="3">
        <v>68161935540.140083</v>
      </c>
      <c r="H62" s="3">
        <v>61071270</v>
      </c>
      <c r="I62" s="3">
        <v>119098554120.03</v>
      </c>
      <c r="J62" s="3">
        <v>10087236</v>
      </c>
      <c r="K62" s="3">
        <v>9696371663878.6699</v>
      </c>
      <c r="L62" s="3">
        <v>6077575</v>
      </c>
      <c r="M62" s="3">
        <v>449194015655.72998</v>
      </c>
    </row>
    <row r="63" spans="1:13" ht="15.6" x14ac:dyDescent="0.3">
      <c r="A63" s="4">
        <v>44561</v>
      </c>
      <c r="B63" s="5">
        <v>97475632</v>
      </c>
      <c r="C63" s="5">
        <v>2174956766219.0603</v>
      </c>
      <c r="D63" s="5">
        <v>36664765</v>
      </c>
      <c r="E63" s="5">
        <v>93152327241.229996</v>
      </c>
      <c r="F63" s="5">
        <v>21867395</v>
      </c>
      <c r="G63" s="5">
        <v>89593319110.500122</v>
      </c>
      <c r="H63" s="5">
        <v>72849530</v>
      </c>
      <c r="I63" s="5">
        <v>154676782518.07001</v>
      </c>
      <c r="J63" s="5">
        <v>11418873</v>
      </c>
      <c r="K63" s="5">
        <v>11041980689507.607</v>
      </c>
      <c r="L63" s="5">
        <v>6476326</v>
      </c>
      <c r="M63" s="5">
        <v>670262935563.13</v>
      </c>
    </row>
    <row r="64" spans="1:13" ht="15.6" x14ac:dyDescent="0.3">
      <c r="A64" s="2">
        <v>44592</v>
      </c>
      <c r="B64" s="3">
        <v>81205480</v>
      </c>
      <c r="C64" s="3">
        <v>1890437297379.78</v>
      </c>
      <c r="D64" s="3">
        <v>31700749</v>
      </c>
      <c r="E64" s="3">
        <v>82088399097.669998</v>
      </c>
      <c r="F64" s="3">
        <v>18194945</v>
      </c>
      <c r="G64" s="3">
        <v>73222019093.919952</v>
      </c>
      <c r="H64" s="3">
        <v>59414651</v>
      </c>
      <c r="I64" s="3">
        <v>130783179447.12</v>
      </c>
      <c r="J64" s="3">
        <v>9431961</v>
      </c>
      <c r="K64" s="3">
        <v>10096909926791.699</v>
      </c>
      <c r="L64" s="3">
        <v>5506828</v>
      </c>
      <c r="M64" s="3">
        <v>403110938575.13007</v>
      </c>
    </row>
    <row r="65" spans="1:13" ht="15.6" x14ac:dyDescent="0.3">
      <c r="A65" s="4">
        <v>44620</v>
      </c>
      <c r="B65" s="5">
        <v>85786324</v>
      </c>
      <c r="C65" s="5">
        <v>1892735136610.6797</v>
      </c>
      <c r="D65" s="5">
        <v>33909311</v>
      </c>
      <c r="E65" s="5">
        <v>87988829803.440002</v>
      </c>
      <c r="F65" s="5">
        <v>18136026</v>
      </c>
      <c r="G65" s="5">
        <v>76537215265.550003</v>
      </c>
      <c r="H65" s="5">
        <v>62072940</v>
      </c>
      <c r="I65" s="5">
        <v>136468097213.92001</v>
      </c>
      <c r="J65" s="5">
        <v>9070479</v>
      </c>
      <c r="K65" s="5">
        <v>9625694299521.748</v>
      </c>
      <c r="L65" s="5">
        <v>5317693</v>
      </c>
      <c r="M65" s="5">
        <v>405760490759.07996</v>
      </c>
    </row>
    <row r="66" spans="1:13" ht="15.6" x14ac:dyDescent="0.3">
      <c r="A66" s="2">
        <v>44651</v>
      </c>
      <c r="B66" s="3">
        <v>99850680</v>
      </c>
      <c r="C66" s="3">
        <v>2271355826315.6099</v>
      </c>
      <c r="D66" s="3">
        <v>41024929</v>
      </c>
      <c r="E66" s="3">
        <v>106203526536.2</v>
      </c>
      <c r="F66" s="3">
        <v>19925016</v>
      </c>
      <c r="G66" s="3">
        <v>85811143588.150024</v>
      </c>
      <c r="H66" s="3">
        <v>58414916</v>
      </c>
      <c r="I66" s="3">
        <v>129254681447.12</v>
      </c>
      <c r="J66" s="3">
        <v>10331797</v>
      </c>
      <c r="K66" s="3">
        <v>11945609255674.49</v>
      </c>
      <c r="L66" s="3">
        <v>6721809</v>
      </c>
      <c r="M66" s="3">
        <v>526173161979.33997</v>
      </c>
    </row>
    <row r="67" spans="1:13" ht="15.6" x14ac:dyDescent="0.3">
      <c r="A67" s="4">
        <v>44681</v>
      </c>
      <c r="B67" s="5">
        <v>104844862</v>
      </c>
      <c r="C67" s="5">
        <v>2351613620678.5498</v>
      </c>
      <c r="D67" s="5">
        <v>45910683</v>
      </c>
      <c r="E67" s="5">
        <v>121672235673</v>
      </c>
      <c r="F67" s="5">
        <v>20594309</v>
      </c>
      <c r="G67" s="5">
        <v>89648329408.069992</v>
      </c>
      <c r="H67" s="5">
        <v>81045981</v>
      </c>
      <c r="I67" s="5">
        <v>183435714384.42001</v>
      </c>
      <c r="J67" s="5">
        <v>10118732</v>
      </c>
      <c r="K67" s="5">
        <v>12078778211486.709</v>
      </c>
      <c r="L67" s="5">
        <v>6240328</v>
      </c>
      <c r="M67" s="5">
        <v>516901155983.24005</v>
      </c>
    </row>
    <row r="68" spans="1:13" ht="15.6" x14ac:dyDescent="0.3">
      <c r="A68" s="2">
        <v>44712</v>
      </c>
      <c r="B68" s="3">
        <v>115276007</v>
      </c>
      <c r="C68" s="3">
        <v>2575580573557.5396</v>
      </c>
      <c r="D68" s="3">
        <v>51279063</v>
      </c>
      <c r="E68" s="3">
        <v>136871845857.53</v>
      </c>
      <c r="F68" s="3">
        <v>21179689</v>
      </c>
      <c r="G68" s="3">
        <v>94920174668.110016</v>
      </c>
      <c r="H68" s="3">
        <v>87982504</v>
      </c>
      <c r="I68" s="3">
        <v>203584202468.13998</v>
      </c>
      <c r="J68" s="3">
        <v>10482581</v>
      </c>
      <c r="K68" s="3">
        <v>13514411799832.85</v>
      </c>
      <c r="L68" s="3">
        <v>8857150</v>
      </c>
      <c r="M68" s="3">
        <v>558943250600.08997</v>
      </c>
    </row>
    <row r="69" spans="1:13" ht="15.6" x14ac:dyDescent="0.3">
      <c r="A69" s="4">
        <v>44742</v>
      </c>
      <c r="B69" s="5">
        <v>127459700</v>
      </c>
      <c r="C69" s="5">
        <v>2913753557903.1396</v>
      </c>
      <c r="D69" s="5">
        <v>57344182</v>
      </c>
      <c r="E69" s="5">
        <v>159073200133.81</v>
      </c>
      <c r="F69" s="5">
        <v>22805983</v>
      </c>
      <c r="G69" s="5">
        <v>107062258893.72986</v>
      </c>
      <c r="H69" s="5">
        <v>97521904</v>
      </c>
      <c r="I69" s="5">
        <v>236400384443.31</v>
      </c>
      <c r="J69" s="5">
        <v>11145257</v>
      </c>
      <c r="K69" s="5">
        <v>14917814774860.811</v>
      </c>
      <c r="L69" s="5">
        <v>11442638</v>
      </c>
      <c r="M69" s="5">
        <v>581680705774.26001</v>
      </c>
    </row>
    <row r="70" spans="1:13" ht="15.6" x14ac:dyDescent="0.3">
      <c r="A70" s="2">
        <v>44773</v>
      </c>
      <c r="B70" s="3">
        <v>139762490</v>
      </c>
      <c r="C70" s="3">
        <v>3361342575898.7402</v>
      </c>
      <c r="D70" s="3">
        <v>63070730</v>
      </c>
      <c r="E70" s="3">
        <v>189498325821</v>
      </c>
      <c r="F70" s="3">
        <v>25895243</v>
      </c>
      <c r="G70" s="3">
        <v>129443754719.14011</v>
      </c>
      <c r="H70" s="3">
        <v>106486194</v>
      </c>
      <c r="I70" s="3">
        <v>280557668904.13</v>
      </c>
      <c r="J70" s="3">
        <v>10847647</v>
      </c>
      <c r="K70" s="3">
        <v>15395545193686.939</v>
      </c>
      <c r="L70" s="3">
        <v>5170824</v>
      </c>
      <c r="M70" s="3">
        <v>551109258749.95996</v>
      </c>
    </row>
    <row r="71" spans="1:13" ht="15.6" x14ac:dyDescent="0.3">
      <c r="A71" s="4">
        <v>44804</v>
      </c>
      <c r="B71" s="5">
        <v>145581037</v>
      </c>
      <c r="C71" s="5">
        <v>3483242233403.9302</v>
      </c>
      <c r="D71" s="5">
        <v>67382895</v>
      </c>
      <c r="E71" s="5">
        <v>198640866679.82001</v>
      </c>
      <c r="F71" s="5">
        <v>24016385</v>
      </c>
      <c r="G71" s="5">
        <v>107822804362.53055</v>
      </c>
      <c r="H71" s="5">
        <v>110839384</v>
      </c>
      <c r="I71" s="5">
        <v>288224398486.89001</v>
      </c>
      <c r="J71" s="5">
        <v>10996945</v>
      </c>
      <c r="K71" s="5">
        <v>15965208193514.309</v>
      </c>
      <c r="L71" s="5">
        <v>6071821</v>
      </c>
      <c r="M71" s="5">
        <v>557956293411.43005</v>
      </c>
    </row>
    <row r="72" spans="1:13" ht="15.6" x14ac:dyDescent="0.3">
      <c r="A72" s="2">
        <v>44834</v>
      </c>
      <c r="B72" s="3">
        <v>151990127</v>
      </c>
      <c r="C72" s="3">
        <v>3689764626658.3105</v>
      </c>
      <c r="D72" s="3">
        <v>74436449</v>
      </c>
      <c r="E72" s="3">
        <v>222363051915.57999</v>
      </c>
      <c r="F72" s="3">
        <v>26381305</v>
      </c>
      <c r="G72" s="3">
        <v>128967932582.34009</v>
      </c>
      <c r="H72" s="3">
        <v>119381532</v>
      </c>
      <c r="I72" s="3">
        <v>317417977700.90002</v>
      </c>
      <c r="J72" s="3">
        <v>11368194</v>
      </c>
      <c r="K72" s="3">
        <v>19408053867132.711</v>
      </c>
      <c r="L72" s="3">
        <v>5295078</v>
      </c>
      <c r="M72" s="3">
        <v>661535493159.38</v>
      </c>
    </row>
    <row r="73" spans="1:13" ht="15.6" x14ac:dyDescent="0.3">
      <c r="A73" s="4">
        <v>44865</v>
      </c>
      <c r="B73" s="5">
        <v>162888658</v>
      </c>
      <c r="C73" s="5">
        <v>3764546972943.5806</v>
      </c>
      <c r="D73" s="5">
        <v>81120923</v>
      </c>
      <c r="E73" s="5">
        <v>249375153870.87</v>
      </c>
      <c r="F73" s="5">
        <v>25217341</v>
      </c>
      <c r="G73" s="5">
        <v>130561172755.81012</v>
      </c>
      <c r="H73" s="5">
        <v>129159983</v>
      </c>
      <c r="I73" s="5">
        <v>355789178317.78003</v>
      </c>
      <c r="J73" s="5">
        <v>10580186</v>
      </c>
      <c r="K73" s="5">
        <v>16489733417213.02</v>
      </c>
      <c r="L73" s="5">
        <v>4409180</v>
      </c>
      <c r="M73" s="5">
        <v>667701430963.55994</v>
      </c>
    </row>
    <row r="74" spans="1:13" ht="15.6" x14ac:dyDescent="0.3">
      <c r="A74" s="2">
        <v>44895</v>
      </c>
      <c r="B74" s="3">
        <v>169752518</v>
      </c>
      <c r="C74" s="3">
        <v>4094665291534.4399</v>
      </c>
      <c r="D74" s="3">
        <v>84119645</v>
      </c>
      <c r="E74" s="3">
        <v>266482130247.39001</v>
      </c>
      <c r="F74" s="3">
        <v>26034650</v>
      </c>
      <c r="G74" s="3">
        <v>136096005310.63036</v>
      </c>
      <c r="H74" s="3">
        <v>133777963</v>
      </c>
      <c r="I74" s="3">
        <v>381091883489.37</v>
      </c>
      <c r="J74" s="3">
        <v>10969986</v>
      </c>
      <c r="K74" s="3">
        <v>18116940766295.41</v>
      </c>
      <c r="L74" s="3">
        <v>5108412</v>
      </c>
      <c r="M74" s="3">
        <v>678741102630.80994</v>
      </c>
    </row>
    <row r="75" spans="1:13" ht="15.6" x14ac:dyDescent="0.3">
      <c r="A75" s="4">
        <v>44926</v>
      </c>
      <c r="B75" s="5">
        <v>193783536</v>
      </c>
      <c r="C75" s="5">
        <v>5026950986468.3496</v>
      </c>
      <c r="D75" s="5">
        <v>93436920</v>
      </c>
      <c r="E75" s="5">
        <v>350332384764.51001</v>
      </c>
      <c r="F75" s="5">
        <v>30910167</v>
      </c>
      <c r="G75" s="5">
        <v>173864566084.09995</v>
      </c>
      <c r="H75" s="5">
        <v>146418851</v>
      </c>
      <c r="I75" s="5">
        <v>492478542560</v>
      </c>
      <c r="J75" s="5">
        <v>12274125</v>
      </c>
      <c r="K75" s="5">
        <v>21081746389764.137</v>
      </c>
      <c r="L75" s="5">
        <v>5492060</v>
      </c>
      <c r="M75" s="5">
        <v>837307438586.54004</v>
      </c>
    </row>
    <row r="76" spans="1:13" ht="15.6" x14ac:dyDescent="0.3">
      <c r="A76" s="2">
        <v>44957</v>
      </c>
      <c r="B76" s="3">
        <v>176395308</v>
      </c>
      <c r="C76" s="3">
        <v>4729259231840.6406</v>
      </c>
      <c r="D76" s="3">
        <v>84556958</v>
      </c>
      <c r="E76" s="3">
        <v>325763168153</v>
      </c>
      <c r="F76" s="3">
        <v>26952471</v>
      </c>
      <c r="G76" s="3">
        <v>151793944344.56992</v>
      </c>
      <c r="H76" s="3">
        <v>140334769</v>
      </c>
      <c r="I76" s="3">
        <v>499678759095.95996</v>
      </c>
      <c r="J76" s="3">
        <v>10853538</v>
      </c>
      <c r="K76" s="3">
        <v>20544786716869.91</v>
      </c>
      <c r="L76" s="3">
        <v>4238401</v>
      </c>
      <c r="M76" s="3">
        <v>751368635299.34998</v>
      </c>
    </row>
    <row r="77" spans="1:13" ht="15.6" x14ac:dyDescent="0.3">
      <c r="A77" s="4">
        <v>44985</v>
      </c>
      <c r="B77" s="5">
        <v>176235140</v>
      </c>
      <c r="C77" s="5">
        <v>4560003800353.4297</v>
      </c>
      <c r="D77" s="5">
        <v>85576976</v>
      </c>
      <c r="E77" s="5">
        <v>337080313605.34003</v>
      </c>
      <c r="F77" s="5">
        <v>26890295</v>
      </c>
      <c r="G77" s="5">
        <v>153139774789.6402</v>
      </c>
      <c r="H77" s="5">
        <v>139957513</v>
      </c>
      <c r="I77" s="5">
        <v>509749513546.45996</v>
      </c>
      <c r="J77" s="5">
        <v>9792386</v>
      </c>
      <c r="K77" s="5">
        <v>18795843963380.422</v>
      </c>
      <c r="L77" s="5">
        <v>4010040</v>
      </c>
      <c r="M77" s="5">
        <v>676630991337.5199</v>
      </c>
    </row>
    <row r="78" spans="1:13" ht="15.6" x14ac:dyDescent="0.3">
      <c r="A78" s="2">
        <v>45016</v>
      </c>
      <c r="B78" s="3">
        <v>209427820</v>
      </c>
      <c r="C78" s="3">
        <v>5748942188561.7695</v>
      </c>
      <c r="D78" s="3">
        <v>104348627</v>
      </c>
      <c r="E78" s="3">
        <v>408606821008.82001</v>
      </c>
      <c r="F78" s="3">
        <v>31243837</v>
      </c>
      <c r="G78" s="3">
        <v>172823938541.69983</v>
      </c>
      <c r="H78" s="3">
        <v>167514639</v>
      </c>
      <c r="I78" s="3">
        <v>614298475848.5</v>
      </c>
      <c r="J78" s="3">
        <v>11608200</v>
      </c>
      <c r="K78" s="3">
        <v>23367460066104.371</v>
      </c>
      <c r="L78" s="3">
        <v>5488626</v>
      </c>
      <c r="M78" s="3">
        <v>857703785540.87</v>
      </c>
    </row>
    <row r="79" spans="1:13" ht="15.6" x14ac:dyDescent="0.3">
      <c r="A79" s="4">
        <v>45046</v>
      </c>
      <c r="B79" s="5">
        <v>223267083</v>
      </c>
      <c r="C79" s="5">
        <v>6114816967330.4805</v>
      </c>
      <c r="D79" s="5"/>
      <c r="E79" s="5"/>
      <c r="F79" s="5">
        <v>30349524</v>
      </c>
      <c r="G79" s="5">
        <v>171878088773.48004</v>
      </c>
      <c r="H79" s="5"/>
      <c r="I79" s="5"/>
      <c r="J79" s="5">
        <v>10785305</v>
      </c>
      <c r="K79" s="5">
        <v>24340656913729.609</v>
      </c>
      <c r="L79" s="5">
        <v>4754726</v>
      </c>
      <c r="M79" s="5">
        <v>772703888943.42993</v>
      </c>
    </row>
  </sheetData>
  <mergeCells count="7">
    <mergeCell ref="J1:K2"/>
    <mergeCell ref="L1:M2"/>
    <mergeCell ref="B1:I1"/>
    <mergeCell ref="F2:G2"/>
    <mergeCell ref="H2:I2"/>
    <mergeCell ref="B2:C2"/>
    <mergeCell ref="D2:E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A09EEE-7553-49FB-AF2B-7BB2065D7635}">
  <dimension ref="A1:I77"/>
  <sheetViews>
    <sheetView zoomScale="80" zoomScaleNormal="80" workbookViewId="0">
      <pane xSplit="1" ySplit="2" topLeftCell="B60" activePane="bottomRight" state="frozen"/>
      <selection pane="topRight" activeCell="B1" sqref="B1"/>
      <selection pane="bottomLeft" activeCell="A4" sqref="A4"/>
      <selection pane="bottomRight" activeCell="B77" sqref="B77"/>
    </sheetView>
  </sheetViews>
  <sheetFormatPr baseColWidth="10" defaultColWidth="11.44140625" defaultRowHeight="14.4" x14ac:dyDescent="0.3"/>
  <cols>
    <col min="1" max="1" width="11.5546875" bestFit="1" customWidth="1"/>
    <col min="2" max="2" width="14" bestFit="1" customWidth="1"/>
    <col min="3" max="7" width="20.6640625" customWidth="1"/>
    <col min="8" max="8" width="16.5546875" customWidth="1"/>
    <col min="9" max="9" width="20.6640625" customWidth="1"/>
  </cols>
  <sheetData>
    <row r="1" spans="1:9" ht="33.75" customHeight="1" x14ac:dyDescent="0.3">
      <c r="B1" s="7" t="s">
        <v>13</v>
      </c>
      <c r="C1" s="8"/>
      <c r="D1" s="7" t="s">
        <v>14</v>
      </c>
      <c r="E1" s="8"/>
      <c r="F1" s="7" t="s">
        <v>15</v>
      </c>
      <c r="G1" s="8"/>
      <c r="H1" s="7" t="s">
        <v>16</v>
      </c>
      <c r="I1" s="8"/>
    </row>
    <row r="2" spans="1:9" ht="15.6" x14ac:dyDescent="0.3">
      <c r="A2" s="1" t="s">
        <v>3</v>
      </c>
      <c r="B2" s="1" t="s">
        <v>4</v>
      </c>
      <c r="C2" s="1" t="s">
        <v>5</v>
      </c>
      <c r="D2" s="1" t="s">
        <v>4</v>
      </c>
      <c r="E2" s="1" t="s">
        <v>5</v>
      </c>
      <c r="F2" s="1" t="s">
        <v>4</v>
      </c>
      <c r="G2" s="1" t="s">
        <v>5</v>
      </c>
      <c r="H2" s="1" t="s">
        <v>4</v>
      </c>
      <c r="I2" s="1" t="s">
        <v>5</v>
      </c>
    </row>
    <row r="3" spans="1:9" ht="15.6" x14ac:dyDescent="0.3">
      <c r="A3" s="2">
        <v>42766</v>
      </c>
      <c r="B3" s="3"/>
      <c r="C3" s="3"/>
      <c r="D3" s="3">
        <v>63235653</v>
      </c>
      <c r="E3" s="3">
        <v>34453920062.370003</v>
      </c>
      <c r="F3" s="3">
        <v>311876</v>
      </c>
      <c r="G3" s="3">
        <v>98331695.924445003</v>
      </c>
      <c r="H3" s="3">
        <v>324355267</v>
      </c>
      <c r="I3" s="3">
        <v>1760803596.9000001</v>
      </c>
    </row>
    <row r="4" spans="1:9" ht="15.6" x14ac:dyDescent="0.3">
      <c r="A4" s="4">
        <v>42794</v>
      </c>
      <c r="B4" s="5"/>
      <c r="C4" s="5"/>
      <c r="D4" s="5">
        <v>58137737</v>
      </c>
      <c r="E4" s="5">
        <v>32442099136.029999</v>
      </c>
      <c r="F4" s="5">
        <v>311876</v>
      </c>
      <c r="G4" s="5">
        <v>98331695.924445003</v>
      </c>
      <c r="H4" s="5">
        <v>274051822</v>
      </c>
      <c r="I4" s="5">
        <v>1506109980.1499999</v>
      </c>
    </row>
    <row r="5" spans="1:9" ht="15.6" x14ac:dyDescent="0.3">
      <c r="A5" s="2">
        <v>42825</v>
      </c>
      <c r="B5" s="3"/>
      <c r="C5" s="3"/>
      <c r="D5" s="3">
        <v>59664360</v>
      </c>
      <c r="E5" s="3">
        <v>32849396704.349998</v>
      </c>
      <c r="F5" s="3">
        <v>1172681</v>
      </c>
      <c r="G5" s="3">
        <v>573777894.12444496</v>
      </c>
      <c r="H5" s="3">
        <v>432764936</v>
      </c>
      <c r="I5" s="3">
        <v>2391690770.0999999</v>
      </c>
    </row>
    <row r="6" spans="1:9" ht="15.6" x14ac:dyDescent="0.3">
      <c r="A6" s="4">
        <v>42855</v>
      </c>
      <c r="B6" s="5"/>
      <c r="C6" s="5"/>
      <c r="D6" s="5">
        <v>57643845</v>
      </c>
      <c r="E6" s="5">
        <v>32693737239.270004</v>
      </c>
      <c r="F6" s="5">
        <v>1020069</v>
      </c>
      <c r="G6" s="5">
        <v>498108386.51465547</v>
      </c>
      <c r="H6" s="5">
        <v>358427653</v>
      </c>
      <c r="I6" s="5">
        <v>1962701062.8299999</v>
      </c>
    </row>
    <row r="7" spans="1:9" ht="15.6" x14ac:dyDescent="0.3">
      <c r="A7" s="2">
        <v>42886</v>
      </c>
      <c r="B7" s="3"/>
      <c r="C7" s="3"/>
      <c r="D7" s="3">
        <v>55514194</v>
      </c>
      <c r="E7" s="3">
        <v>31469824893.110004</v>
      </c>
      <c r="F7" s="3">
        <v>1093032</v>
      </c>
      <c r="G7" s="3">
        <v>555433037.86465549</v>
      </c>
      <c r="H7" s="3">
        <v>433577314</v>
      </c>
      <c r="I7" s="3">
        <v>2356484874.5599999</v>
      </c>
    </row>
    <row r="8" spans="1:9" ht="15.6" x14ac:dyDescent="0.3">
      <c r="A8" s="4">
        <v>42916</v>
      </c>
      <c r="B8" s="5"/>
      <c r="C8" s="5"/>
      <c r="D8" s="5">
        <v>57991850</v>
      </c>
      <c r="E8" s="5">
        <v>34314952948.590004</v>
      </c>
      <c r="F8" s="5">
        <v>1010264</v>
      </c>
      <c r="G8" s="5">
        <v>511978381.78465557</v>
      </c>
      <c r="H8" s="5">
        <v>406379212</v>
      </c>
      <c r="I8" s="5">
        <v>2214588524.4299998</v>
      </c>
    </row>
    <row r="9" spans="1:9" ht="15.6" x14ac:dyDescent="0.3">
      <c r="A9" s="2">
        <v>42947</v>
      </c>
      <c r="B9" s="3"/>
      <c r="C9" s="3"/>
      <c r="D9" s="3">
        <v>66356662</v>
      </c>
      <c r="E9" s="3">
        <v>41894852413.059998</v>
      </c>
      <c r="F9" s="3">
        <v>1813367</v>
      </c>
      <c r="G9" s="3">
        <v>835797237.40476131</v>
      </c>
      <c r="H9" s="3">
        <v>400202921</v>
      </c>
      <c r="I9" s="3">
        <v>2223985084.0500002</v>
      </c>
    </row>
    <row r="10" spans="1:9" ht="15.6" x14ac:dyDescent="0.3">
      <c r="A10" s="4">
        <v>42978</v>
      </c>
      <c r="B10" s="5"/>
      <c r="C10" s="5"/>
      <c r="D10" s="5">
        <v>62346382</v>
      </c>
      <c r="E10" s="5">
        <v>38538964953.899986</v>
      </c>
      <c r="F10" s="5">
        <v>1702860</v>
      </c>
      <c r="G10" s="5">
        <v>810078471.37476122</v>
      </c>
      <c r="H10" s="5">
        <v>439778285</v>
      </c>
      <c r="I10" s="5">
        <v>2396639373.73</v>
      </c>
    </row>
    <row r="11" spans="1:9" ht="15.6" x14ac:dyDescent="0.3">
      <c r="A11" s="2">
        <v>43008</v>
      </c>
      <c r="B11" s="3"/>
      <c r="C11" s="3"/>
      <c r="D11" s="3">
        <v>60475642</v>
      </c>
      <c r="E11" s="3">
        <v>37851236394.699997</v>
      </c>
      <c r="F11" s="3">
        <v>1692486</v>
      </c>
      <c r="G11" s="3">
        <v>820799556.00476122</v>
      </c>
      <c r="H11" s="3">
        <v>423568329</v>
      </c>
      <c r="I11" s="3">
        <v>2304074800.6799998</v>
      </c>
    </row>
    <row r="12" spans="1:9" ht="15.6" x14ac:dyDescent="0.3">
      <c r="A12" s="4">
        <v>43039</v>
      </c>
      <c r="B12" s="5"/>
      <c r="C12" s="5"/>
      <c r="D12" s="5">
        <v>63080768</v>
      </c>
      <c r="E12" s="5">
        <v>40025717491.699997</v>
      </c>
      <c r="F12" s="5">
        <v>2178378</v>
      </c>
      <c r="G12" s="5">
        <v>1050327639.6001724</v>
      </c>
      <c r="H12" s="5">
        <v>460404866</v>
      </c>
      <c r="I12" s="5">
        <v>2494995742.48</v>
      </c>
    </row>
    <row r="13" spans="1:9" ht="15.6" x14ac:dyDescent="0.3">
      <c r="A13" s="2">
        <v>43069</v>
      </c>
      <c r="B13" s="3"/>
      <c r="C13" s="3"/>
      <c r="D13" s="3">
        <v>62840619</v>
      </c>
      <c r="E13" s="3">
        <v>40700272374.540009</v>
      </c>
      <c r="F13" s="3">
        <v>1730914</v>
      </c>
      <c r="G13" s="3">
        <v>809575259.45017242</v>
      </c>
      <c r="H13" s="3">
        <v>444502273</v>
      </c>
      <c r="I13" s="3">
        <v>2395855693.2399998</v>
      </c>
    </row>
    <row r="14" spans="1:9" ht="15.6" x14ac:dyDescent="0.3">
      <c r="A14" s="4">
        <v>43100</v>
      </c>
      <c r="B14" s="5"/>
      <c r="C14" s="5"/>
      <c r="D14" s="5">
        <v>82134974</v>
      </c>
      <c r="E14" s="5">
        <v>58042770351.639999</v>
      </c>
      <c r="F14" s="5">
        <v>1956105</v>
      </c>
      <c r="G14" s="5">
        <v>974957012.6001724</v>
      </c>
      <c r="H14" s="5">
        <v>387781416</v>
      </c>
      <c r="I14" s="5">
        <v>2131062908.2300003</v>
      </c>
    </row>
    <row r="15" spans="1:9" ht="15.6" x14ac:dyDescent="0.3">
      <c r="A15" s="2">
        <v>43131</v>
      </c>
      <c r="B15" s="3">
        <v>69153040</v>
      </c>
      <c r="C15" s="3">
        <v>86947874698.550003</v>
      </c>
      <c r="D15" s="3">
        <v>71386989</v>
      </c>
      <c r="E15" s="3">
        <v>48552825800.929993</v>
      </c>
      <c r="F15" s="3">
        <v>2187347</v>
      </c>
      <c r="G15" s="3">
        <v>1104403761.4780822</v>
      </c>
      <c r="H15" s="3">
        <v>370222521</v>
      </c>
      <c r="I15" s="3">
        <v>2112690824.49</v>
      </c>
    </row>
    <row r="16" spans="1:9" ht="15.6" x14ac:dyDescent="0.3">
      <c r="A16" s="4">
        <v>43159</v>
      </c>
      <c r="B16" s="5">
        <v>68890767</v>
      </c>
      <c r="C16" s="5">
        <v>84676533084.530014</v>
      </c>
      <c r="D16" s="5">
        <v>66792450</v>
      </c>
      <c r="E16" s="5">
        <v>45880951411.150017</v>
      </c>
      <c r="F16" s="5">
        <v>1317108</v>
      </c>
      <c r="G16" s="5">
        <v>703840709.66808236</v>
      </c>
      <c r="H16" s="5">
        <v>336215320</v>
      </c>
      <c r="I16" s="5">
        <v>2092868015.25</v>
      </c>
    </row>
    <row r="17" spans="1:9" ht="15.6" x14ac:dyDescent="0.3">
      <c r="A17" s="2">
        <v>43190</v>
      </c>
      <c r="B17" s="3">
        <v>77871670</v>
      </c>
      <c r="C17" s="3">
        <v>100446522010.12</v>
      </c>
      <c r="D17" s="3">
        <v>72095053</v>
      </c>
      <c r="E17" s="3">
        <v>49867141756.249985</v>
      </c>
      <c r="F17" s="3">
        <v>1798160</v>
      </c>
      <c r="G17" s="3">
        <v>899487147.30808234</v>
      </c>
      <c r="H17" s="3">
        <v>419674831</v>
      </c>
      <c r="I17" s="3">
        <v>2561521623.29</v>
      </c>
    </row>
    <row r="18" spans="1:9" ht="15.6" x14ac:dyDescent="0.3">
      <c r="A18" s="4">
        <v>43220</v>
      </c>
      <c r="B18" s="5">
        <v>73147546</v>
      </c>
      <c r="C18" s="5">
        <v>94101793604.089996</v>
      </c>
      <c r="D18" s="5">
        <v>66988492</v>
      </c>
      <c r="E18" s="5">
        <v>46311485362.019997</v>
      </c>
      <c r="F18" s="5">
        <v>1788304</v>
      </c>
      <c r="G18" s="5">
        <v>979904407.61948574</v>
      </c>
      <c r="H18" s="5">
        <v>432651457</v>
      </c>
      <c r="I18" s="5">
        <v>2772722518.71</v>
      </c>
    </row>
    <row r="19" spans="1:9" ht="15.6" x14ac:dyDescent="0.3">
      <c r="A19" s="2">
        <v>43251</v>
      </c>
      <c r="B19" s="3">
        <v>74107957</v>
      </c>
      <c r="C19" s="3">
        <v>104240077008.88002</v>
      </c>
      <c r="D19" s="3">
        <v>66761606</v>
      </c>
      <c r="E19" s="3">
        <v>46871045485.089996</v>
      </c>
      <c r="F19" s="3">
        <v>2163894</v>
      </c>
      <c r="G19" s="3">
        <v>1165069445.9594855</v>
      </c>
      <c r="H19" s="3">
        <v>478676425</v>
      </c>
      <c r="I19" s="3">
        <v>3099041979.23</v>
      </c>
    </row>
    <row r="20" spans="1:9" ht="15.6" x14ac:dyDescent="0.3">
      <c r="A20" s="4">
        <v>43281</v>
      </c>
      <c r="B20" s="5">
        <v>75243149</v>
      </c>
      <c r="C20" s="5">
        <v>105090396884.45001</v>
      </c>
      <c r="D20" s="5">
        <v>69862326</v>
      </c>
      <c r="E20" s="5">
        <v>51439515634.320007</v>
      </c>
      <c r="F20" s="5">
        <v>1538496</v>
      </c>
      <c r="G20" s="5">
        <v>884369490.24948573</v>
      </c>
      <c r="H20" s="5">
        <v>407018339</v>
      </c>
      <c r="I20" s="5">
        <v>2828448040.4099998</v>
      </c>
    </row>
    <row r="21" spans="1:9" ht="15.6" x14ac:dyDescent="0.3">
      <c r="A21" s="2">
        <v>43312</v>
      </c>
      <c r="B21" s="3">
        <v>74267989</v>
      </c>
      <c r="C21" s="3">
        <v>104541328564.95999</v>
      </c>
      <c r="D21" s="3">
        <v>77389810</v>
      </c>
      <c r="E21" s="3">
        <v>59550836147.940002</v>
      </c>
      <c r="F21" s="3">
        <v>2256642</v>
      </c>
      <c r="G21" s="3">
        <v>1345132344.1115272</v>
      </c>
      <c r="H21" s="3">
        <v>413289500</v>
      </c>
      <c r="I21" s="3">
        <v>2911071842.4100003</v>
      </c>
    </row>
    <row r="22" spans="1:9" ht="15.6" x14ac:dyDescent="0.3">
      <c r="A22" s="4">
        <v>43343</v>
      </c>
      <c r="B22" s="5">
        <v>86728774</v>
      </c>
      <c r="C22" s="5">
        <v>120970167088.67</v>
      </c>
      <c r="D22" s="5">
        <v>64514934</v>
      </c>
      <c r="E22" s="5">
        <v>48173141620.119995</v>
      </c>
      <c r="F22" s="5">
        <v>1951241</v>
      </c>
      <c r="G22" s="5">
        <v>1209205925.7315273</v>
      </c>
      <c r="H22" s="5">
        <v>455257616</v>
      </c>
      <c r="I22" s="5">
        <v>3373551029.7900004</v>
      </c>
    </row>
    <row r="23" spans="1:9" ht="15.6" x14ac:dyDescent="0.3">
      <c r="A23" s="2">
        <v>43373</v>
      </c>
      <c r="B23" s="3">
        <v>81766511</v>
      </c>
      <c r="C23" s="3">
        <v>113108488810.18999</v>
      </c>
      <c r="D23" s="3">
        <v>69110129</v>
      </c>
      <c r="E23" s="3">
        <v>53909170188.51001</v>
      </c>
      <c r="F23" s="3">
        <v>2153150</v>
      </c>
      <c r="G23" s="3">
        <v>1423211202.781527</v>
      </c>
      <c r="H23" s="3">
        <v>401755240</v>
      </c>
      <c r="I23" s="3">
        <v>3199031126.9900012</v>
      </c>
    </row>
    <row r="24" spans="1:9" ht="15.6" x14ac:dyDescent="0.3">
      <c r="A24" s="4">
        <v>43404</v>
      </c>
      <c r="B24" s="5">
        <v>88098794</v>
      </c>
      <c r="C24" s="5">
        <v>130587065693.51003</v>
      </c>
      <c r="D24" s="5">
        <v>71050640</v>
      </c>
      <c r="E24" s="5">
        <v>56762365732.729996</v>
      </c>
      <c r="F24" s="5">
        <v>2677971</v>
      </c>
      <c r="G24" s="5">
        <v>1767618411.5666692</v>
      </c>
      <c r="H24" s="5">
        <v>473274718</v>
      </c>
      <c r="I24" s="5">
        <v>4079804496.250001</v>
      </c>
    </row>
    <row r="25" spans="1:9" ht="15.6" x14ac:dyDescent="0.3">
      <c r="A25" s="2">
        <v>43434</v>
      </c>
      <c r="B25" s="3">
        <v>88930007</v>
      </c>
      <c r="C25" s="3">
        <v>129893835704.88004</v>
      </c>
      <c r="D25" s="3">
        <v>72261833</v>
      </c>
      <c r="E25" s="3">
        <v>59118891099.399994</v>
      </c>
      <c r="F25" s="3">
        <v>2254582</v>
      </c>
      <c r="G25" s="3">
        <v>1550841619.4066691</v>
      </c>
      <c r="H25" s="3">
        <v>433589105</v>
      </c>
      <c r="I25" s="3">
        <v>3841384946.5799994</v>
      </c>
    </row>
    <row r="26" spans="1:9" ht="15.6" x14ac:dyDescent="0.3">
      <c r="A26" s="4">
        <v>43465</v>
      </c>
      <c r="B26" s="5">
        <v>94459617</v>
      </c>
      <c r="C26" s="5">
        <v>147260484303.88998</v>
      </c>
      <c r="D26" s="5">
        <v>97980431</v>
      </c>
      <c r="E26" s="5">
        <v>89847472275.36998</v>
      </c>
      <c r="F26" s="5">
        <v>2502749</v>
      </c>
      <c r="G26" s="5">
        <v>1818896620.9166691</v>
      </c>
      <c r="H26" s="5">
        <v>360851784</v>
      </c>
      <c r="I26" s="5">
        <v>3385182644.8700004</v>
      </c>
    </row>
    <row r="27" spans="1:9" ht="15.6" x14ac:dyDescent="0.3">
      <c r="A27" s="2">
        <v>43496</v>
      </c>
      <c r="B27" s="3">
        <v>83701795</v>
      </c>
      <c r="C27" s="3">
        <v>130683380017.78004</v>
      </c>
      <c r="D27" s="3">
        <v>81330744</v>
      </c>
      <c r="E27" s="3">
        <v>71570765280.630005</v>
      </c>
      <c r="F27" s="3">
        <v>2723048.6843381431</v>
      </c>
      <c r="G27" s="3">
        <v>1876541502.7507207</v>
      </c>
      <c r="H27" s="3">
        <v>359990341</v>
      </c>
      <c r="I27" s="3">
        <v>3719059940.1200004</v>
      </c>
    </row>
    <row r="28" spans="1:9" ht="15.6" x14ac:dyDescent="0.3">
      <c r="A28" s="4">
        <v>43524</v>
      </c>
      <c r="B28" s="5">
        <v>83975013</v>
      </c>
      <c r="C28" s="5">
        <v>130293682371.94998</v>
      </c>
      <c r="D28" s="5">
        <v>75909044</v>
      </c>
      <c r="E28" s="5">
        <v>67465041315.130005</v>
      </c>
      <c r="F28" s="5">
        <v>2045197.8491371528</v>
      </c>
      <c r="G28" s="5">
        <v>1671746844.3631029</v>
      </c>
      <c r="H28" s="5">
        <v>333024160</v>
      </c>
      <c r="I28" s="5">
        <v>3820531460.04</v>
      </c>
    </row>
    <row r="29" spans="1:9" ht="15.6" x14ac:dyDescent="0.3">
      <c r="A29" s="2">
        <v>43555</v>
      </c>
      <c r="B29" s="3">
        <v>91664503</v>
      </c>
      <c r="C29" s="3">
        <v>148039871888.90002</v>
      </c>
      <c r="D29" s="3">
        <v>84184616</v>
      </c>
      <c r="E29" s="3">
        <v>76442852827.380005</v>
      </c>
      <c r="F29" s="3">
        <v>2134115.4665247044</v>
      </c>
      <c r="G29" s="3">
        <v>1591489714.2375684</v>
      </c>
      <c r="H29" s="3">
        <v>384512323</v>
      </c>
      <c r="I29" s="3">
        <v>4626985051.96</v>
      </c>
    </row>
    <row r="30" spans="1:9" ht="15.6" x14ac:dyDescent="0.3">
      <c r="A30" s="4">
        <v>43585</v>
      </c>
      <c r="B30" s="5">
        <v>86919648</v>
      </c>
      <c r="C30" s="5">
        <v>138566154081.60999</v>
      </c>
      <c r="D30" s="5">
        <v>77748233</v>
      </c>
      <c r="E30" s="5">
        <v>70752752389.529984</v>
      </c>
      <c r="F30" s="5">
        <v>2859226.7014415562</v>
      </c>
      <c r="G30" s="5">
        <v>2136678576.5556374</v>
      </c>
      <c r="H30" s="5">
        <v>425013445</v>
      </c>
      <c r="I30" s="5">
        <v>5211438998.000001</v>
      </c>
    </row>
    <row r="31" spans="1:9" ht="15.6" x14ac:dyDescent="0.3">
      <c r="A31" s="2">
        <v>43616</v>
      </c>
      <c r="B31" s="3">
        <v>92900137</v>
      </c>
      <c r="C31" s="3">
        <v>163343080256.54999</v>
      </c>
      <c r="D31" s="3">
        <v>80462839</v>
      </c>
      <c r="E31" s="3">
        <v>76035422602.449997</v>
      </c>
      <c r="F31" s="3">
        <v>2881805.6019220748</v>
      </c>
      <c r="G31" s="3">
        <v>2189654160.5970063</v>
      </c>
      <c r="H31" s="3">
        <v>410567375</v>
      </c>
      <c r="I31" s="3">
        <v>4977529880.6199999</v>
      </c>
    </row>
    <row r="32" spans="1:9" ht="15.6" x14ac:dyDescent="0.3">
      <c r="A32" s="4">
        <v>43646</v>
      </c>
      <c r="B32" s="5">
        <v>89087018</v>
      </c>
      <c r="C32" s="5">
        <v>158981145359.96997</v>
      </c>
      <c r="D32" s="5">
        <v>85425206</v>
      </c>
      <c r="E32" s="5">
        <v>85124921811.959991</v>
      </c>
      <c r="F32" s="5">
        <v>2553373.696636369</v>
      </c>
      <c r="G32" s="5">
        <v>2148285291.4024038</v>
      </c>
      <c r="H32" s="5">
        <v>370139967</v>
      </c>
      <c r="I32" s="5">
        <v>4503798874.7700005</v>
      </c>
    </row>
    <row r="33" spans="1:9" ht="15.6" x14ac:dyDescent="0.3">
      <c r="A33" s="2">
        <v>43677</v>
      </c>
      <c r="B33" s="3">
        <v>90519552</v>
      </c>
      <c r="C33" s="3">
        <v>170327702041.20001</v>
      </c>
      <c r="D33" s="3">
        <v>93233599</v>
      </c>
      <c r="E33" s="3">
        <v>95497264300.110001</v>
      </c>
      <c r="F33" s="3">
        <v>3186318.7042943547</v>
      </c>
      <c r="G33" s="3">
        <v>2553137184.6991987</v>
      </c>
      <c r="H33" s="3">
        <v>413602638</v>
      </c>
      <c r="I33" s="3">
        <v>5192797261.6700001</v>
      </c>
    </row>
    <row r="34" spans="1:9" ht="15.6" x14ac:dyDescent="0.3">
      <c r="A34" s="4">
        <v>43708</v>
      </c>
      <c r="B34" s="5">
        <v>95682011</v>
      </c>
      <c r="C34" s="5">
        <v>187376132416.59</v>
      </c>
      <c r="D34" s="5">
        <v>88890646</v>
      </c>
      <c r="E34" s="5">
        <v>91296198674.880005</v>
      </c>
      <c r="F34" s="5">
        <v>3518906.6401425106</v>
      </c>
      <c r="G34" s="5">
        <v>2936088787.0076017</v>
      </c>
      <c r="H34" s="5">
        <v>418840260</v>
      </c>
      <c r="I34" s="5">
        <v>5163282842.9400015</v>
      </c>
    </row>
    <row r="35" spans="1:9" ht="15.6" x14ac:dyDescent="0.3">
      <c r="A35" s="2">
        <v>43738</v>
      </c>
      <c r="B35" s="3">
        <v>91814736</v>
      </c>
      <c r="C35" s="3">
        <v>182754193355.63</v>
      </c>
      <c r="D35" s="3">
        <v>86496750</v>
      </c>
      <c r="E35" s="3">
        <v>89796162912.099976</v>
      </c>
      <c r="F35" s="3">
        <v>2745255.6555631347</v>
      </c>
      <c r="G35" s="3">
        <v>2460731315.8531995</v>
      </c>
      <c r="H35" s="3">
        <v>436890659</v>
      </c>
      <c r="I35" s="3">
        <v>5377824769.5200005</v>
      </c>
    </row>
    <row r="36" spans="1:9" ht="15.6" x14ac:dyDescent="0.3">
      <c r="A36" s="4">
        <v>43769</v>
      </c>
      <c r="B36" s="5">
        <v>96166975</v>
      </c>
      <c r="C36" s="5">
        <v>213776631667.27002</v>
      </c>
      <c r="D36" s="5">
        <v>92888092</v>
      </c>
      <c r="E36" s="5">
        <v>100664097950.48999</v>
      </c>
      <c r="F36" s="5">
        <v>3272659.4046070096</v>
      </c>
      <c r="G36" s="5">
        <v>2968267724.6041083</v>
      </c>
      <c r="H36" s="5">
        <v>440054218</v>
      </c>
      <c r="I36" s="5">
        <v>5409777224.789999</v>
      </c>
    </row>
    <row r="37" spans="1:9" ht="15.6" x14ac:dyDescent="0.3">
      <c r="A37" s="2">
        <v>43799</v>
      </c>
      <c r="B37" s="3">
        <v>99824800</v>
      </c>
      <c r="C37" s="3">
        <v>222338413375.49997</v>
      </c>
      <c r="D37" s="3">
        <v>92150256</v>
      </c>
      <c r="E37" s="3">
        <v>102052515489.15001</v>
      </c>
      <c r="F37" s="3">
        <v>3411768.9336340553</v>
      </c>
      <c r="G37" s="3">
        <v>2951021767.9468613</v>
      </c>
      <c r="H37" s="3">
        <v>412556428</v>
      </c>
      <c r="I37" s="3">
        <v>5087591640.2800016</v>
      </c>
    </row>
    <row r="38" spans="1:9" ht="15.6" x14ac:dyDescent="0.3">
      <c r="A38" s="4">
        <v>43830</v>
      </c>
      <c r="B38" s="5">
        <v>102142178</v>
      </c>
      <c r="C38" s="5">
        <v>238314551022.52005</v>
      </c>
      <c r="D38" s="5">
        <v>116009271</v>
      </c>
      <c r="E38" s="5">
        <v>143048764712.82001</v>
      </c>
      <c r="F38" s="5">
        <v>4752460.6617589351</v>
      </c>
      <c r="G38" s="5">
        <v>4675272811.0090303</v>
      </c>
      <c r="H38" s="5">
        <v>390574297</v>
      </c>
      <c r="I38" s="5">
        <v>5088432245.3600006</v>
      </c>
    </row>
    <row r="39" spans="1:9" s="6" customFormat="1" ht="15.6" x14ac:dyDescent="0.3">
      <c r="A39" s="2">
        <v>43861</v>
      </c>
      <c r="B39" s="3">
        <v>94060906</v>
      </c>
      <c r="C39" s="3">
        <v>205817275673.10999</v>
      </c>
      <c r="D39" s="3">
        <v>100238465</v>
      </c>
      <c r="E39" s="3">
        <v>121100188679.22</v>
      </c>
      <c r="F39" s="3">
        <v>3072853.6136500956</v>
      </c>
      <c r="G39" s="3">
        <v>2924449814.1258788</v>
      </c>
      <c r="H39" s="3">
        <v>345230189</v>
      </c>
      <c r="I39" s="3">
        <v>4648765612</v>
      </c>
    </row>
    <row r="40" spans="1:9" ht="15.6" x14ac:dyDescent="0.3">
      <c r="A40" s="4">
        <v>43890</v>
      </c>
      <c r="B40" s="5">
        <v>93851204</v>
      </c>
      <c r="C40" s="5">
        <v>205009391274.5</v>
      </c>
      <c r="D40" s="5">
        <v>97219504</v>
      </c>
      <c r="E40" s="5">
        <v>120366166361.90001</v>
      </c>
      <c r="F40" s="5">
        <v>5606766.7457720637</v>
      </c>
      <c r="G40" s="5">
        <v>6805902036.397789</v>
      </c>
      <c r="H40" s="5">
        <v>320118159</v>
      </c>
      <c r="I40" s="5">
        <v>4368803849.085001</v>
      </c>
    </row>
    <row r="41" spans="1:9" ht="15.6" x14ac:dyDescent="0.3">
      <c r="A41" s="2">
        <v>43921</v>
      </c>
      <c r="B41" s="3">
        <v>81628051</v>
      </c>
      <c r="C41" s="3">
        <v>181225438268.84</v>
      </c>
      <c r="D41" s="3">
        <v>88984845</v>
      </c>
      <c r="E41" s="3">
        <v>117920875249.69</v>
      </c>
      <c r="F41" s="3">
        <v>7944133.6405778397</v>
      </c>
      <c r="G41" s="3">
        <v>9685059876.6995735</v>
      </c>
      <c r="H41" s="3">
        <v>263242154</v>
      </c>
      <c r="I41" s="3">
        <v>3535283628.5599999</v>
      </c>
    </row>
    <row r="42" spans="1:9" ht="15.6" x14ac:dyDescent="0.3">
      <c r="A42" s="4">
        <v>43951</v>
      </c>
      <c r="B42" s="5">
        <v>62232690</v>
      </c>
      <c r="C42" s="5">
        <v>148390197058.73999</v>
      </c>
      <c r="D42" s="5">
        <v>77593401</v>
      </c>
      <c r="E42" s="5">
        <v>117611562271.88</v>
      </c>
      <c r="F42" s="5">
        <v>9331548.352959238</v>
      </c>
      <c r="G42" s="5">
        <v>11287880859.692469</v>
      </c>
      <c r="H42" s="5">
        <v>60936471</v>
      </c>
      <c r="I42" s="5">
        <v>843154368.5</v>
      </c>
    </row>
    <row r="43" spans="1:9" ht="15.6" x14ac:dyDescent="0.3">
      <c r="A43" s="2">
        <v>43982</v>
      </c>
      <c r="B43" s="3">
        <v>74948718</v>
      </c>
      <c r="C43" s="3">
        <v>202718152422.22</v>
      </c>
      <c r="D43" s="3">
        <v>88532526</v>
      </c>
      <c r="E43" s="3">
        <v>137112821916.92</v>
      </c>
      <c r="F43" s="3">
        <v>10283937.475811854</v>
      </c>
      <c r="G43" s="3">
        <v>11681527529.167828</v>
      </c>
      <c r="H43" s="3">
        <v>77554115</v>
      </c>
      <c r="I43" s="3">
        <v>1068395123.9540001</v>
      </c>
    </row>
    <row r="44" spans="1:9" ht="15.6" x14ac:dyDescent="0.3">
      <c r="A44" s="4">
        <v>44012</v>
      </c>
      <c r="B44" s="5">
        <v>76481235</v>
      </c>
      <c r="C44" s="5">
        <v>215371423271.12003</v>
      </c>
      <c r="D44" s="5">
        <v>94809016</v>
      </c>
      <c r="E44" s="5">
        <v>149483546271.16998</v>
      </c>
      <c r="F44" s="5">
        <v>9777026.1712289099</v>
      </c>
      <c r="G44" s="5">
        <v>9517058776.2699261</v>
      </c>
      <c r="H44" s="5">
        <v>91285814</v>
      </c>
      <c r="I44" s="5">
        <v>1281479805.9299998</v>
      </c>
    </row>
    <row r="45" spans="1:9" ht="15.6" x14ac:dyDescent="0.3">
      <c r="A45" s="2">
        <v>44043</v>
      </c>
      <c r="B45" s="3">
        <v>80770052</v>
      </c>
      <c r="C45" s="3">
        <v>247745327595.80005</v>
      </c>
      <c r="D45" s="3">
        <v>104634044</v>
      </c>
      <c r="E45" s="3">
        <v>169480321217.53</v>
      </c>
      <c r="F45" s="3">
        <v>6553257.6319102459</v>
      </c>
      <c r="G45" s="3">
        <v>8260061830.6583061</v>
      </c>
      <c r="H45" s="3">
        <v>78288606</v>
      </c>
      <c r="I45" s="3">
        <v>1112818259.0900002</v>
      </c>
    </row>
    <row r="46" spans="1:9" ht="15.6" x14ac:dyDescent="0.3">
      <c r="A46" s="4">
        <v>44074</v>
      </c>
      <c r="B46" s="5">
        <v>80478095</v>
      </c>
      <c r="C46" s="5">
        <v>229161250632.93002</v>
      </c>
      <c r="D46" s="5">
        <v>102714076</v>
      </c>
      <c r="E46" s="5">
        <v>160873782662.78</v>
      </c>
      <c r="F46" s="5">
        <v>5933145.4118115623</v>
      </c>
      <c r="G46" s="5">
        <v>7963615198.0671616</v>
      </c>
      <c r="H46" s="5">
        <v>95883177</v>
      </c>
      <c r="I46" s="5">
        <v>1379281995.3699999</v>
      </c>
    </row>
    <row r="47" spans="1:9" ht="15.6" x14ac:dyDescent="0.3">
      <c r="A47" s="2">
        <v>44104</v>
      </c>
      <c r="B47" s="3">
        <v>78157499</v>
      </c>
      <c r="C47" s="3">
        <v>227979888252.18997</v>
      </c>
      <c r="D47" s="3">
        <v>102855343</v>
      </c>
      <c r="E47" s="3">
        <v>162088863600.46997</v>
      </c>
      <c r="F47" s="3">
        <v>5592678.9562781919</v>
      </c>
      <c r="G47" s="3">
        <v>7075335664.0286369</v>
      </c>
      <c r="H47" s="3">
        <v>109421997</v>
      </c>
      <c r="I47" s="3">
        <v>1566264519.75</v>
      </c>
    </row>
    <row r="48" spans="1:9" ht="15.6" x14ac:dyDescent="0.3">
      <c r="A48" s="4">
        <v>44135</v>
      </c>
      <c r="B48" s="5">
        <v>94502261</v>
      </c>
      <c r="C48" s="5">
        <v>288655795010.03003</v>
      </c>
      <c r="D48" s="5">
        <v>112074030</v>
      </c>
      <c r="E48" s="5">
        <v>184250668573.03998</v>
      </c>
      <c r="F48" s="5">
        <v>4434227.3559433995</v>
      </c>
      <c r="G48" s="5">
        <v>6095359161.897212</v>
      </c>
      <c r="H48" s="5">
        <v>128731908</v>
      </c>
      <c r="I48" s="5">
        <v>1837713807.7599969</v>
      </c>
    </row>
    <row r="49" spans="1:9" ht="15.6" x14ac:dyDescent="0.3">
      <c r="A49" s="2">
        <v>44165</v>
      </c>
      <c r="B49" s="3">
        <v>93369736</v>
      </c>
      <c r="C49" s="3">
        <v>295443247047.32001</v>
      </c>
      <c r="D49" s="3">
        <v>110682142</v>
      </c>
      <c r="E49" s="3">
        <v>183110087312.85001</v>
      </c>
      <c r="F49" s="3">
        <v>5312786.1575968154</v>
      </c>
      <c r="G49" s="3">
        <v>7647607278.663126</v>
      </c>
      <c r="H49" s="3">
        <v>160278420</v>
      </c>
      <c r="I49" s="3">
        <v>2247221628.29</v>
      </c>
    </row>
    <row r="50" spans="1:9" ht="15.6" x14ac:dyDescent="0.3">
      <c r="A50" s="4">
        <v>44196</v>
      </c>
      <c r="B50" s="5">
        <v>102329003</v>
      </c>
      <c r="C50" s="5">
        <v>322736696521.36005</v>
      </c>
      <c r="D50" s="5">
        <v>149694398</v>
      </c>
      <c r="E50" s="5">
        <v>274112450791.37</v>
      </c>
      <c r="F50" s="5">
        <v>7130236.4864597861</v>
      </c>
      <c r="G50" s="5">
        <v>12316301213.303606</v>
      </c>
      <c r="H50" s="5">
        <v>183003692</v>
      </c>
      <c r="I50" s="5">
        <v>2601342612.2500005</v>
      </c>
    </row>
    <row r="51" spans="1:9" ht="15.6" x14ac:dyDescent="0.3">
      <c r="A51" s="2">
        <v>44227</v>
      </c>
      <c r="B51" s="3">
        <v>92271717</v>
      </c>
      <c r="C51" s="3">
        <v>277792786120.71997</v>
      </c>
      <c r="D51" s="3">
        <v>127961913</v>
      </c>
      <c r="E51" s="3">
        <v>230628830408.35999</v>
      </c>
      <c r="F51" s="3">
        <v>9656406.3999934103</v>
      </c>
      <c r="G51" s="3">
        <v>12906727585.168282</v>
      </c>
      <c r="H51" s="3">
        <v>175016546</v>
      </c>
      <c r="I51" s="3">
        <v>2499899233.5</v>
      </c>
    </row>
    <row r="52" spans="1:9" ht="15.6" x14ac:dyDescent="0.3">
      <c r="A52" s="4">
        <v>44255</v>
      </c>
      <c r="B52" s="5">
        <v>87132614</v>
      </c>
      <c r="C52" s="5">
        <v>264686591368.47</v>
      </c>
      <c r="D52" s="5">
        <v>121832931</v>
      </c>
      <c r="E52" s="5">
        <v>222917867248.37</v>
      </c>
      <c r="F52" s="5">
        <v>10492952.081927286</v>
      </c>
      <c r="G52" s="5">
        <v>16107601696.472876</v>
      </c>
      <c r="H52" s="5">
        <v>179904815</v>
      </c>
      <c r="I52" s="5">
        <v>2641070273.5300007</v>
      </c>
    </row>
    <row r="53" spans="1:9" ht="15.6" x14ac:dyDescent="0.3">
      <c r="A53" s="2">
        <v>44286</v>
      </c>
      <c r="B53" s="3">
        <v>103112886</v>
      </c>
      <c r="C53" s="3">
        <v>338541693486.34998</v>
      </c>
      <c r="D53" s="3">
        <v>133220427</v>
      </c>
      <c r="E53" s="3">
        <v>246131889904.60999</v>
      </c>
      <c r="F53" s="3">
        <v>11213476.518079303</v>
      </c>
      <c r="G53" s="3">
        <v>16725218599.272362</v>
      </c>
      <c r="H53" s="3">
        <v>254466635</v>
      </c>
      <c r="I53" s="3">
        <v>3736525818.1199999</v>
      </c>
    </row>
    <row r="54" spans="1:9" ht="15.6" x14ac:dyDescent="0.3">
      <c r="A54" s="4">
        <v>44316</v>
      </c>
      <c r="B54" s="5">
        <v>95765655</v>
      </c>
      <c r="C54" s="5">
        <v>307992065153.33997</v>
      </c>
      <c r="D54" s="5">
        <v>126970200</v>
      </c>
      <c r="E54" s="5">
        <v>241207811556.34998</v>
      </c>
      <c r="F54" s="5">
        <v>10846495.753785763</v>
      </c>
      <c r="G54" s="5">
        <v>15994890215.911755</v>
      </c>
      <c r="H54" s="5">
        <v>206229151</v>
      </c>
      <c r="I54" s="5">
        <v>3065471716.3900008</v>
      </c>
    </row>
    <row r="55" spans="1:9" ht="15.6" x14ac:dyDescent="0.3">
      <c r="A55" s="2">
        <v>44347</v>
      </c>
      <c r="B55" s="3">
        <v>92392605</v>
      </c>
      <c r="C55" s="3">
        <v>326972619862.48999</v>
      </c>
      <c r="D55" s="3">
        <v>126734769</v>
      </c>
      <c r="E55" s="3">
        <v>249246342177.19</v>
      </c>
      <c r="F55" s="3">
        <v>10850364.728151772</v>
      </c>
      <c r="G55" s="3">
        <v>17211141499.996162</v>
      </c>
      <c r="H55" s="3">
        <v>173508088</v>
      </c>
      <c r="I55" s="3">
        <v>2569989902.6500006</v>
      </c>
    </row>
    <row r="56" spans="1:9" ht="15.6" x14ac:dyDescent="0.3">
      <c r="A56" s="4">
        <v>44377</v>
      </c>
      <c r="B56" s="5">
        <v>91717505</v>
      </c>
      <c r="C56" s="5">
        <v>334475204178.16003</v>
      </c>
      <c r="D56" s="5">
        <v>136239447</v>
      </c>
      <c r="E56" s="5">
        <v>284018298082.29004</v>
      </c>
      <c r="F56" s="5">
        <v>11701760.518062463</v>
      </c>
      <c r="G56" s="5">
        <v>18991692624.868423</v>
      </c>
      <c r="H56" s="5">
        <v>201295491</v>
      </c>
      <c r="I56" s="5">
        <v>2963066355.1999993</v>
      </c>
    </row>
    <row r="57" spans="1:9" ht="15.6" x14ac:dyDescent="0.3">
      <c r="A57" s="2">
        <v>44408</v>
      </c>
      <c r="B57" s="3">
        <v>101004315</v>
      </c>
      <c r="C57" s="3">
        <v>376365045575.80005</v>
      </c>
      <c r="D57" s="3">
        <v>150882744</v>
      </c>
      <c r="E57" s="3">
        <v>324675965676.78998</v>
      </c>
      <c r="F57" s="3">
        <v>11860227.789549148</v>
      </c>
      <c r="G57" s="3">
        <v>19053062124.22665</v>
      </c>
      <c r="H57" s="3">
        <v>228882897</v>
      </c>
      <c r="I57" s="3">
        <v>3467142667.4499993</v>
      </c>
    </row>
    <row r="58" spans="1:9" ht="15.6" x14ac:dyDescent="0.3">
      <c r="A58" s="4">
        <v>44439</v>
      </c>
      <c r="B58" s="5">
        <v>102332960</v>
      </c>
      <c r="C58" s="5">
        <v>390745269265.17993</v>
      </c>
      <c r="D58" s="5">
        <v>138415925</v>
      </c>
      <c r="E58" s="5">
        <v>295669728307.26001</v>
      </c>
      <c r="F58" s="5">
        <v>12818004.478695454</v>
      </c>
      <c r="G58" s="5">
        <v>22514834212.520855</v>
      </c>
      <c r="H58" s="5">
        <v>278847757</v>
      </c>
      <c r="I58" s="5">
        <v>4198372599.5700002</v>
      </c>
    </row>
    <row r="59" spans="1:9" ht="15.6" x14ac:dyDescent="0.3">
      <c r="A59" s="2">
        <v>44469</v>
      </c>
      <c r="B59" s="3">
        <v>99790355</v>
      </c>
      <c r="C59" s="3">
        <v>395779998055.08997</v>
      </c>
      <c r="D59" s="3">
        <v>136891551</v>
      </c>
      <c r="E59" s="3">
        <v>295634405065.95001</v>
      </c>
      <c r="F59" s="3">
        <v>13826574.731755402</v>
      </c>
      <c r="G59" s="3">
        <v>23721246651.950909</v>
      </c>
      <c r="H59" s="3">
        <v>294790041</v>
      </c>
      <c r="I59" s="3">
        <v>4379674499.9700003</v>
      </c>
    </row>
    <row r="60" spans="1:9" ht="15.6" x14ac:dyDescent="0.3">
      <c r="A60" s="4">
        <v>44500</v>
      </c>
      <c r="B60" s="5">
        <v>109024739</v>
      </c>
      <c r="C60" s="5">
        <v>457491824434.19</v>
      </c>
      <c r="D60" s="5">
        <v>159585412</v>
      </c>
      <c r="E60" s="5">
        <v>352685407107.04004</v>
      </c>
      <c r="F60" s="5">
        <v>12523451</v>
      </c>
      <c r="G60" s="5">
        <v>23560821270.258705</v>
      </c>
      <c r="H60" s="5">
        <v>304084447</v>
      </c>
      <c r="I60" s="5">
        <v>4530077585.0300007</v>
      </c>
    </row>
    <row r="61" spans="1:9" ht="15.6" x14ac:dyDescent="0.3">
      <c r="A61" s="2">
        <v>44530</v>
      </c>
      <c r="B61" s="3">
        <v>105203639</v>
      </c>
      <c r="C61" s="3">
        <v>482131730774.53998</v>
      </c>
      <c r="D61" s="3">
        <v>152217221</v>
      </c>
      <c r="E61" s="3">
        <v>345086475173.35999</v>
      </c>
      <c r="F61" s="3">
        <v>10912961</v>
      </c>
      <c r="G61" s="3">
        <v>20792026535.798702</v>
      </c>
      <c r="H61" s="3">
        <v>344964269</v>
      </c>
      <c r="I61" s="3">
        <v>5117236295.0100002</v>
      </c>
    </row>
    <row r="62" spans="1:9" ht="15.6" x14ac:dyDescent="0.3">
      <c r="A62" s="4">
        <v>44561</v>
      </c>
      <c r="B62" s="5">
        <v>116444824</v>
      </c>
      <c r="C62" s="5">
        <v>546985379262.23004</v>
      </c>
      <c r="D62" s="5">
        <v>194196794</v>
      </c>
      <c r="E62" s="5">
        <v>492879477246.17999</v>
      </c>
      <c r="F62" s="5">
        <v>11095494</v>
      </c>
      <c r="G62" s="5">
        <v>21931429322.418701</v>
      </c>
      <c r="H62" s="5">
        <v>312287441</v>
      </c>
      <c r="I62" s="5">
        <v>4833290559.4099989</v>
      </c>
    </row>
    <row r="63" spans="1:9" ht="15.6" x14ac:dyDescent="0.3">
      <c r="A63" s="2">
        <v>44592</v>
      </c>
      <c r="B63" s="3">
        <v>97008180</v>
      </c>
      <c r="C63" s="3">
        <v>445496545698.31</v>
      </c>
      <c r="D63" s="3">
        <v>162901586</v>
      </c>
      <c r="E63" s="3">
        <v>408487055329.68005</v>
      </c>
      <c r="F63" s="3">
        <v>11601242.666666666</v>
      </c>
      <c r="G63" s="3">
        <v>27090973049.803219</v>
      </c>
      <c r="H63" s="3">
        <v>237392155</v>
      </c>
      <c r="I63" s="3">
        <v>3895434197.3000002</v>
      </c>
    </row>
    <row r="64" spans="1:9" ht="15.6" x14ac:dyDescent="0.3">
      <c r="A64" s="4">
        <v>44620</v>
      </c>
      <c r="B64" s="5">
        <v>92699691</v>
      </c>
      <c r="C64" s="5">
        <v>440126297877.45996</v>
      </c>
      <c r="D64" s="5">
        <v>157754364</v>
      </c>
      <c r="E64" s="5">
        <v>410346491593.62</v>
      </c>
      <c r="F64" s="5">
        <v>11341472.666666666</v>
      </c>
      <c r="G64" s="5">
        <v>26647126020.356419</v>
      </c>
      <c r="H64" s="5">
        <v>248714846</v>
      </c>
      <c r="I64" s="5">
        <v>4108938779.3599997</v>
      </c>
    </row>
    <row r="65" spans="1:9" ht="15.6" x14ac:dyDescent="0.3">
      <c r="A65" s="2">
        <v>44651</v>
      </c>
      <c r="B65" s="3">
        <v>106816734</v>
      </c>
      <c r="C65" s="3">
        <v>541071469403.81995</v>
      </c>
      <c r="D65" s="3">
        <v>165096352</v>
      </c>
      <c r="E65" s="3">
        <v>430003053784.96997</v>
      </c>
      <c r="F65" s="3">
        <v>11436888.666666666</v>
      </c>
      <c r="G65" s="3">
        <v>26957119904.677921</v>
      </c>
      <c r="H65" s="3">
        <v>375996601</v>
      </c>
      <c r="I65" s="3">
        <v>6094388719.0899982</v>
      </c>
    </row>
    <row r="66" spans="1:9" ht="15.6" x14ac:dyDescent="0.3">
      <c r="A66" s="4">
        <v>44681</v>
      </c>
      <c r="B66" s="5">
        <v>102892974</v>
      </c>
      <c r="C66" s="5">
        <v>550769122931.86011</v>
      </c>
      <c r="D66" s="5">
        <v>164002701</v>
      </c>
      <c r="E66" s="5">
        <v>448955437531.33008</v>
      </c>
      <c r="F66" s="5">
        <v>10953891</v>
      </c>
      <c r="G66" s="5">
        <v>24401809925.771019</v>
      </c>
      <c r="H66" s="5">
        <v>360197125</v>
      </c>
      <c r="I66" s="5">
        <v>5680701092.0799999</v>
      </c>
    </row>
    <row r="67" spans="1:9" ht="15.6" x14ac:dyDescent="0.3">
      <c r="A67" s="2">
        <v>44712</v>
      </c>
      <c r="B67" s="3">
        <v>102586160</v>
      </c>
      <c r="C67" s="3">
        <v>605150242562.10986</v>
      </c>
      <c r="D67" s="3">
        <v>166532003</v>
      </c>
      <c r="E67" s="3">
        <v>471981771482.64001</v>
      </c>
      <c r="F67" s="3">
        <v>10875472</v>
      </c>
      <c r="G67" s="3">
        <v>24377806576.324619</v>
      </c>
      <c r="H67" s="3">
        <v>388245565</v>
      </c>
      <c r="I67" s="3">
        <v>6175353832.2200003</v>
      </c>
    </row>
    <row r="68" spans="1:9" ht="15.6" x14ac:dyDescent="0.3">
      <c r="A68" s="4">
        <v>44742</v>
      </c>
      <c r="B68" s="5">
        <v>101975381</v>
      </c>
      <c r="C68" s="5">
        <v>634740920117.11011</v>
      </c>
      <c r="D68" s="5">
        <v>174935814</v>
      </c>
      <c r="E68" s="5">
        <v>535275785563.06</v>
      </c>
      <c r="F68" s="5">
        <v>10845648.000000002</v>
      </c>
      <c r="G68" s="5">
        <v>24511163099.833218</v>
      </c>
      <c r="H68" s="5">
        <v>375311408</v>
      </c>
      <c r="I68" s="5">
        <v>6048884542.1900005</v>
      </c>
    </row>
    <row r="69" spans="1:9" ht="15.6" x14ac:dyDescent="0.3">
      <c r="A69" s="2">
        <v>44773</v>
      </c>
      <c r="B69" s="3">
        <v>103468318</v>
      </c>
      <c r="C69" s="3">
        <v>695605328016.30005</v>
      </c>
      <c r="D69" s="3">
        <v>183613816</v>
      </c>
      <c r="E69" s="3">
        <v>623264020077.21997</v>
      </c>
      <c r="F69" s="3">
        <v>11867881</v>
      </c>
      <c r="G69" s="3">
        <v>32183931570.245697</v>
      </c>
      <c r="H69" s="3">
        <v>349785059</v>
      </c>
      <c r="I69" s="3">
        <v>5849453151.9099998</v>
      </c>
    </row>
    <row r="70" spans="1:9" ht="15.6" x14ac:dyDescent="0.3">
      <c r="A70" s="4">
        <v>44804</v>
      </c>
      <c r="B70" s="5">
        <v>100504657</v>
      </c>
      <c r="C70" s="5">
        <v>666724150286.79993</v>
      </c>
      <c r="D70" s="5">
        <v>167753090</v>
      </c>
      <c r="E70" s="5">
        <v>557634212462.30005</v>
      </c>
      <c r="F70" s="5">
        <v>11907229</v>
      </c>
      <c r="G70" s="5">
        <v>32566950187.547699</v>
      </c>
      <c r="H70" s="5">
        <v>414470546</v>
      </c>
      <c r="I70" s="5">
        <v>8263671622.8600025</v>
      </c>
    </row>
    <row r="71" spans="1:9" ht="15.6" x14ac:dyDescent="0.3">
      <c r="A71" s="2">
        <v>44834</v>
      </c>
      <c r="B71" s="3">
        <v>103577297</v>
      </c>
      <c r="C71" s="3">
        <v>727910543096.70996</v>
      </c>
      <c r="D71" s="3">
        <v>166450663</v>
      </c>
      <c r="E71" s="3">
        <v>569370097128.60999</v>
      </c>
      <c r="F71" s="3">
        <v>11894331</v>
      </c>
      <c r="G71" s="3">
        <v>32613043874.547699</v>
      </c>
      <c r="H71" s="3">
        <v>398080096</v>
      </c>
      <c r="I71" s="3">
        <v>8227903630.5799999</v>
      </c>
    </row>
    <row r="72" spans="1:9" ht="15.6" x14ac:dyDescent="0.3">
      <c r="A72" s="4">
        <v>44865</v>
      </c>
      <c r="B72" s="5">
        <v>108017095</v>
      </c>
      <c r="C72" s="5">
        <v>806620088909.19995</v>
      </c>
      <c r="D72" s="5">
        <v>177794819</v>
      </c>
      <c r="E72" s="5">
        <v>639381963867.54004</v>
      </c>
      <c r="F72" s="5">
        <v>13985658</v>
      </c>
      <c r="G72" s="5">
        <v>45412955058.762177</v>
      </c>
      <c r="H72" s="5">
        <v>384817170</v>
      </c>
      <c r="I72" s="5">
        <v>8230065385.5700006</v>
      </c>
    </row>
    <row r="73" spans="1:9" ht="15.6" x14ac:dyDescent="0.3">
      <c r="A73" s="2">
        <v>44895</v>
      </c>
      <c r="B73" s="3">
        <v>103445026</v>
      </c>
      <c r="C73" s="3">
        <v>820439208104.32007</v>
      </c>
      <c r="D73" s="3">
        <v>175736710</v>
      </c>
      <c r="E73" s="3">
        <v>660395070481.16992</v>
      </c>
      <c r="F73" s="3">
        <v>14174370</v>
      </c>
      <c r="G73" s="3">
        <v>46949175772.56498</v>
      </c>
      <c r="H73" s="3">
        <v>398053607</v>
      </c>
      <c r="I73" s="3">
        <v>8585704207.210001</v>
      </c>
    </row>
    <row r="74" spans="1:9" ht="15.6" x14ac:dyDescent="0.3">
      <c r="A74" s="4">
        <v>44926</v>
      </c>
      <c r="B74" s="5">
        <v>115146612</v>
      </c>
      <c r="C74" s="5">
        <v>976859429601.55005</v>
      </c>
      <c r="D74" s="5">
        <v>215653340</v>
      </c>
      <c r="E74" s="5">
        <v>940778751349.02002</v>
      </c>
      <c r="F74" s="5">
        <v>13990484.999999998</v>
      </c>
      <c r="G74" s="5">
        <v>46000806474.251984</v>
      </c>
      <c r="H74" s="5">
        <v>370336558.5</v>
      </c>
      <c r="I74" s="5">
        <v>7836156618.1600018</v>
      </c>
    </row>
    <row r="75" spans="1:9" ht="15.6" x14ac:dyDescent="0.3">
      <c r="A75" s="2">
        <v>44957</v>
      </c>
      <c r="B75" s="3">
        <v>105250804</v>
      </c>
      <c r="C75" s="3">
        <v>886409171344.85986</v>
      </c>
      <c r="D75" s="3">
        <v>189708992</v>
      </c>
      <c r="E75" s="3">
        <v>831305234471.31995</v>
      </c>
      <c r="F75" s="3"/>
      <c r="G75" s="3"/>
      <c r="H75" s="3">
        <v>339539149</v>
      </c>
      <c r="I75" s="3">
        <v>9503204054.1399994</v>
      </c>
    </row>
    <row r="76" spans="1:9" ht="15.6" x14ac:dyDescent="0.3">
      <c r="A76" s="4">
        <v>44985</v>
      </c>
      <c r="B76" s="5">
        <v>103429636</v>
      </c>
      <c r="C76" s="5">
        <v>877567197045.97998</v>
      </c>
      <c r="D76" s="5">
        <v>177093173</v>
      </c>
      <c r="E76" s="5">
        <v>804804436750.84009</v>
      </c>
      <c r="F76" s="5"/>
      <c r="G76" s="5"/>
      <c r="H76" s="5">
        <v>293120274</v>
      </c>
      <c r="I76" s="5">
        <v>9259731369.6599979</v>
      </c>
    </row>
    <row r="77" spans="1:9" ht="15.6" x14ac:dyDescent="0.3">
      <c r="A77" s="2">
        <v>45016</v>
      </c>
      <c r="B77" s="3">
        <v>115736287</v>
      </c>
      <c r="C77" s="3">
        <v>1097667374528.13</v>
      </c>
      <c r="D77" s="3">
        <v>193005131</v>
      </c>
      <c r="E77" s="3">
        <v>895744452199.11987</v>
      </c>
      <c r="F77" s="3"/>
      <c r="G77" s="3"/>
      <c r="H77" s="3">
        <v>399871297</v>
      </c>
      <c r="I77" s="3">
        <v>12852836465.570002</v>
      </c>
    </row>
  </sheetData>
  <mergeCells count="4">
    <mergeCell ref="B1:C1"/>
    <mergeCell ref="D1:E1"/>
    <mergeCell ref="F1:G1"/>
    <mergeCell ref="H1:I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A52C20-191B-4736-B721-54746D438AB8}">
  <dimension ref="A1:M78"/>
  <sheetViews>
    <sheetView zoomScale="80" zoomScaleNormal="80" workbookViewId="0">
      <pane xSplit="1" ySplit="2" topLeftCell="B53" activePane="bottomRight" state="frozen"/>
      <selection pane="topRight" activeCell="B1" sqref="B1"/>
      <selection pane="bottomLeft" activeCell="A4" sqref="A4"/>
      <selection pane="bottomRight" activeCell="G78" sqref="G78"/>
    </sheetView>
  </sheetViews>
  <sheetFormatPr baseColWidth="10" defaultColWidth="11.44140625" defaultRowHeight="14.4" x14ac:dyDescent="0.3"/>
  <cols>
    <col min="1" max="1" width="11.5546875" bestFit="1" customWidth="1"/>
    <col min="2" max="10" width="20.6640625" customWidth="1"/>
    <col min="11" max="11" width="22.109375" customWidth="1"/>
    <col min="12" max="13" width="20.6640625" customWidth="1"/>
  </cols>
  <sheetData>
    <row r="1" spans="1:13" ht="41.7" customHeight="1" x14ac:dyDescent="0.3">
      <c r="B1" s="7" t="s">
        <v>17</v>
      </c>
      <c r="C1" s="8"/>
      <c r="D1" s="7" t="s">
        <v>18</v>
      </c>
      <c r="E1" s="8"/>
      <c r="F1" s="7" t="s">
        <v>19</v>
      </c>
      <c r="G1" s="8"/>
      <c r="H1" s="7" t="s">
        <v>20</v>
      </c>
      <c r="I1" s="8"/>
      <c r="J1" s="7" t="s">
        <v>21</v>
      </c>
      <c r="K1" s="8"/>
      <c r="L1" s="7" t="s">
        <v>22</v>
      </c>
      <c r="M1" s="8"/>
    </row>
    <row r="2" spans="1:13" ht="15.6" x14ac:dyDescent="0.3">
      <c r="A2" s="1" t="s">
        <v>3</v>
      </c>
      <c r="B2" s="1" t="s">
        <v>4</v>
      </c>
      <c r="C2" s="1" t="s">
        <v>5</v>
      </c>
      <c r="D2" s="1" t="s">
        <v>4</v>
      </c>
      <c r="E2" s="1" t="s">
        <v>5</v>
      </c>
      <c r="F2" s="1" t="s">
        <v>4</v>
      </c>
      <c r="G2" s="1" t="s">
        <v>5</v>
      </c>
      <c r="H2" s="1" t="s">
        <v>4</v>
      </c>
      <c r="I2" s="1" t="s">
        <v>5</v>
      </c>
      <c r="J2" s="1" t="s">
        <v>4</v>
      </c>
      <c r="K2" s="1" t="s">
        <v>5</v>
      </c>
      <c r="L2" s="1" t="s">
        <v>4</v>
      </c>
      <c r="M2" s="1" t="s">
        <v>5</v>
      </c>
    </row>
    <row r="3" spans="1:13" ht="15.6" x14ac:dyDescent="0.3">
      <c r="A3" s="2">
        <v>42766</v>
      </c>
      <c r="B3" s="3">
        <v>4641984</v>
      </c>
      <c r="C3" s="3">
        <v>12977864499.459999</v>
      </c>
      <c r="D3" s="3"/>
      <c r="E3" s="3"/>
      <c r="F3" s="3">
        <v>75766742</v>
      </c>
      <c r="G3" s="3">
        <v>125807443647.82001</v>
      </c>
      <c r="H3" s="3">
        <v>1390</v>
      </c>
      <c r="I3" s="3">
        <v>536720002.24999994</v>
      </c>
      <c r="J3" s="3"/>
      <c r="K3" s="3"/>
      <c r="L3" s="3"/>
      <c r="M3" s="3"/>
    </row>
    <row r="4" spans="1:13" ht="15.6" x14ac:dyDescent="0.3">
      <c r="A4" s="4">
        <v>42794</v>
      </c>
      <c r="B4" s="5">
        <v>4587756</v>
      </c>
      <c r="C4" s="5">
        <v>12110210327.630005</v>
      </c>
      <c r="D4" s="5"/>
      <c r="E4" s="5"/>
      <c r="F4" s="5">
        <v>74119775</v>
      </c>
      <c r="G4" s="5">
        <v>126193011003.32001</v>
      </c>
      <c r="H4" s="5">
        <v>1192</v>
      </c>
      <c r="I4" s="5">
        <v>503860214.08000004</v>
      </c>
      <c r="J4" s="5"/>
      <c r="K4" s="5"/>
      <c r="L4" s="5"/>
      <c r="M4" s="5"/>
    </row>
    <row r="5" spans="1:13" ht="15.6" x14ac:dyDescent="0.3">
      <c r="A5" s="2">
        <v>42825</v>
      </c>
      <c r="B5" s="3">
        <v>5188113</v>
      </c>
      <c r="C5" s="3">
        <v>16242068607.890003</v>
      </c>
      <c r="D5" s="3"/>
      <c r="E5" s="3"/>
      <c r="F5" s="3">
        <v>80614656</v>
      </c>
      <c r="G5" s="3">
        <v>137231171213.42999</v>
      </c>
      <c r="H5" s="3">
        <v>1649</v>
      </c>
      <c r="I5" s="3">
        <v>788746595.48000026</v>
      </c>
      <c r="J5" s="3"/>
      <c r="K5" s="3"/>
      <c r="L5" s="3"/>
      <c r="M5" s="3"/>
    </row>
    <row r="6" spans="1:13" ht="15.6" x14ac:dyDescent="0.3">
      <c r="A6" s="4">
        <v>42855</v>
      </c>
      <c r="B6" s="5">
        <v>5047665</v>
      </c>
      <c r="C6" s="5">
        <v>15602473991.710003</v>
      </c>
      <c r="D6" s="5"/>
      <c r="E6" s="5"/>
      <c r="F6" s="5">
        <v>78261306</v>
      </c>
      <c r="G6" s="5">
        <v>137142080497.35001</v>
      </c>
      <c r="H6" s="5">
        <v>1244</v>
      </c>
      <c r="I6" s="5">
        <v>474515430.13999981</v>
      </c>
      <c r="J6" s="5"/>
      <c r="K6" s="5"/>
      <c r="L6" s="5"/>
      <c r="M6" s="5"/>
    </row>
    <row r="7" spans="1:13" ht="15.6" x14ac:dyDescent="0.3">
      <c r="A7" s="2">
        <v>42886</v>
      </c>
      <c r="B7" s="3">
        <v>5307933</v>
      </c>
      <c r="C7" s="3">
        <v>15096132164.630005</v>
      </c>
      <c r="D7" s="3"/>
      <c r="E7" s="3"/>
      <c r="F7" s="3">
        <v>80759253</v>
      </c>
      <c r="G7" s="3">
        <v>136296784266.92999</v>
      </c>
      <c r="H7" s="3">
        <v>1444</v>
      </c>
      <c r="I7" s="3">
        <v>817328833.39999926</v>
      </c>
      <c r="J7" s="3"/>
      <c r="K7" s="3"/>
      <c r="L7" s="3"/>
      <c r="M7" s="3"/>
    </row>
    <row r="8" spans="1:13" ht="15.6" x14ac:dyDescent="0.3">
      <c r="A8" s="4">
        <v>42916</v>
      </c>
      <c r="B8" s="5">
        <v>5337009</v>
      </c>
      <c r="C8" s="5">
        <v>15867507696.780001</v>
      </c>
      <c r="D8" s="5"/>
      <c r="E8" s="5"/>
      <c r="F8" s="5">
        <v>88204937</v>
      </c>
      <c r="G8" s="5">
        <v>155325393463.26999</v>
      </c>
      <c r="H8" s="5">
        <v>1495</v>
      </c>
      <c r="I8" s="5">
        <v>908136014.42999971</v>
      </c>
      <c r="J8" s="5"/>
      <c r="K8" s="5"/>
      <c r="L8" s="5"/>
      <c r="M8" s="5"/>
    </row>
    <row r="9" spans="1:13" ht="15.6" x14ac:dyDescent="0.3">
      <c r="A9" s="2">
        <v>42947</v>
      </c>
      <c r="B9" s="3">
        <v>5422863</v>
      </c>
      <c r="C9" s="3">
        <v>18493500975.119995</v>
      </c>
      <c r="D9" s="3"/>
      <c r="E9" s="3"/>
      <c r="F9" s="3">
        <v>91154564</v>
      </c>
      <c r="G9" s="3">
        <v>164558935684.81</v>
      </c>
      <c r="H9" s="3">
        <v>1570</v>
      </c>
      <c r="I9" s="3">
        <v>579634114.30000031</v>
      </c>
      <c r="J9" s="3"/>
      <c r="K9" s="3"/>
      <c r="L9" s="3"/>
      <c r="M9" s="3"/>
    </row>
    <row r="10" spans="1:13" ht="15.6" x14ac:dyDescent="0.3">
      <c r="A10" s="4">
        <v>42978</v>
      </c>
      <c r="B10" s="5">
        <v>5579056</v>
      </c>
      <c r="C10" s="5">
        <v>20509516090.709999</v>
      </c>
      <c r="D10" s="5"/>
      <c r="E10" s="5"/>
      <c r="F10" s="5">
        <v>87949533</v>
      </c>
      <c r="G10" s="5">
        <v>153757751383.10999</v>
      </c>
      <c r="H10" s="5">
        <v>1662</v>
      </c>
      <c r="I10" s="5">
        <v>870544953.87999952</v>
      </c>
      <c r="J10" s="5"/>
      <c r="K10" s="5"/>
      <c r="L10" s="5"/>
      <c r="M10" s="5"/>
    </row>
    <row r="11" spans="1:13" ht="15.6" x14ac:dyDescent="0.3">
      <c r="A11" s="2">
        <v>43008</v>
      </c>
      <c r="B11" s="3">
        <v>5626243</v>
      </c>
      <c r="C11" s="3">
        <v>21022376884.850006</v>
      </c>
      <c r="D11" s="3">
        <v>924</v>
      </c>
      <c r="E11" s="3">
        <v>15115165.639999999</v>
      </c>
      <c r="F11" s="3">
        <v>90079721</v>
      </c>
      <c r="G11" s="3">
        <v>158444031805.35999</v>
      </c>
      <c r="H11" s="3">
        <v>1438</v>
      </c>
      <c r="I11" s="3">
        <v>655130400.21999991</v>
      </c>
      <c r="J11" s="3"/>
      <c r="K11" s="3"/>
      <c r="L11" s="3"/>
      <c r="M11" s="3"/>
    </row>
    <row r="12" spans="1:13" ht="15.6" x14ac:dyDescent="0.3">
      <c r="A12" s="4">
        <v>43039</v>
      </c>
      <c r="B12" s="5">
        <v>5800654</v>
      </c>
      <c r="C12" s="5">
        <v>20318251139.020012</v>
      </c>
      <c r="D12" s="5">
        <v>513</v>
      </c>
      <c r="E12" s="5">
        <v>9843758.5399999935</v>
      </c>
      <c r="F12" s="5">
        <v>87869979</v>
      </c>
      <c r="G12" s="5">
        <v>154628575395.54001</v>
      </c>
      <c r="H12" s="5">
        <v>1424</v>
      </c>
      <c r="I12" s="5">
        <v>681082859.54000032</v>
      </c>
      <c r="J12" s="5"/>
      <c r="K12" s="5"/>
      <c r="L12" s="5"/>
      <c r="M12" s="5"/>
    </row>
    <row r="13" spans="1:13" ht="15.6" x14ac:dyDescent="0.3">
      <c r="A13" s="2">
        <v>43069</v>
      </c>
      <c r="B13" s="3">
        <v>5897174</v>
      </c>
      <c r="C13" s="3">
        <v>19961837488.139999</v>
      </c>
      <c r="D13" s="3">
        <v>386</v>
      </c>
      <c r="E13" s="3">
        <v>9563735.5499999989</v>
      </c>
      <c r="F13" s="3">
        <v>87101892</v>
      </c>
      <c r="G13" s="3">
        <v>154887470853.85001</v>
      </c>
      <c r="H13" s="3">
        <v>1457</v>
      </c>
      <c r="I13" s="3">
        <v>819888217.3700006</v>
      </c>
      <c r="J13" s="3"/>
      <c r="K13" s="3"/>
      <c r="L13" s="3"/>
      <c r="M13" s="3"/>
    </row>
    <row r="14" spans="1:13" ht="15.6" x14ac:dyDescent="0.3">
      <c r="A14" s="4">
        <v>43100</v>
      </c>
      <c r="B14" s="5">
        <v>6153315</v>
      </c>
      <c r="C14" s="5">
        <v>20780708685.109997</v>
      </c>
      <c r="D14" s="5">
        <v>302</v>
      </c>
      <c r="E14" s="5">
        <v>998075.0700000003</v>
      </c>
      <c r="F14" s="5">
        <v>104943205</v>
      </c>
      <c r="G14" s="5">
        <v>200866110320.17999</v>
      </c>
      <c r="H14" s="5">
        <v>1394</v>
      </c>
      <c r="I14" s="5">
        <v>774490928.72999954</v>
      </c>
      <c r="J14" s="5"/>
      <c r="K14" s="5"/>
      <c r="L14" s="5"/>
      <c r="M14" s="5"/>
    </row>
    <row r="15" spans="1:13" ht="15.6" x14ac:dyDescent="0.3">
      <c r="A15" s="2">
        <v>43131</v>
      </c>
      <c r="B15" s="3">
        <v>6053654</v>
      </c>
      <c r="C15" s="3">
        <v>21909544664.450008</v>
      </c>
      <c r="D15" s="3">
        <v>423</v>
      </c>
      <c r="E15" s="3">
        <v>1694827.1700000004</v>
      </c>
      <c r="F15" s="3">
        <v>84859993</v>
      </c>
      <c r="G15" s="3">
        <v>155066052267.59</v>
      </c>
      <c r="H15" s="3">
        <v>1406</v>
      </c>
      <c r="I15" s="3">
        <v>672578635.62999964</v>
      </c>
      <c r="J15" s="3"/>
      <c r="K15" s="3"/>
      <c r="L15" s="3"/>
      <c r="M15" s="3"/>
    </row>
    <row r="16" spans="1:13" ht="15.6" x14ac:dyDescent="0.3">
      <c r="A16" s="4">
        <v>43159</v>
      </c>
      <c r="B16" s="5">
        <v>6029162</v>
      </c>
      <c r="C16" s="5">
        <v>22873242046.460007</v>
      </c>
      <c r="D16" s="5">
        <v>404</v>
      </c>
      <c r="E16" s="5">
        <v>2549076.9500000002</v>
      </c>
      <c r="F16" s="5">
        <v>78971905</v>
      </c>
      <c r="G16" s="5">
        <v>146795823542.08002</v>
      </c>
      <c r="H16" s="5">
        <v>1083</v>
      </c>
      <c r="I16" s="5">
        <v>531487311.93000031</v>
      </c>
      <c r="J16" s="5"/>
      <c r="K16" s="5"/>
      <c r="L16" s="5"/>
      <c r="M16" s="5"/>
    </row>
    <row r="17" spans="1:13" ht="15.6" x14ac:dyDescent="0.3">
      <c r="A17" s="2">
        <v>43190</v>
      </c>
      <c r="B17" s="3">
        <v>6319000</v>
      </c>
      <c r="C17" s="3">
        <v>23625853763.920029</v>
      </c>
      <c r="D17" s="3">
        <v>323</v>
      </c>
      <c r="E17" s="3">
        <v>1222592.78</v>
      </c>
      <c r="F17" s="3">
        <v>103882674</v>
      </c>
      <c r="G17" s="3">
        <v>191721321354.34</v>
      </c>
      <c r="H17" s="3">
        <v>1148</v>
      </c>
      <c r="I17" s="3">
        <v>538709681.77000022</v>
      </c>
      <c r="J17" s="3"/>
      <c r="K17" s="3"/>
      <c r="L17" s="3"/>
      <c r="M17" s="3"/>
    </row>
    <row r="18" spans="1:13" ht="15.6" x14ac:dyDescent="0.3">
      <c r="A18" s="4">
        <v>43220</v>
      </c>
      <c r="B18" s="5">
        <v>6412516</v>
      </c>
      <c r="C18" s="5">
        <v>23845775601.659992</v>
      </c>
      <c r="D18" s="5">
        <v>313</v>
      </c>
      <c r="E18" s="5">
        <v>1316978.1400000001</v>
      </c>
      <c r="F18" s="5">
        <v>87266784</v>
      </c>
      <c r="G18" s="5">
        <v>160022461574.64001</v>
      </c>
      <c r="H18" s="5">
        <v>1223</v>
      </c>
      <c r="I18" s="5">
        <v>644611977.84999979</v>
      </c>
      <c r="J18" s="5">
        <v>158657</v>
      </c>
      <c r="K18" s="5">
        <v>3749223834784.5801</v>
      </c>
      <c r="L18" s="5"/>
      <c r="M18" s="5"/>
    </row>
    <row r="19" spans="1:13" ht="15.6" x14ac:dyDescent="0.3">
      <c r="A19" s="2">
        <v>43251</v>
      </c>
      <c r="B19" s="3">
        <v>6667301</v>
      </c>
      <c r="C19" s="3">
        <v>22702431814.62999</v>
      </c>
      <c r="D19" s="3">
        <v>539</v>
      </c>
      <c r="E19" s="3">
        <v>1795613.3900000008</v>
      </c>
      <c r="F19" s="3">
        <v>87359682</v>
      </c>
      <c r="G19" s="3">
        <v>160979243991.54999</v>
      </c>
      <c r="H19" s="3">
        <v>1594</v>
      </c>
      <c r="I19" s="3">
        <v>1012064002.9999999</v>
      </c>
      <c r="J19" s="3">
        <v>180336</v>
      </c>
      <c r="K19" s="3">
        <v>4508824558734.4199</v>
      </c>
      <c r="L19" s="3"/>
      <c r="M19" s="3"/>
    </row>
    <row r="20" spans="1:13" ht="15.6" x14ac:dyDescent="0.3">
      <c r="A20" s="4">
        <v>43281</v>
      </c>
      <c r="B20" s="5">
        <v>6665254</v>
      </c>
      <c r="C20" s="5">
        <v>28257537616.909985</v>
      </c>
      <c r="D20" s="5">
        <v>518</v>
      </c>
      <c r="E20" s="5">
        <v>1626842.43</v>
      </c>
      <c r="F20" s="5">
        <v>95368939</v>
      </c>
      <c r="G20" s="5">
        <v>189055492413.37</v>
      </c>
      <c r="H20" s="5">
        <v>1655</v>
      </c>
      <c r="I20" s="5">
        <v>1119661932.6200006</v>
      </c>
      <c r="J20" s="5">
        <v>168170</v>
      </c>
      <c r="K20" s="5">
        <v>4282117432389.4399</v>
      </c>
      <c r="L20" s="5"/>
      <c r="M20" s="5"/>
    </row>
    <row r="21" spans="1:13" ht="15.6" x14ac:dyDescent="0.3">
      <c r="A21" s="2">
        <v>43312</v>
      </c>
      <c r="B21" s="3">
        <v>6920373</v>
      </c>
      <c r="C21" s="3">
        <v>30866706929.600002</v>
      </c>
      <c r="D21" s="3">
        <v>2147</v>
      </c>
      <c r="E21" s="3">
        <v>25140406.090000004</v>
      </c>
      <c r="F21" s="3">
        <v>90350074</v>
      </c>
      <c r="G21" s="3">
        <v>185446201674.47998</v>
      </c>
      <c r="H21" s="3">
        <v>1613</v>
      </c>
      <c r="I21" s="3">
        <v>988399692.27999961</v>
      </c>
      <c r="J21" s="3">
        <v>169509</v>
      </c>
      <c r="K21" s="3">
        <v>4288915603262</v>
      </c>
      <c r="L21" s="3"/>
      <c r="M21" s="3"/>
    </row>
    <row r="22" spans="1:13" ht="15.6" x14ac:dyDescent="0.3">
      <c r="A22" s="4">
        <v>43343</v>
      </c>
      <c r="B22" s="5">
        <v>6929248</v>
      </c>
      <c r="C22" s="5">
        <v>32287255480.92001</v>
      </c>
      <c r="D22" s="5">
        <v>271</v>
      </c>
      <c r="E22" s="5">
        <v>1370222.0800000005</v>
      </c>
      <c r="F22" s="5">
        <v>89208098</v>
      </c>
      <c r="G22" s="5">
        <v>179401666601.35999</v>
      </c>
      <c r="H22" s="5">
        <v>1596</v>
      </c>
      <c r="I22" s="5">
        <v>1118677435.3000002</v>
      </c>
      <c r="J22" s="5">
        <v>175768</v>
      </c>
      <c r="K22" s="5">
        <v>4586835002796.9502</v>
      </c>
      <c r="L22" s="5"/>
      <c r="M22" s="5"/>
    </row>
    <row r="23" spans="1:13" ht="15.6" x14ac:dyDescent="0.3">
      <c r="A23" s="2">
        <v>43373</v>
      </c>
      <c r="B23" s="3">
        <v>6750111</v>
      </c>
      <c r="C23" s="3">
        <v>30597679299.049999</v>
      </c>
      <c r="D23" s="3">
        <v>289</v>
      </c>
      <c r="E23" s="3">
        <v>1604826.0100000002</v>
      </c>
      <c r="F23" s="3">
        <v>91695262</v>
      </c>
      <c r="G23" s="3">
        <v>185484719797.04001</v>
      </c>
      <c r="H23" s="3">
        <v>1481</v>
      </c>
      <c r="I23" s="3">
        <v>853346735.6500001</v>
      </c>
      <c r="J23" s="3">
        <v>163509</v>
      </c>
      <c r="K23" s="3">
        <v>4583514069890.7305</v>
      </c>
      <c r="L23" s="3"/>
      <c r="M23" s="3"/>
    </row>
    <row r="24" spans="1:13" ht="15.6" x14ac:dyDescent="0.3">
      <c r="A24" s="4">
        <v>43404</v>
      </c>
      <c r="B24" s="5">
        <v>6992879</v>
      </c>
      <c r="C24" s="5">
        <v>29654300749.289986</v>
      </c>
      <c r="D24" s="5">
        <v>300</v>
      </c>
      <c r="E24" s="5">
        <v>2877370.1999999993</v>
      </c>
      <c r="F24" s="5">
        <v>88692221</v>
      </c>
      <c r="G24" s="5">
        <v>179754853281.82999</v>
      </c>
      <c r="H24" s="5">
        <v>1706</v>
      </c>
      <c r="I24" s="5">
        <v>950898719.24999964</v>
      </c>
      <c r="J24" s="5">
        <v>181458</v>
      </c>
      <c r="K24" s="5">
        <v>4631793484825.3799</v>
      </c>
      <c r="L24" s="5"/>
      <c r="M24" s="5"/>
    </row>
    <row r="25" spans="1:13" ht="15.6" x14ac:dyDescent="0.3">
      <c r="A25" s="2">
        <v>43434</v>
      </c>
      <c r="B25" s="3">
        <v>6856155</v>
      </c>
      <c r="C25" s="3">
        <v>29075659583.799999</v>
      </c>
      <c r="D25" s="3">
        <v>340</v>
      </c>
      <c r="E25" s="3">
        <v>3354586.52</v>
      </c>
      <c r="F25" s="3">
        <v>91202331</v>
      </c>
      <c r="G25" s="3">
        <v>189754873241.02997</v>
      </c>
      <c r="H25" s="3">
        <v>1241</v>
      </c>
      <c r="I25" s="3">
        <v>632862212.35000002</v>
      </c>
      <c r="J25" s="3">
        <v>159507</v>
      </c>
      <c r="K25" s="3">
        <v>4225085999531.6099</v>
      </c>
      <c r="L25" s="3"/>
      <c r="M25" s="3"/>
    </row>
    <row r="26" spans="1:13" ht="15.6" x14ac:dyDescent="0.3">
      <c r="A26" s="4">
        <v>43465</v>
      </c>
      <c r="B26" s="5">
        <v>7292783</v>
      </c>
      <c r="C26" s="5">
        <v>31226979384.060001</v>
      </c>
      <c r="D26" s="5">
        <v>455</v>
      </c>
      <c r="E26" s="5">
        <v>4667254.55</v>
      </c>
      <c r="F26" s="5">
        <v>111176891</v>
      </c>
      <c r="G26" s="5">
        <v>253076094751.42001</v>
      </c>
      <c r="H26" s="5">
        <v>1074</v>
      </c>
      <c r="I26" s="5">
        <v>1062292111.5100006</v>
      </c>
      <c r="J26" s="5">
        <v>165279</v>
      </c>
      <c r="K26" s="5">
        <v>5009077225234.9697</v>
      </c>
      <c r="L26" s="5"/>
      <c r="M26" s="5"/>
    </row>
    <row r="27" spans="1:13" ht="15.6" x14ac:dyDescent="0.3">
      <c r="A27" s="2">
        <v>43496</v>
      </c>
      <c r="B27" s="3">
        <v>7063737</v>
      </c>
      <c r="C27" s="3">
        <v>33730140612.240002</v>
      </c>
      <c r="D27" s="3">
        <v>452</v>
      </c>
      <c r="E27" s="3">
        <v>3925865.4699999974</v>
      </c>
      <c r="F27" s="3">
        <v>87259340</v>
      </c>
      <c r="G27" s="3">
        <v>189377867809.20001</v>
      </c>
      <c r="H27" s="3">
        <v>1099</v>
      </c>
      <c r="I27" s="3">
        <v>784685737.70000017</v>
      </c>
      <c r="J27" s="3">
        <v>161434</v>
      </c>
      <c r="K27" s="3">
        <v>5124817453157.5303</v>
      </c>
      <c r="L27" s="3"/>
      <c r="M27" s="3"/>
    </row>
    <row r="28" spans="1:13" ht="15.6" x14ac:dyDescent="0.3">
      <c r="A28" s="4">
        <v>43524</v>
      </c>
      <c r="B28" s="5">
        <v>7058145</v>
      </c>
      <c r="C28" s="5">
        <v>35657332687.22998</v>
      </c>
      <c r="D28" s="5">
        <v>451</v>
      </c>
      <c r="E28" s="5">
        <v>4137701.3</v>
      </c>
      <c r="F28" s="5">
        <v>86473636</v>
      </c>
      <c r="G28" s="5">
        <v>190857509644.40002</v>
      </c>
      <c r="H28" s="5">
        <v>938</v>
      </c>
      <c r="I28" s="5">
        <v>854469426.29999983</v>
      </c>
      <c r="J28" s="5">
        <v>157388</v>
      </c>
      <c r="K28" s="5">
        <v>5358480161824</v>
      </c>
      <c r="L28" s="5"/>
      <c r="M28" s="5"/>
    </row>
    <row r="29" spans="1:13" ht="15.6" x14ac:dyDescent="0.3">
      <c r="A29" s="2">
        <v>43555</v>
      </c>
      <c r="B29" s="3">
        <v>7355247</v>
      </c>
      <c r="C29" s="3">
        <v>37396833966.359985</v>
      </c>
      <c r="D29" s="3">
        <v>411</v>
      </c>
      <c r="E29" s="3">
        <v>4691743.709999999</v>
      </c>
      <c r="F29" s="3">
        <v>99500011</v>
      </c>
      <c r="G29" s="3">
        <v>223561655136.79999</v>
      </c>
      <c r="H29" s="3">
        <v>949</v>
      </c>
      <c r="I29" s="3">
        <v>642929628.58000016</v>
      </c>
      <c r="J29" s="3">
        <v>162358</v>
      </c>
      <c r="K29" s="3">
        <v>5117103244440.1367</v>
      </c>
      <c r="L29" s="3"/>
      <c r="M29" s="3"/>
    </row>
    <row r="30" spans="1:13" ht="15.6" x14ac:dyDescent="0.3">
      <c r="A30" s="4">
        <v>43585</v>
      </c>
      <c r="B30" s="5">
        <v>7591724</v>
      </c>
      <c r="C30" s="5">
        <v>42050186786.519981</v>
      </c>
      <c r="D30" s="5">
        <v>592</v>
      </c>
      <c r="E30" s="5">
        <v>6598906.629999998</v>
      </c>
      <c r="F30" s="5">
        <v>90374839</v>
      </c>
      <c r="G30" s="5">
        <v>205467375620.20001</v>
      </c>
      <c r="H30" s="5">
        <v>1308</v>
      </c>
      <c r="I30" s="5">
        <v>975641990.93000078</v>
      </c>
      <c r="J30" s="5">
        <v>166483</v>
      </c>
      <c r="K30" s="5">
        <v>5656199044292.6504</v>
      </c>
      <c r="L30" s="5"/>
      <c r="M30" s="5"/>
    </row>
    <row r="31" spans="1:13" ht="15.6" x14ac:dyDescent="0.3">
      <c r="A31" s="2">
        <v>43616</v>
      </c>
      <c r="B31" s="3">
        <v>7591345</v>
      </c>
      <c r="C31" s="3">
        <v>42613932638.169998</v>
      </c>
      <c r="D31" s="3">
        <v>37927</v>
      </c>
      <c r="E31" s="3">
        <v>6955234347.0299988</v>
      </c>
      <c r="F31" s="3">
        <v>97205233</v>
      </c>
      <c r="G31" s="3">
        <v>225921022775.19998</v>
      </c>
      <c r="H31" s="3">
        <v>1437</v>
      </c>
      <c r="I31" s="3">
        <v>991870712.1099999</v>
      </c>
      <c r="J31" s="3">
        <v>202479</v>
      </c>
      <c r="K31" s="3">
        <v>7037604685586.7832</v>
      </c>
      <c r="L31" s="3"/>
      <c r="M31" s="3"/>
    </row>
    <row r="32" spans="1:13" ht="15.6" x14ac:dyDescent="0.3">
      <c r="A32" s="4">
        <v>43646</v>
      </c>
      <c r="B32" s="5">
        <v>7763368</v>
      </c>
      <c r="C32" s="5">
        <v>53195818119.719978</v>
      </c>
      <c r="D32" s="5">
        <v>50624</v>
      </c>
      <c r="E32" s="5">
        <v>10460284443.090002</v>
      </c>
      <c r="F32" s="5">
        <v>101982435</v>
      </c>
      <c r="G32" s="5">
        <v>252063794058.00003</v>
      </c>
      <c r="H32" s="5">
        <v>1092</v>
      </c>
      <c r="I32" s="5">
        <v>777050455.97999918</v>
      </c>
      <c r="J32" s="5">
        <v>185298</v>
      </c>
      <c r="K32" s="5">
        <v>9392504761916.6699</v>
      </c>
      <c r="L32" s="5"/>
      <c r="M32" s="5"/>
    </row>
    <row r="33" spans="1:13" ht="15.6" x14ac:dyDescent="0.3">
      <c r="A33" s="2">
        <v>43677</v>
      </c>
      <c r="B33" s="3">
        <v>8189756</v>
      </c>
      <c r="C33" s="3">
        <v>52436182733.989983</v>
      </c>
      <c r="D33" s="3">
        <v>57425</v>
      </c>
      <c r="E33" s="3">
        <v>12902676420.640003</v>
      </c>
      <c r="F33" s="3">
        <v>98129137</v>
      </c>
      <c r="G33" s="3">
        <v>248716083139.99994</v>
      </c>
      <c r="H33" s="3">
        <v>1220</v>
      </c>
      <c r="I33" s="3">
        <v>1036986297.0500001</v>
      </c>
      <c r="J33" s="3">
        <v>212512</v>
      </c>
      <c r="K33" s="3">
        <v>18092572311463.008</v>
      </c>
      <c r="L33" s="3"/>
      <c r="M33" s="3"/>
    </row>
    <row r="34" spans="1:13" ht="15.6" x14ac:dyDescent="0.3">
      <c r="A34" s="4">
        <v>43708</v>
      </c>
      <c r="B34" s="5">
        <v>7614914</v>
      </c>
      <c r="C34" s="5">
        <v>48084913847.870003</v>
      </c>
      <c r="D34" s="5">
        <v>46097</v>
      </c>
      <c r="E34" s="5">
        <v>10107732851.910006</v>
      </c>
      <c r="F34" s="5">
        <v>98581555</v>
      </c>
      <c r="G34" s="5">
        <v>249562384680</v>
      </c>
      <c r="H34" s="5">
        <v>1187</v>
      </c>
      <c r="I34" s="5">
        <v>1057543619.55</v>
      </c>
      <c r="J34" s="5">
        <v>203151</v>
      </c>
      <c r="K34" s="5">
        <v>19963829892871.57</v>
      </c>
      <c r="L34" s="5"/>
      <c r="M34" s="5"/>
    </row>
    <row r="35" spans="1:13" ht="15.6" x14ac:dyDescent="0.3">
      <c r="A35" s="2">
        <v>43738</v>
      </c>
      <c r="B35" s="3">
        <v>8082359</v>
      </c>
      <c r="C35" s="3">
        <v>47107300388.400009</v>
      </c>
      <c r="D35" s="3">
        <v>50324</v>
      </c>
      <c r="E35" s="3">
        <v>12406543938.349991</v>
      </c>
      <c r="F35" s="3">
        <v>95310355</v>
      </c>
      <c r="G35" s="3">
        <v>244413300700</v>
      </c>
      <c r="H35" s="3">
        <v>1300</v>
      </c>
      <c r="I35" s="3">
        <v>1369936235.9299986</v>
      </c>
      <c r="J35" s="3">
        <v>202113</v>
      </c>
      <c r="K35" s="3">
        <v>22408147844278.699</v>
      </c>
      <c r="L35" s="3"/>
      <c r="M35" s="3"/>
    </row>
    <row r="36" spans="1:13" ht="15.6" x14ac:dyDescent="0.3">
      <c r="A36" s="4">
        <v>43769</v>
      </c>
      <c r="B36" s="5">
        <v>8301534</v>
      </c>
      <c r="C36" s="5">
        <v>47815324467.340065</v>
      </c>
      <c r="D36" s="5">
        <v>43020</v>
      </c>
      <c r="E36" s="5">
        <v>12682550324.809996</v>
      </c>
      <c r="F36" s="5">
        <v>99383389</v>
      </c>
      <c r="G36" s="5">
        <v>263607026710</v>
      </c>
      <c r="H36" s="5">
        <v>1165</v>
      </c>
      <c r="I36" s="5">
        <v>1410714220.1099987</v>
      </c>
      <c r="J36" s="5">
        <v>219261</v>
      </c>
      <c r="K36" s="5">
        <v>25889474253745.602</v>
      </c>
      <c r="L36" s="5"/>
      <c r="M36" s="5"/>
    </row>
    <row r="37" spans="1:13" ht="15.6" x14ac:dyDescent="0.3">
      <c r="A37" s="2">
        <v>43799</v>
      </c>
      <c r="B37" s="3">
        <v>8178755</v>
      </c>
      <c r="C37" s="3">
        <v>47610604748.119972</v>
      </c>
      <c r="D37" s="3">
        <v>40177</v>
      </c>
      <c r="E37" s="3">
        <v>12585803604.250004</v>
      </c>
      <c r="F37" s="3">
        <v>99290166</v>
      </c>
      <c r="G37" s="3">
        <v>269175043033.66</v>
      </c>
      <c r="H37" s="3">
        <v>962</v>
      </c>
      <c r="I37" s="3">
        <v>1027151322.8500001</v>
      </c>
      <c r="J37" s="3">
        <v>194894</v>
      </c>
      <c r="K37" s="3">
        <v>24181940409237.023</v>
      </c>
      <c r="L37" s="3"/>
      <c r="M37" s="3"/>
    </row>
    <row r="38" spans="1:13" ht="15.6" x14ac:dyDescent="0.3">
      <c r="A38" s="4">
        <v>43830</v>
      </c>
      <c r="B38" s="5">
        <v>9047233</v>
      </c>
      <c r="C38" s="5">
        <v>48842006011.389992</v>
      </c>
      <c r="D38" s="5">
        <v>34978</v>
      </c>
      <c r="E38" s="5">
        <v>10929820495.620008</v>
      </c>
      <c r="F38" s="5">
        <v>117759559</v>
      </c>
      <c r="G38" s="5">
        <v>352673756910.54999</v>
      </c>
      <c r="H38" s="5">
        <v>744</v>
      </c>
      <c r="I38" s="5">
        <v>705937002.01000023</v>
      </c>
      <c r="J38" s="5">
        <v>200279</v>
      </c>
      <c r="K38" s="5">
        <v>32647441675230.094</v>
      </c>
      <c r="L38" s="5"/>
      <c r="M38" s="5"/>
    </row>
    <row r="39" spans="1:13" s="6" customFormat="1" ht="15.6" x14ac:dyDescent="0.3">
      <c r="A39" s="2">
        <v>43861</v>
      </c>
      <c r="B39" s="3">
        <v>8111337</v>
      </c>
      <c r="C39" s="3">
        <v>54153381813.650024</v>
      </c>
      <c r="D39" s="3">
        <v>27455</v>
      </c>
      <c r="E39" s="3">
        <v>8823067986.0199986</v>
      </c>
      <c r="F39" s="3">
        <v>94419041</v>
      </c>
      <c r="G39" s="3">
        <v>281507517066.29004</v>
      </c>
      <c r="H39" s="3">
        <v>703</v>
      </c>
      <c r="I39" s="3">
        <v>515230239.65999985</v>
      </c>
      <c r="J39" s="3">
        <v>199525</v>
      </c>
      <c r="K39" s="3">
        <v>37429477650967.953</v>
      </c>
      <c r="L39" s="3"/>
      <c r="M39" s="3"/>
    </row>
    <row r="40" spans="1:13" ht="15.6" x14ac:dyDescent="0.3">
      <c r="A40" s="4">
        <v>43890</v>
      </c>
      <c r="B40" s="5">
        <v>8233308</v>
      </c>
      <c r="C40" s="5">
        <v>49923616295.329994</v>
      </c>
      <c r="D40" s="5">
        <v>25299</v>
      </c>
      <c r="E40" s="5">
        <v>8269145458.4399967</v>
      </c>
      <c r="F40" s="5">
        <v>91852080</v>
      </c>
      <c r="G40" s="5">
        <v>282127218444.21997</v>
      </c>
      <c r="H40" s="5">
        <v>531</v>
      </c>
      <c r="I40" s="5">
        <v>501615458.44999975</v>
      </c>
      <c r="J40" s="5">
        <v>171058</v>
      </c>
      <c r="K40" s="5">
        <v>12063908408414.211</v>
      </c>
      <c r="L40" s="5"/>
      <c r="M40" s="5"/>
    </row>
    <row r="41" spans="1:13" ht="15.6" x14ac:dyDescent="0.3">
      <c r="A41" s="2">
        <v>43921</v>
      </c>
      <c r="B41" s="3">
        <v>8764963</v>
      </c>
      <c r="C41" s="3">
        <v>50239130545.129997</v>
      </c>
      <c r="D41" s="3">
        <v>16577</v>
      </c>
      <c r="E41" s="3">
        <v>5111311957.3999987</v>
      </c>
      <c r="F41" s="3">
        <v>88947293</v>
      </c>
      <c r="G41" s="3">
        <v>294912650223</v>
      </c>
      <c r="H41" s="3">
        <v>425</v>
      </c>
      <c r="I41" s="3">
        <v>394763646.38000017</v>
      </c>
      <c r="J41" s="3">
        <v>171176</v>
      </c>
      <c r="K41" s="3">
        <v>12989203365158.563</v>
      </c>
      <c r="L41" s="3"/>
      <c r="M41" s="3"/>
    </row>
    <row r="42" spans="1:13" ht="15.6" x14ac:dyDescent="0.3">
      <c r="A42" s="4">
        <v>43951</v>
      </c>
      <c r="B42" s="5">
        <v>8871255</v>
      </c>
      <c r="C42" s="5">
        <v>49612907286.010048</v>
      </c>
      <c r="D42" s="5">
        <v>22067</v>
      </c>
      <c r="E42" s="5">
        <v>7943466187.9300041</v>
      </c>
      <c r="F42" s="5">
        <v>80238637</v>
      </c>
      <c r="G42" s="5">
        <v>328610704972</v>
      </c>
      <c r="H42" s="5">
        <v>603</v>
      </c>
      <c r="I42" s="5">
        <v>667014296.67000031</v>
      </c>
      <c r="J42" s="5">
        <v>173781</v>
      </c>
      <c r="K42" s="5">
        <v>28173694246668.34</v>
      </c>
      <c r="L42" s="5"/>
      <c r="M42" s="5"/>
    </row>
    <row r="43" spans="1:13" ht="15.6" x14ac:dyDescent="0.3">
      <c r="A43" s="2">
        <v>43982</v>
      </c>
      <c r="B43" s="3">
        <v>8613126</v>
      </c>
      <c r="C43" s="3">
        <v>50675733310.780052</v>
      </c>
      <c r="D43" s="3">
        <v>12153</v>
      </c>
      <c r="E43" s="3">
        <v>3886449730.360002</v>
      </c>
      <c r="F43" s="3">
        <v>84625172</v>
      </c>
      <c r="G43" s="3">
        <v>401703678844</v>
      </c>
      <c r="H43" s="3">
        <v>931</v>
      </c>
      <c r="I43" s="3">
        <v>683678360.48000002</v>
      </c>
      <c r="J43" s="3">
        <v>179617</v>
      </c>
      <c r="K43" s="3">
        <v>35428193409775.281</v>
      </c>
      <c r="L43" s="3"/>
      <c r="M43" s="3"/>
    </row>
    <row r="44" spans="1:13" ht="15.6" x14ac:dyDescent="0.3">
      <c r="A44" s="4">
        <v>44012</v>
      </c>
      <c r="B44" s="5">
        <v>8852730</v>
      </c>
      <c r="C44" s="5">
        <v>61026487892.699966</v>
      </c>
      <c r="D44" s="5">
        <v>15463</v>
      </c>
      <c r="E44" s="5">
        <v>4289888325.9300013</v>
      </c>
      <c r="F44" s="5">
        <v>92300862</v>
      </c>
      <c r="G44" s="5">
        <v>432659213995</v>
      </c>
      <c r="H44" s="5">
        <v>841</v>
      </c>
      <c r="I44" s="5">
        <v>869712419.5200001</v>
      </c>
      <c r="J44" s="5">
        <v>199598</v>
      </c>
      <c r="K44" s="5">
        <v>40548282535152.031</v>
      </c>
      <c r="L44" s="5"/>
      <c r="M44" s="5"/>
    </row>
    <row r="45" spans="1:13" ht="15.6" x14ac:dyDescent="0.3">
      <c r="A45" s="2">
        <v>44043</v>
      </c>
      <c r="B45" s="3">
        <v>9039412</v>
      </c>
      <c r="C45" s="3">
        <v>64637204016.47998</v>
      </c>
      <c r="D45" s="3">
        <v>47096</v>
      </c>
      <c r="E45" s="3">
        <v>5119187624.9799948</v>
      </c>
      <c r="F45" s="3">
        <v>93891535</v>
      </c>
      <c r="G45" s="3">
        <v>444675484029</v>
      </c>
      <c r="H45" s="3">
        <v>759</v>
      </c>
      <c r="I45" s="3">
        <v>674236692.22000015</v>
      </c>
      <c r="J45" s="3">
        <v>204843</v>
      </c>
      <c r="K45" s="3">
        <v>44413995925581.578</v>
      </c>
      <c r="L45" s="3"/>
      <c r="M45" s="3"/>
    </row>
    <row r="46" spans="1:13" ht="15.6" x14ac:dyDescent="0.3">
      <c r="A46" s="4">
        <v>44074</v>
      </c>
      <c r="B46" s="5">
        <v>8688000</v>
      </c>
      <c r="C46" s="5">
        <v>64815345071.959991</v>
      </c>
      <c r="D46" s="5">
        <v>36322</v>
      </c>
      <c r="E46" s="5">
        <v>6517573652.1799879</v>
      </c>
      <c r="F46" s="5">
        <v>88406815</v>
      </c>
      <c r="G46" s="5">
        <v>423449026778</v>
      </c>
      <c r="H46" s="5">
        <v>775</v>
      </c>
      <c r="I46" s="5">
        <v>526058952.54999977</v>
      </c>
      <c r="J46" s="5">
        <v>207870</v>
      </c>
      <c r="K46" s="5">
        <v>41646219626442.203</v>
      </c>
      <c r="L46" s="5"/>
      <c r="M46" s="5"/>
    </row>
    <row r="47" spans="1:13" ht="15.6" x14ac:dyDescent="0.3">
      <c r="A47" s="2">
        <v>44104</v>
      </c>
      <c r="B47" s="3">
        <v>9146160</v>
      </c>
      <c r="C47" s="3">
        <v>78826789665.770081</v>
      </c>
      <c r="D47" s="3">
        <v>48802</v>
      </c>
      <c r="E47" s="3">
        <v>7392818410.6699972</v>
      </c>
      <c r="F47" s="3">
        <v>89289290</v>
      </c>
      <c r="G47" s="3">
        <v>428080689051</v>
      </c>
      <c r="H47" s="3">
        <v>785</v>
      </c>
      <c r="I47" s="3">
        <v>598208186.16000044</v>
      </c>
      <c r="J47" s="3">
        <v>223908</v>
      </c>
      <c r="K47" s="3">
        <v>48198567168212.758</v>
      </c>
      <c r="L47" s="3"/>
      <c r="M47" s="3"/>
    </row>
    <row r="48" spans="1:13" ht="15.6" x14ac:dyDescent="0.3">
      <c r="A48" s="4">
        <v>44135</v>
      </c>
      <c r="B48" s="5">
        <v>9329340</v>
      </c>
      <c r="C48" s="5">
        <v>82520955852.529984</v>
      </c>
      <c r="D48" s="5">
        <v>42345</v>
      </c>
      <c r="E48" s="5">
        <v>7281339249.010005</v>
      </c>
      <c r="F48" s="5">
        <v>91348881</v>
      </c>
      <c r="G48" s="5">
        <v>447820828662</v>
      </c>
      <c r="H48" s="5">
        <v>700</v>
      </c>
      <c r="I48" s="5">
        <v>592950150.19000018</v>
      </c>
      <c r="J48" s="5">
        <v>234958</v>
      </c>
      <c r="K48" s="5">
        <v>43373324920693.391</v>
      </c>
      <c r="L48" s="5"/>
      <c r="M48" s="5"/>
    </row>
    <row r="49" spans="1:13" ht="15.6" x14ac:dyDescent="0.3">
      <c r="A49" s="2">
        <v>44165</v>
      </c>
      <c r="B49" s="3">
        <v>9447382</v>
      </c>
      <c r="C49" s="3">
        <v>82052680219.319977</v>
      </c>
      <c r="D49" s="3">
        <v>65778</v>
      </c>
      <c r="E49" s="3">
        <v>8201723614.9100056</v>
      </c>
      <c r="F49" s="3">
        <v>84541566</v>
      </c>
      <c r="G49" s="3">
        <v>414544939742</v>
      </c>
      <c r="H49" s="3">
        <v>500</v>
      </c>
      <c r="I49" s="3">
        <v>458196805.33000022</v>
      </c>
      <c r="J49" s="3">
        <v>208338</v>
      </c>
      <c r="K49" s="3">
        <v>28453438096939.109</v>
      </c>
      <c r="L49" s="3"/>
      <c r="M49" s="3"/>
    </row>
    <row r="50" spans="1:13" ht="15.6" x14ac:dyDescent="0.3">
      <c r="A50" s="4">
        <v>44196</v>
      </c>
      <c r="B50" s="5">
        <v>10417086</v>
      </c>
      <c r="C50" s="5">
        <v>74293328511.410004</v>
      </c>
      <c r="D50" s="5">
        <v>58842</v>
      </c>
      <c r="E50" s="5">
        <v>9039874816.9000015</v>
      </c>
      <c r="F50" s="5">
        <v>111173461</v>
      </c>
      <c r="G50" s="5">
        <v>597683637031</v>
      </c>
      <c r="H50" s="5">
        <v>442</v>
      </c>
      <c r="I50" s="5">
        <v>354518158.61000013</v>
      </c>
      <c r="J50" s="5">
        <v>216191</v>
      </c>
      <c r="K50" s="5">
        <v>35296496766148.078</v>
      </c>
      <c r="L50" s="5"/>
      <c r="M50" s="5"/>
    </row>
    <row r="51" spans="1:13" ht="15.6" x14ac:dyDescent="0.3">
      <c r="A51" s="2">
        <v>44227</v>
      </c>
      <c r="B51" s="3">
        <v>9819491</v>
      </c>
      <c r="C51" s="3">
        <v>70583567135.919983</v>
      </c>
      <c r="D51" s="3">
        <v>59424</v>
      </c>
      <c r="E51" s="3">
        <v>9696628870.6000004</v>
      </c>
      <c r="F51" s="3">
        <v>86698326</v>
      </c>
      <c r="G51" s="3">
        <v>453823441262</v>
      </c>
      <c r="H51" s="3">
        <v>347</v>
      </c>
      <c r="I51" s="3">
        <v>248888820.29999998</v>
      </c>
      <c r="J51" s="3">
        <v>194503</v>
      </c>
      <c r="K51" s="3">
        <v>28056966844949.125</v>
      </c>
      <c r="L51" s="3"/>
      <c r="M51" s="3"/>
    </row>
    <row r="52" spans="1:13" ht="15.6" x14ac:dyDescent="0.3">
      <c r="A52" s="4">
        <v>44255</v>
      </c>
      <c r="B52" s="5">
        <v>9147845</v>
      </c>
      <c r="C52" s="5">
        <v>72242016885.590027</v>
      </c>
      <c r="D52" s="5">
        <v>63195</v>
      </c>
      <c r="E52" s="5">
        <v>9801048453.8100052</v>
      </c>
      <c r="F52" s="5">
        <v>84434499</v>
      </c>
      <c r="G52" s="5">
        <v>443576290006</v>
      </c>
      <c r="H52" s="5">
        <v>316</v>
      </c>
      <c r="I52" s="5">
        <v>356567369.9799999</v>
      </c>
      <c r="J52" s="5">
        <v>191892</v>
      </c>
      <c r="K52" s="5">
        <v>25897542960413.254</v>
      </c>
      <c r="L52" s="5"/>
      <c r="M52" s="5"/>
    </row>
    <row r="53" spans="1:13" ht="15.6" x14ac:dyDescent="0.3">
      <c r="A53" s="2">
        <v>44286</v>
      </c>
      <c r="B53" s="3">
        <v>10023502</v>
      </c>
      <c r="C53" s="3">
        <v>80911469094.799957</v>
      </c>
      <c r="D53" s="3">
        <v>93555</v>
      </c>
      <c r="E53" s="3">
        <v>12701644658.670004</v>
      </c>
      <c r="F53" s="3">
        <v>93419042</v>
      </c>
      <c r="G53" s="3">
        <v>495742335175</v>
      </c>
      <c r="H53" s="3">
        <v>373</v>
      </c>
      <c r="I53" s="3">
        <v>334561984.41000015</v>
      </c>
      <c r="J53" s="3">
        <v>238615</v>
      </c>
      <c r="K53" s="3">
        <v>32979512651112.387</v>
      </c>
      <c r="L53" s="3"/>
      <c r="M53" s="3"/>
    </row>
    <row r="54" spans="1:13" ht="15.6" x14ac:dyDescent="0.3">
      <c r="A54" s="4">
        <v>44316</v>
      </c>
      <c r="B54" s="5">
        <v>9588903</v>
      </c>
      <c r="C54" s="5">
        <v>78637348683.839996</v>
      </c>
      <c r="D54" s="5">
        <v>120426</v>
      </c>
      <c r="E54" s="5">
        <v>9223396114.1800003</v>
      </c>
      <c r="F54" s="5">
        <v>87248484</v>
      </c>
      <c r="G54" s="5">
        <v>477741116966</v>
      </c>
      <c r="H54" s="5">
        <v>357</v>
      </c>
      <c r="I54" s="5">
        <v>435658384.33000004</v>
      </c>
      <c r="J54" s="5">
        <v>221246</v>
      </c>
      <c r="K54" s="5">
        <v>33071745041113.227</v>
      </c>
      <c r="L54" s="5">
        <v>1093</v>
      </c>
      <c r="M54" s="5">
        <v>795000430.13000011</v>
      </c>
    </row>
    <row r="55" spans="1:13" ht="15.6" x14ac:dyDescent="0.3">
      <c r="A55" s="2">
        <v>44347</v>
      </c>
      <c r="B55" s="3">
        <v>9662435</v>
      </c>
      <c r="C55" s="3">
        <v>102566553896.84995</v>
      </c>
      <c r="D55" s="3">
        <v>133538</v>
      </c>
      <c r="E55" s="3">
        <v>9945804589.0800037</v>
      </c>
      <c r="F55" s="3">
        <v>87194242</v>
      </c>
      <c r="G55" s="3">
        <v>497556795381</v>
      </c>
      <c r="H55" s="3">
        <v>302</v>
      </c>
      <c r="I55" s="3">
        <v>263312469.61000001</v>
      </c>
      <c r="J55" s="3">
        <v>214682</v>
      </c>
      <c r="K55" s="3">
        <v>33896422711867.223</v>
      </c>
      <c r="L55" s="3">
        <v>70847</v>
      </c>
      <c r="M55" s="3">
        <v>64872791704.43</v>
      </c>
    </row>
    <row r="56" spans="1:13" ht="15.6" x14ac:dyDescent="0.3">
      <c r="A56" s="4">
        <v>44377</v>
      </c>
      <c r="B56" s="5">
        <v>9717261</v>
      </c>
      <c r="C56" s="5">
        <v>111910778783.21008</v>
      </c>
      <c r="D56" s="5">
        <v>237455</v>
      </c>
      <c r="E56" s="5">
        <v>12214792529.410007</v>
      </c>
      <c r="F56" s="5">
        <v>95369172</v>
      </c>
      <c r="G56" s="5">
        <v>573050681057</v>
      </c>
      <c r="H56" s="5">
        <v>317</v>
      </c>
      <c r="I56" s="5">
        <v>326478578.56</v>
      </c>
      <c r="J56" s="5">
        <v>250558</v>
      </c>
      <c r="K56" s="5">
        <v>37557992065957.258</v>
      </c>
      <c r="L56" s="5">
        <v>70554</v>
      </c>
      <c r="M56" s="5">
        <v>73387601261.000015</v>
      </c>
    </row>
    <row r="57" spans="1:13" ht="15.6" x14ac:dyDescent="0.3">
      <c r="A57" s="2">
        <v>44408</v>
      </c>
      <c r="B57" s="3">
        <v>10158313</v>
      </c>
      <c r="C57" s="3">
        <v>119417730252.56995</v>
      </c>
      <c r="D57" s="3">
        <v>696145</v>
      </c>
      <c r="E57" s="3">
        <v>17676798841.580006</v>
      </c>
      <c r="F57" s="3">
        <v>100988230</v>
      </c>
      <c r="G57" s="3">
        <v>633696260710</v>
      </c>
      <c r="H57" s="3">
        <v>274</v>
      </c>
      <c r="I57" s="3">
        <v>298122735.92999995</v>
      </c>
      <c r="J57" s="3">
        <v>230208</v>
      </c>
      <c r="K57" s="3">
        <v>38924475184962.016</v>
      </c>
      <c r="L57" s="3">
        <v>69407</v>
      </c>
      <c r="M57" s="3">
        <v>74072175916.329987</v>
      </c>
    </row>
    <row r="58" spans="1:13" ht="15.6" x14ac:dyDescent="0.3">
      <c r="A58" s="4">
        <v>44439</v>
      </c>
      <c r="B58" s="5">
        <v>10731506</v>
      </c>
      <c r="C58" s="5">
        <v>124260059013.11008</v>
      </c>
      <c r="D58" s="5">
        <v>1438478</v>
      </c>
      <c r="E58" s="5">
        <v>23640189488.57</v>
      </c>
      <c r="F58" s="5">
        <v>91963014</v>
      </c>
      <c r="G58" s="5">
        <v>567096272513.5</v>
      </c>
      <c r="H58" s="5">
        <v>240</v>
      </c>
      <c r="I58" s="5">
        <v>200240689.60000002</v>
      </c>
      <c r="J58" s="5">
        <v>237954</v>
      </c>
      <c r="K58" s="5">
        <v>41400022178581.984</v>
      </c>
      <c r="L58" s="5">
        <v>71516</v>
      </c>
      <c r="M58" s="5">
        <v>74932052509.710007</v>
      </c>
    </row>
    <row r="59" spans="1:13" ht="15.6" x14ac:dyDescent="0.3">
      <c r="A59" s="2">
        <v>44469</v>
      </c>
      <c r="B59" s="3">
        <v>10239003</v>
      </c>
      <c r="C59" s="3">
        <v>131357110129.73996</v>
      </c>
      <c r="D59" s="3">
        <v>2148706</v>
      </c>
      <c r="E59" s="3">
        <v>30311137928.060001</v>
      </c>
      <c r="F59" s="3">
        <v>92444018</v>
      </c>
      <c r="G59" s="3">
        <v>580074615372</v>
      </c>
      <c r="H59" s="3">
        <v>273</v>
      </c>
      <c r="I59" s="3">
        <v>283423780.10999995</v>
      </c>
      <c r="J59" s="3">
        <v>245821</v>
      </c>
      <c r="K59" s="3">
        <v>44928627453239.219</v>
      </c>
      <c r="L59" s="3">
        <v>69003</v>
      </c>
      <c r="M59" s="3">
        <v>77979489879.380005</v>
      </c>
    </row>
    <row r="60" spans="1:13" ht="15.6" x14ac:dyDescent="0.3">
      <c r="A60" s="4">
        <v>44500</v>
      </c>
      <c r="B60" s="5">
        <v>10284631</v>
      </c>
      <c r="C60" s="5">
        <v>114877080204.63004</v>
      </c>
      <c r="D60" s="5">
        <v>2790206</v>
      </c>
      <c r="E60" s="5">
        <v>36628889262.029999</v>
      </c>
      <c r="F60" s="5">
        <v>98510285</v>
      </c>
      <c r="G60" s="5">
        <v>634216490159</v>
      </c>
      <c r="H60" s="5">
        <v>272</v>
      </c>
      <c r="I60" s="5">
        <v>329971915.20999992</v>
      </c>
      <c r="J60" s="5">
        <v>230135</v>
      </c>
      <c r="K60" s="5">
        <v>43656368128000.328</v>
      </c>
      <c r="L60" s="5">
        <v>75463</v>
      </c>
      <c r="M60" s="5">
        <v>82078770770.490005</v>
      </c>
    </row>
    <row r="61" spans="1:13" ht="15.6" x14ac:dyDescent="0.3">
      <c r="A61" s="2">
        <v>44530</v>
      </c>
      <c r="B61" s="3">
        <v>10528102</v>
      </c>
      <c r="C61" s="3">
        <v>117945719503.02997</v>
      </c>
      <c r="D61" s="3">
        <v>3383886</v>
      </c>
      <c r="E61" s="3">
        <v>41610858713.589981</v>
      </c>
      <c r="F61" s="3">
        <v>93387347</v>
      </c>
      <c r="G61" s="3">
        <v>615789906952</v>
      </c>
      <c r="H61" s="3">
        <v>399</v>
      </c>
      <c r="I61" s="3">
        <v>325298822.84999985</v>
      </c>
      <c r="J61" s="3">
        <v>249738</v>
      </c>
      <c r="K61" s="3">
        <v>48976452772871.742</v>
      </c>
      <c r="L61" s="3">
        <v>74506</v>
      </c>
      <c r="M61" s="3">
        <v>79992627376.279999</v>
      </c>
    </row>
    <row r="62" spans="1:13" ht="15.6" x14ac:dyDescent="0.3">
      <c r="A62" s="4">
        <v>44561</v>
      </c>
      <c r="B62" s="5">
        <v>10604501</v>
      </c>
      <c r="C62" s="5">
        <v>108944669693.31001</v>
      </c>
      <c r="D62" s="5">
        <v>5582486</v>
      </c>
      <c r="E62" s="5">
        <v>63910205136.799965</v>
      </c>
      <c r="F62" s="5">
        <v>118624622</v>
      </c>
      <c r="G62" s="5">
        <v>870624984673</v>
      </c>
      <c r="H62" s="5">
        <v>451</v>
      </c>
      <c r="I62" s="5">
        <v>459979982.67000002</v>
      </c>
      <c r="J62" s="5">
        <v>252795</v>
      </c>
      <c r="K62" s="5">
        <v>53232145132880.844</v>
      </c>
      <c r="L62" s="5">
        <v>77089</v>
      </c>
      <c r="M62" s="5">
        <v>85530412205.470001</v>
      </c>
    </row>
    <row r="63" spans="1:13" ht="15.6" x14ac:dyDescent="0.3">
      <c r="A63" s="2">
        <v>44592</v>
      </c>
      <c r="B63" s="3">
        <v>10030362</v>
      </c>
      <c r="C63" s="3">
        <v>110244946445.32999</v>
      </c>
      <c r="D63" s="3">
        <v>5063655</v>
      </c>
      <c r="E63" s="3">
        <v>59607397662.679955</v>
      </c>
      <c r="F63" s="3">
        <v>85971492</v>
      </c>
      <c r="G63" s="3">
        <v>625491010630</v>
      </c>
      <c r="H63" s="3">
        <v>290</v>
      </c>
      <c r="I63" s="3">
        <v>450319562.06999987</v>
      </c>
      <c r="J63" s="3">
        <v>223246</v>
      </c>
      <c r="K63" s="3">
        <v>54786039406769</v>
      </c>
      <c r="L63" s="3">
        <v>82935</v>
      </c>
      <c r="M63" s="3">
        <v>95836101978.929932</v>
      </c>
    </row>
    <row r="64" spans="1:13" ht="15.6" x14ac:dyDescent="0.3">
      <c r="A64" s="4">
        <v>44620</v>
      </c>
      <c r="B64" s="5">
        <v>9911881</v>
      </c>
      <c r="C64" s="5">
        <v>107875874737.01003</v>
      </c>
      <c r="D64" s="5">
        <v>8232019</v>
      </c>
      <c r="E64" s="5">
        <v>62889183524.900024</v>
      </c>
      <c r="F64" s="5">
        <v>88513457</v>
      </c>
      <c r="G64" s="5">
        <v>659235724160</v>
      </c>
      <c r="H64" s="5">
        <v>271</v>
      </c>
      <c r="I64" s="5">
        <v>450526437.74000013</v>
      </c>
      <c r="J64" s="5">
        <v>213091</v>
      </c>
      <c r="K64" s="5">
        <v>61342706742168.109</v>
      </c>
      <c r="L64" s="5">
        <v>52809</v>
      </c>
      <c r="M64" s="5">
        <v>59939698656.180008</v>
      </c>
    </row>
    <row r="65" spans="1:13" ht="15.6" x14ac:dyDescent="0.3">
      <c r="A65" s="2">
        <v>44651</v>
      </c>
      <c r="B65" s="3">
        <v>10909077</v>
      </c>
      <c r="C65" s="3">
        <v>128862772602.45006</v>
      </c>
      <c r="D65" s="3">
        <v>10192537</v>
      </c>
      <c r="E65" s="3">
        <v>74243331226.269943</v>
      </c>
      <c r="F65" s="3">
        <v>90514427</v>
      </c>
      <c r="G65" s="3">
        <v>682426021616</v>
      </c>
      <c r="H65" s="3">
        <v>420</v>
      </c>
      <c r="I65" s="3">
        <v>758377389.3499999</v>
      </c>
      <c r="J65" s="3">
        <v>255384</v>
      </c>
      <c r="K65" s="3">
        <v>65387651665924.828</v>
      </c>
      <c r="L65" s="3">
        <v>85301</v>
      </c>
      <c r="M65" s="3">
        <v>92774101196.250015</v>
      </c>
    </row>
    <row r="66" spans="1:13" ht="15.6" x14ac:dyDescent="0.3">
      <c r="A66" s="4">
        <v>44681</v>
      </c>
      <c r="B66" s="5">
        <v>10583558</v>
      </c>
      <c r="C66" s="5">
        <v>133124255606.24997</v>
      </c>
      <c r="D66" s="5">
        <v>13482656</v>
      </c>
      <c r="E66" s="5">
        <v>83860467122.279999</v>
      </c>
      <c r="F66" s="5">
        <v>94326619</v>
      </c>
      <c r="G66" s="5">
        <v>738971837491</v>
      </c>
      <c r="H66" s="5">
        <v>306</v>
      </c>
      <c r="I66" s="5">
        <v>535839449.32000017</v>
      </c>
      <c r="J66" s="5">
        <v>235043</v>
      </c>
      <c r="K66" s="5">
        <v>56629170145294.813</v>
      </c>
      <c r="L66" s="5">
        <v>82351</v>
      </c>
      <c r="M66" s="5">
        <v>99279220000.169998</v>
      </c>
    </row>
    <row r="67" spans="1:13" ht="15.6" x14ac:dyDescent="0.3">
      <c r="A67" s="2">
        <v>44712</v>
      </c>
      <c r="B67" s="3">
        <v>10824488</v>
      </c>
      <c r="C67" s="3">
        <v>142137341959.60992</v>
      </c>
      <c r="D67" s="3">
        <v>14642288</v>
      </c>
      <c r="E67" s="3">
        <v>89348453240.639999</v>
      </c>
      <c r="F67" s="3">
        <v>94199015</v>
      </c>
      <c r="G67" s="3">
        <v>757559424030.5</v>
      </c>
      <c r="H67" s="3">
        <v>233</v>
      </c>
      <c r="I67" s="3">
        <v>699920801.62</v>
      </c>
      <c r="J67" s="3">
        <v>254818</v>
      </c>
      <c r="K67" s="3">
        <v>62063946531332.953</v>
      </c>
      <c r="L67" s="3">
        <v>87749</v>
      </c>
      <c r="M67" s="3">
        <v>114251199234.41003</v>
      </c>
    </row>
    <row r="68" spans="1:13" ht="15.6" x14ac:dyDescent="0.3">
      <c r="A68" s="4">
        <v>44742</v>
      </c>
      <c r="B68" s="5">
        <v>11011487</v>
      </c>
      <c r="C68" s="5">
        <v>173622931353.34003</v>
      </c>
      <c r="D68" s="5">
        <v>16784036</v>
      </c>
      <c r="E68" s="5">
        <v>113707276290.7</v>
      </c>
      <c r="F68" s="5">
        <v>101697196</v>
      </c>
      <c r="G68" s="5">
        <v>875311653025</v>
      </c>
      <c r="H68" s="5">
        <v>233</v>
      </c>
      <c r="I68" s="5">
        <v>507548696.2100001</v>
      </c>
      <c r="J68" s="5">
        <v>288106</v>
      </c>
      <c r="K68" s="5">
        <v>66000960727685.539</v>
      </c>
      <c r="L68" s="5">
        <v>71176</v>
      </c>
      <c r="M68" s="5">
        <v>111742926735.68997</v>
      </c>
    </row>
    <row r="69" spans="1:13" ht="15.6" x14ac:dyDescent="0.3">
      <c r="A69" s="2">
        <v>44773</v>
      </c>
      <c r="B69" s="3">
        <v>10985964</v>
      </c>
      <c r="C69" s="3">
        <v>199065220734.33008</v>
      </c>
      <c r="D69" s="3">
        <v>21041302</v>
      </c>
      <c r="E69" s="3">
        <v>143728306202.60001</v>
      </c>
      <c r="F69" s="3">
        <v>99816158</v>
      </c>
      <c r="G69" s="3">
        <v>926885241480</v>
      </c>
      <c r="H69" s="3">
        <v>203</v>
      </c>
      <c r="I69" s="3">
        <v>300878438.64999998</v>
      </c>
      <c r="J69" s="3">
        <v>282774</v>
      </c>
      <c r="K69" s="3">
        <v>89310250322436.844</v>
      </c>
      <c r="L69" s="3">
        <v>81244</v>
      </c>
      <c r="M69" s="3">
        <v>132508580247.01997</v>
      </c>
    </row>
    <row r="70" spans="1:13" ht="15.6" x14ac:dyDescent="0.3">
      <c r="A70" s="4">
        <v>44804</v>
      </c>
      <c r="B70" s="5">
        <v>11157795</v>
      </c>
      <c r="C70" s="5">
        <v>225694849141.43011</v>
      </c>
      <c r="D70" s="5">
        <v>20190918</v>
      </c>
      <c r="E70" s="5">
        <v>135613292650.71001</v>
      </c>
      <c r="F70" s="5">
        <v>88812718</v>
      </c>
      <c r="G70" s="5">
        <v>817217468245</v>
      </c>
      <c r="H70" s="5">
        <v>279</v>
      </c>
      <c r="I70" s="5">
        <v>519357560.37</v>
      </c>
      <c r="J70" s="5">
        <v>288513</v>
      </c>
      <c r="K70" s="5">
        <v>88732971990281.531</v>
      </c>
      <c r="L70" s="5">
        <v>100754</v>
      </c>
      <c r="M70" s="5">
        <v>174951213817.49997</v>
      </c>
    </row>
    <row r="71" spans="1:13" ht="15.6" x14ac:dyDescent="0.3">
      <c r="A71" s="2">
        <v>44834</v>
      </c>
      <c r="B71" s="3">
        <v>11154043</v>
      </c>
      <c r="C71" s="3">
        <v>218955789819.93011</v>
      </c>
      <c r="D71" s="3">
        <v>22365776</v>
      </c>
      <c r="E71" s="3">
        <v>159055103534.57001</v>
      </c>
      <c r="F71" s="3">
        <v>92383574</v>
      </c>
      <c r="G71" s="3">
        <v>878038972350</v>
      </c>
      <c r="H71" s="3">
        <v>198</v>
      </c>
      <c r="I71" s="3">
        <v>305733467.39999998</v>
      </c>
      <c r="J71" s="3">
        <v>293242</v>
      </c>
      <c r="K71" s="3">
        <v>112446948047559.23</v>
      </c>
      <c r="L71" s="3">
        <v>82893</v>
      </c>
      <c r="M71" s="3">
        <v>158521530463.29999</v>
      </c>
    </row>
    <row r="72" spans="1:13" ht="15.6" x14ac:dyDescent="0.3">
      <c r="A72" s="4">
        <v>44865</v>
      </c>
      <c r="B72" s="5">
        <v>11089500</v>
      </c>
      <c r="C72" s="5">
        <v>213453586745.45013</v>
      </c>
      <c r="D72" s="5">
        <v>23540134</v>
      </c>
      <c r="E72" s="5">
        <v>175958381886.16</v>
      </c>
      <c r="F72" s="5">
        <v>93167633</v>
      </c>
      <c r="G72" s="5">
        <v>920956310030</v>
      </c>
      <c r="H72" s="5">
        <v>174</v>
      </c>
      <c r="I72" s="5">
        <v>380870391.89000005</v>
      </c>
      <c r="J72" s="5">
        <v>271835</v>
      </c>
      <c r="K72" s="5">
        <v>101262358622237.16</v>
      </c>
      <c r="L72" s="5">
        <v>94692</v>
      </c>
      <c r="M72" s="5">
        <v>163262882969.19998</v>
      </c>
    </row>
    <row r="73" spans="1:13" ht="15.6" x14ac:dyDescent="0.3">
      <c r="A73" s="2">
        <v>44895</v>
      </c>
      <c r="B73" s="3">
        <v>11215581</v>
      </c>
      <c r="C73" s="3">
        <v>203138318090.83978</v>
      </c>
      <c r="D73" s="3">
        <v>23817311</v>
      </c>
      <c r="E73" s="3">
        <v>189318982275.63998</v>
      </c>
      <c r="F73" s="3">
        <v>92756835</v>
      </c>
      <c r="G73" s="3">
        <v>954432136742</v>
      </c>
      <c r="H73" s="3">
        <v>199</v>
      </c>
      <c r="I73" s="3">
        <v>567522114.68999994</v>
      </c>
      <c r="J73" s="3">
        <v>287553</v>
      </c>
      <c r="K73" s="3">
        <v>121269824773250.72</v>
      </c>
      <c r="L73" s="3">
        <v>93326</v>
      </c>
      <c r="M73" s="3">
        <v>171527496594.66</v>
      </c>
    </row>
    <row r="74" spans="1:13" ht="15.6" x14ac:dyDescent="0.3">
      <c r="A74" s="4">
        <v>44926</v>
      </c>
      <c r="B74" s="5">
        <v>11412549</v>
      </c>
      <c r="C74" s="5">
        <v>209031203259.81995</v>
      </c>
      <c r="D74" s="5">
        <v>26710367</v>
      </c>
      <c r="E74" s="5">
        <v>247630776574.98004</v>
      </c>
      <c r="F74" s="5">
        <v>111388918</v>
      </c>
      <c r="G74" s="5">
        <v>1307721324835</v>
      </c>
      <c r="H74" s="5">
        <v>208</v>
      </c>
      <c r="I74" s="5">
        <v>584126778.80000019</v>
      </c>
      <c r="J74" s="5">
        <v>286248</v>
      </c>
      <c r="K74" s="5">
        <v>143208024863220</v>
      </c>
      <c r="L74" s="5">
        <v>102954</v>
      </c>
      <c r="M74" s="5">
        <v>195394684385.86996</v>
      </c>
    </row>
    <row r="75" spans="1:13" ht="15.6" x14ac:dyDescent="0.3">
      <c r="A75" s="2">
        <v>44957</v>
      </c>
      <c r="B75" s="3">
        <v>10757619</v>
      </c>
      <c r="C75" s="3">
        <v>225530575462.86987</v>
      </c>
      <c r="D75" s="3">
        <v>22707039</v>
      </c>
      <c r="E75" s="3">
        <v>222660271253.64999</v>
      </c>
      <c r="F75" s="3">
        <v>92756835</v>
      </c>
      <c r="G75" s="3">
        <v>954432136742</v>
      </c>
      <c r="H75" s="3">
        <v>123</v>
      </c>
      <c r="I75" s="3">
        <v>262332135.90000004</v>
      </c>
      <c r="J75" s="3">
        <v>253924</v>
      </c>
      <c r="K75" s="3">
        <v>158587349009169.84</v>
      </c>
      <c r="L75" s="3">
        <v>106538</v>
      </c>
      <c r="M75" s="3">
        <v>213015600605.01996</v>
      </c>
    </row>
    <row r="76" spans="1:13" ht="15.6" x14ac:dyDescent="0.3">
      <c r="A76" s="4">
        <v>44985</v>
      </c>
      <c r="B76" s="5">
        <v>10854531</v>
      </c>
      <c r="C76" s="5">
        <v>233887358200.59</v>
      </c>
      <c r="D76" s="5">
        <v>22180646</v>
      </c>
      <c r="E76" s="5">
        <v>233463501040.16</v>
      </c>
      <c r="F76" s="5">
        <v>84283470</v>
      </c>
      <c r="G76" s="5">
        <v>1015360039097</v>
      </c>
      <c r="H76" s="5">
        <v>168</v>
      </c>
      <c r="I76" s="5">
        <v>444275616.04000002</v>
      </c>
      <c r="J76" s="5">
        <v>229484</v>
      </c>
      <c r="K76" s="5">
        <v>145077826381101.22</v>
      </c>
      <c r="L76" s="5">
        <v>95286</v>
      </c>
      <c r="M76" s="5">
        <v>183935399297.04001</v>
      </c>
    </row>
    <row r="77" spans="1:13" ht="15.6" x14ac:dyDescent="0.3">
      <c r="A77" s="2">
        <f>[3]Series!A77</f>
        <v>45016</v>
      </c>
      <c r="B77" s="3">
        <f>[3]Series!AC77</f>
        <v>11245545</v>
      </c>
      <c r="C77" s="3">
        <f>[3]Series!AD77</f>
        <v>254334566817.59998</v>
      </c>
      <c r="D77" s="3">
        <f>[3]Series!AF77</f>
        <v>23572072</v>
      </c>
      <c r="E77" s="3">
        <f>[3]Series!AG77</f>
        <v>262149300624.95999</v>
      </c>
      <c r="F77" s="3">
        <f>[3]Series!AI77</f>
        <v>94074824</v>
      </c>
      <c r="G77" s="3">
        <f>[3]Series!AJ77</f>
        <v>1171868662415</v>
      </c>
      <c r="H77" s="3">
        <f>[3]Series!AX77</f>
        <v>211</v>
      </c>
      <c r="I77" s="3">
        <f>[3]Series!AY77</f>
        <v>650786845.12999988</v>
      </c>
      <c r="J77" s="3">
        <f>[3]Series!BA77</f>
        <v>282631</v>
      </c>
      <c r="K77" s="3">
        <f>[3]Series!BB77</f>
        <v>199004506885285.28</v>
      </c>
      <c r="L77" s="3">
        <f>[3]Series!BD77</f>
        <v>125650</v>
      </c>
      <c r="M77" s="3">
        <f>[3]Series!BE77</f>
        <v>248245142215.90009</v>
      </c>
    </row>
    <row r="78" spans="1:13" ht="15.6" x14ac:dyDescent="0.3">
      <c r="A78" s="4">
        <f>[3]Series!A78</f>
        <v>45046</v>
      </c>
      <c r="B78" s="5">
        <f>[3]Series!AC78</f>
        <v>10960885</v>
      </c>
      <c r="C78" s="5">
        <f>[3]Series!AD78</f>
        <v>257269910012.86993</v>
      </c>
      <c r="D78" s="5">
        <f>[3]Series!AF78</f>
        <v>24515419</v>
      </c>
      <c r="E78" s="5">
        <f>[3]Series!AG78</f>
        <v>311412577323.31</v>
      </c>
      <c r="F78" s="5"/>
      <c r="G78" s="5"/>
      <c r="H78" s="5">
        <f>[3]Series!AX78</f>
        <v>124</v>
      </c>
      <c r="I78" s="5">
        <f>[3]Series!AY78</f>
        <v>337168748.0800001</v>
      </c>
      <c r="J78" s="5">
        <f>[3]Series!BA78</f>
        <v>258635</v>
      </c>
      <c r="K78" s="5">
        <f>[3]Series!BB78</f>
        <v>187095553397145.72</v>
      </c>
      <c r="L78" s="5">
        <f>[3]Series!BD78</f>
        <v>138717</v>
      </c>
      <c r="M78" s="5">
        <f>[3]Series!BE78</f>
        <v>270362398945.69995</v>
      </c>
    </row>
  </sheetData>
  <mergeCells count="6">
    <mergeCell ref="L1:M1"/>
    <mergeCell ref="H1:I1"/>
    <mergeCell ref="J1:K1"/>
    <mergeCell ref="B1:C1"/>
    <mergeCell ref="D1:E1"/>
    <mergeCell ref="F1:G1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82C17CA49B40E46BCB6DB97F75C5C19" ma:contentTypeVersion="16" ma:contentTypeDescription="Crear nuevo documento." ma:contentTypeScope="" ma:versionID="87327c506a50f3ad130dd98deb598a7e">
  <xsd:schema xmlns:xsd="http://www.w3.org/2001/XMLSchema" xmlns:xs="http://www.w3.org/2001/XMLSchema" xmlns:p="http://schemas.microsoft.com/office/2006/metadata/properties" xmlns:ns2="a1b653d9-5112-46b0-b4a3-c9c4736b335f" xmlns:ns3="47b96c60-bcba-41fa-bcce-e442110e8866" targetNamespace="http://schemas.microsoft.com/office/2006/metadata/properties" ma:root="true" ma:fieldsID="22cbedd8df8d35de093f55c5d8c75753" ns2:_="" ns3:_="">
    <xsd:import namespace="a1b653d9-5112-46b0-b4a3-c9c4736b335f"/>
    <xsd:import namespace="47b96c60-bcba-41fa-bcce-e442110e886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b653d9-5112-46b0-b4a3-c9c4736b335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14401467-c351-42aa-a814-0bf5bbb4fa0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3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b96c60-bcba-41fa-bcce-e442110e8866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5ea20524-426b-4c37-b417-5c917bd650bc}" ma:internalName="TaxCatchAll" ma:showField="CatchAllData" ma:web="47b96c60-bcba-41fa-bcce-e442110e886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EFC1E78-150B-4477-A4B8-1C852062270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1b653d9-5112-46b0-b4a3-c9c4736b335f"/>
    <ds:schemaRef ds:uri="47b96c60-bcba-41fa-bcce-e442110e886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632DAB8-C29F-48CC-9B6F-D3F222777A5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Cheques</vt:lpstr>
      <vt:lpstr>Transferencias de fondos</vt:lpstr>
      <vt:lpstr>Tarjetas</vt:lpstr>
      <vt:lpstr>Resto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Miliano, Leonardo Ezequiel</dc:creator>
  <cp:keywords/>
  <dc:description/>
  <cp:lastModifiedBy>José Luis Nicolucci</cp:lastModifiedBy>
  <cp:revision/>
  <dcterms:created xsi:type="dcterms:W3CDTF">2015-06-05T18:19:34Z</dcterms:created>
  <dcterms:modified xsi:type="dcterms:W3CDTF">2023-05-24T13:35:24Z</dcterms:modified>
  <cp:category/>
  <cp:contentStatus/>
</cp:coreProperties>
</file>