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2"/>
  <workbookPr/>
  <mc:AlternateContent xmlns:mc="http://schemas.openxmlformats.org/markup-compatibility/2006">
    <mc:Choice Requires="x15">
      <x15ac:absPath xmlns:x15ac="http://schemas.microsoft.com/office/spreadsheetml/2010/11/ac" url="\\bcra.net\archivos\412\Innovación Financiera\INNOVACION FINANCIERA\PNFC\2. Semestral\2025\1° semestre 2025\Ingles\"/>
    </mc:Choice>
  </mc:AlternateContent>
  <xr:revisionPtr revIDLastSave="0" documentId="13_ncr:1_{169A7115-5201-43C9-9FF9-0B47552F40F6}" xr6:coauthVersionLast="47" xr6:coauthVersionMax="47" xr10:uidLastSave="{00000000-0000-0000-0000-000000000000}"/>
  <bookViews>
    <workbookView xWindow="-110" yWindow="-110" windowWidth="19420" windowHeight="10300" tabRatio="792" xr2:uid="{00000000-000D-0000-FFFF-FFFF00000000}"/>
  </bookViews>
  <sheets>
    <sheet name="IPNFC" sheetId="90" r:id="rId1"/>
    <sheet name="Glossary" sheetId="205" r:id="rId2"/>
    <sheet name="Index" sheetId="91" r:id="rId3"/>
    <sheet name="Table 1" sheetId="178" r:id="rId4"/>
    <sheet name="Table 2" sheetId="179" r:id="rId5"/>
    <sheet name="1" sheetId="180" r:id="rId6"/>
    <sheet name="2" sheetId="181" r:id="rId7"/>
    <sheet name="3" sheetId="182" r:id="rId8"/>
    <sheet name="4" sheetId="183" r:id="rId9"/>
    <sheet name="5" sheetId="184" r:id="rId10"/>
    <sheet name="R.1" sheetId="192" r:id="rId11"/>
    <sheet name="Table 3" sheetId="185" r:id="rId12"/>
    <sheet name="6" sheetId="187" r:id="rId13"/>
    <sheet name="7" sheetId="186" r:id="rId14"/>
    <sheet name="8" sheetId="191" r:id="rId15"/>
    <sheet name="Table 4" sheetId="196" r:id="rId16"/>
    <sheet name="9" sheetId="197" r:id="rId17"/>
    <sheet name="10" sheetId="198" r:id="rId18"/>
    <sheet name="11" sheetId="199" r:id="rId19"/>
    <sheet name="12" sheetId="200" r:id="rId20"/>
    <sheet name="A.1" sheetId="204" r:id="rId21"/>
  </sheet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6" i="199" l="1"/>
</calcChain>
</file>

<file path=xl/sharedStrings.xml><?xml version="1.0" encoding="utf-8"?>
<sst xmlns="http://schemas.openxmlformats.org/spreadsheetml/2006/main" count="1517" uniqueCount="301">
  <si>
    <t>Non-Financial Credit Providers Report</t>
  </si>
  <si>
    <t>June 2025</t>
  </si>
  <si>
    <t>The information presented is provisional.</t>
  </si>
  <si>
    <r>
      <rPr>
        <b/>
        <sz val="12"/>
        <color rgb="FF000000"/>
        <rFont val="Roboto"/>
      </rPr>
      <t>Contents and edition</t>
    </r>
    <r>
      <rPr>
        <sz val="12"/>
        <color rgb="FF000000"/>
        <rFont val="Roboto"/>
      </rPr>
      <t xml:space="preserve"> | Financial Regulations Deputy General Management Office, Financial Inclusion Senior Management Office</t>
    </r>
    <r>
      <rPr>
        <sz val="12"/>
        <color rgb="FF000000"/>
        <rFont val="Roboto"/>
      </rPr>
      <t xml:space="preserve"> 
</t>
    </r>
  </si>
  <si>
    <r>
      <rPr>
        <sz val="12"/>
        <color theme="1"/>
        <rFont val="Roboto"/>
      </rPr>
      <t xml:space="preserve">For questions or comments, please contact: </t>
    </r>
    <r>
      <rPr>
        <b/>
        <sz val="12"/>
        <color rgb="FF000000"/>
        <rFont val="Roboto"/>
      </rPr>
      <t>innovacionfinanciera@bcra.gob.ar</t>
    </r>
  </si>
  <si>
    <t>The contents of this report may be reproduced freely provided the source is acknowledged.</t>
  </si>
  <si>
    <t>Acronym</t>
  </si>
  <si>
    <t>Description</t>
  </si>
  <si>
    <t>BCRA</t>
  </si>
  <si>
    <t>Central Bank of the Argentine Republic</t>
  </si>
  <si>
    <t>INDEC</t>
  </si>
  <si>
    <t>National Institute of Statistics and Censuses</t>
  </si>
  <si>
    <t>PNFC</t>
  </si>
  <si>
    <t>Non-Financial Credit Providers</t>
  </si>
  <si>
    <t>OPNFC</t>
  </si>
  <si>
    <t>Other Non-Financial Credit Providers</t>
  </si>
  <si>
    <t>ETCNB</t>
  </si>
  <si>
    <t>Non-Bank Credit Card Issuers</t>
  </si>
  <si>
    <t>NAR</t>
  </si>
  <si>
    <t>Nominal annual interest rate</t>
  </si>
  <si>
    <t>EMAE</t>
  </si>
  <si>
    <t>Monthly Estimator of Economic Activity</t>
  </si>
  <si>
    <t>ARS</t>
  </si>
  <si>
    <t>Argentine peso</t>
  </si>
  <si>
    <t>FI</t>
  </si>
  <si>
    <t>Financial institution</t>
  </si>
  <si>
    <t>NP</t>
  </si>
  <si>
    <t>Natural person</t>
  </si>
  <si>
    <t>LP</t>
  </si>
  <si>
    <t>Legal person</t>
  </si>
  <si>
    <t>FS</t>
  </si>
  <si>
    <t>Financial system</t>
  </si>
  <si>
    <t>FT</t>
  </si>
  <si>
    <t>Financial trust</t>
  </si>
  <si>
    <t>Charts &amp; Tables Index | Non-Financial Credit Providers Report</t>
  </si>
  <si>
    <t>#</t>
  </si>
  <si>
    <t>Title</t>
  </si>
  <si>
    <t>Section</t>
  </si>
  <si>
    <t>Table 1</t>
  </si>
  <si>
    <t>Number of PNFCs by group</t>
  </si>
  <si>
    <t>2. Credit metrics of PNFCs</t>
  </si>
  <si>
    <t>Table 2</t>
  </si>
  <si>
    <t>Evolution in the number of registered companies</t>
  </si>
  <si>
    <t>Chart 1</t>
  </si>
  <si>
    <t>Reported total stock</t>
  </si>
  <si>
    <t>Chart 2</t>
  </si>
  <si>
    <t>Stocks and share by provider group</t>
  </si>
  <si>
    <t>Chart 3</t>
  </si>
  <si>
    <t>Stocks by type of credit line</t>
  </si>
  <si>
    <t>Chart 4</t>
  </si>
  <si>
    <t>NAR on personal loans (OPNFCs) and credit cards (ETCNBs)</t>
  </si>
  <si>
    <t>Chart 5</t>
  </si>
  <si>
    <t>Non-performance ratio of credit lines</t>
  </si>
  <si>
    <t>Chart R.1</t>
  </si>
  <si>
    <t>Payment accounts and credit lines granted by institutions registered as PSPs and PNFCs</t>
  </si>
  <si>
    <t>Box | PNFCs that are also PSPs: Cross-Analysis of Reported Information</t>
  </si>
  <si>
    <t>Table 3</t>
  </si>
  <si>
    <t>Number of borrowers</t>
  </si>
  <si>
    <t>3. Analysis of PNFC Borrowers</t>
  </si>
  <si>
    <t>Chart 6</t>
  </si>
  <si>
    <t>Stock of financing by type of borrower</t>
  </si>
  <si>
    <t>Chart 7</t>
  </si>
  <si>
    <t>Mean debt deflated by salary index</t>
  </si>
  <si>
    <t>Chart 8</t>
  </si>
  <si>
    <t>Stock and number of borrowers: PNFCs vs. FS</t>
  </si>
  <si>
    <t>Table 4</t>
  </si>
  <si>
    <t xml:space="preserve">Loans from FIs to PNFCs’ NP customers </t>
  </si>
  <si>
    <t>4. Debt of PNFCs’ NP Customers with FIs</t>
  </si>
  <si>
    <t>Chart 9</t>
  </si>
  <si>
    <t>FI loans to shared NPs</t>
  </si>
  <si>
    <t>Chart 10</t>
  </si>
  <si>
    <t xml:space="preserve">Non-performance ratio of FI loans to PNFCs’ customers vs. FS </t>
  </si>
  <si>
    <t>Chart 11</t>
  </si>
  <si>
    <t>Stock of PNFCs’ debt with FIs and non-performance ratio</t>
  </si>
  <si>
    <t>5. PNFC Funding at FIs and the Capital Market</t>
  </si>
  <si>
    <t>Chart 12</t>
  </si>
  <si>
    <t>Number and amounts of FTs</t>
  </si>
  <si>
    <t>Chart A.1</t>
  </si>
  <si>
    <t>Evolution of pledge loans granted by PNFCs</t>
  </si>
  <si>
    <t>Exhibit: Pledges as a Way to Foster Credit</t>
  </si>
  <si>
    <t>Table 1 | Number of PNFCs by group</t>
  </si>
  <si>
    <t>Groups</t>
  </si>
  <si>
    <r>
      <rPr>
        <b/>
        <sz val="11"/>
        <color theme="0"/>
        <rFont val="Roboto"/>
      </rPr>
      <t>PNFC</t>
    </r>
    <r>
      <rPr>
        <sz val="11"/>
        <color theme="0"/>
        <rFont val="Roboto"/>
      </rPr>
      <t xml:space="preserve"> (Aug-24)</t>
    </r>
  </si>
  <si>
    <r>
      <rPr>
        <b/>
        <sz val="11"/>
        <color theme="0"/>
        <rFont val="Roboto"/>
      </rPr>
      <t>OPNFC</t>
    </r>
    <r>
      <rPr>
        <sz val="11"/>
        <color theme="0"/>
        <rFont val="Roboto"/>
      </rPr>
      <t xml:space="preserve"> (exclusively)</t>
    </r>
  </si>
  <si>
    <t>OPNFC and ETCNB</t>
  </si>
  <si>
    <r>
      <rPr>
        <b/>
        <sz val="11"/>
        <color theme="0"/>
        <rFont val="Roboto"/>
      </rPr>
      <t xml:space="preserve">ETCNB </t>
    </r>
    <r>
      <rPr>
        <sz val="11"/>
        <color theme="0"/>
        <rFont val="Roboto"/>
      </rPr>
      <t>(exclusively)</t>
    </r>
  </si>
  <si>
    <r>
      <rPr>
        <b/>
        <sz val="11"/>
        <color theme="0"/>
        <rFont val="Roboto"/>
      </rPr>
      <t xml:space="preserve">PNFC </t>
    </r>
    <r>
      <rPr>
        <sz val="11"/>
        <color theme="0"/>
        <rFont val="Roboto"/>
      </rPr>
      <t>(Mar-25)</t>
    </r>
  </si>
  <si>
    <t>Cooperatives and mutuals</t>
  </si>
  <si>
    <t>Fintech</t>
  </si>
  <si>
    <t>Leasing &amp; factoring</t>
  </si>
  <si>
    <t>Sale of household appliances</t>
  </si>
  <si>
    <t>Other chain stores</t>
  </si>
  <si>
    <t>Other providers</t>
  </si>
  <si>
    <t>TOTAL</t>
  </si>
  <si>
    <t>Source | BCRA.</t>
  </si>
  <si>
    <t>Chart 2 | Evolution in the number of registered companies</t>
  </si>
  <si>
    <t>Period</t>
  </si>
  <si>
    <t>Dec-24</t>
  </si>
  <si>
    <t>Mar-25</t>
  </si>
  <si>
    <t>PNFCs</t>
  </si>
  <si>
    <t>Total</t>
  </si>
  <si>
    <t xml:space="preserve">   new</t>
  </si>
  <si>
    <t>-</t>
  </si>
  <si>
    <t xml:space="preserve">   deregistered</t>
  </si>
  <si>
    <t>Chart 1 | Reported total stock</t>
  </si>
  <si>
    <t xml:space="preserve">PNFC credit portfolio and EMAE </t>
  </si>
  <si>
    <t>Feb-18</t>
  </si>
  <si>
    <t>Mar-18</t>
  </si>
  <si>
    <t>Apr-18</t>
  </si>
  <si>
    <t>May-18</t>
  </si>
  <si>
    <t>Jun-18</t>
  </si>
  <si>
    <t>Jul-18</t>
  </si>
  <si>
    <t>Aug-18</t>
  </si>
  <si>
    <t>Sep-18</t>
  </si>
  <si>
    <t>Oct-18</t>
  </si>
  <si>
    <t>Nov-18</t>
  </si>
  <si>
    <t>Dec-18</t>
  </si>
  <si>
    <t>Jan-19</t>
  </si>
  <si>
    <t>Feb-19</t>
  </si>
  <si>
    <t>Mar-19</t>
  </si>
  <si>
    <t>Apr-19</t>
  </si>
  <si>
    <t>May-19</t>
  </si>
  <si>
    <t>Jun-19</t>
  </si>
  <si>
    <t>Jul-19</t>
  </si>
  <si>
    <t>Aug-19</t>
  </si>
  <si>
    <t>Sep-19</t>
  </si>
  <si>
    <t>Oct-19</t>
  </si>
  <si>
    <t>Nov-19</t>
  </si>
  <si>
    <t>Dec-19</t>
  </si>
  <si>
    <t>Jan-20</t>
  </si>
  <si>
    <t>Feb-20</t>
  </si>
  <si>
    <t>Mar-20</t>
  </si>
  <si>
    <t>Apr-20</t>
  </si>
  <si>
    <t>May-20</t>
  </si>
  <si>
    <t>Jun-20</t>
  </si>
  <si>
    <t>Jul-20</t>
  </si>
  <si>
    <t>Aug-20</t>
  </si>
  <si>
    <t>Sep-20</t>
  </si>
  <si>
    <t>Oct-20</t>
  </si>
  <si>
    <t>Nov-20</t>
  </si>
  <si>
    <t>Dec-20</t>
  </si>
  <si>
    <t>Jan-21</t>
  </si>
  <si>
    <t>Feb-21</t>
  </si>
  <si>
    <t>Mar-21</t>
  </si>
  <si>
    <t>Apr-21</t>
  </si>
  <si>
    <t>May-21</t>
  </si>
  <si>
    <t>Jun-21</t>
  </si>
  <si>
    <t>Jul-21</t>
  </si>
  <si>
    <t>Aug-21</t>
  </si>
  <si>
    <t>Sep-21</t>
  </si>
  <si>
    <t>Oct-21</t>
  </si>
  <si>
    <t>Nov-21</t>
  </si>
  <si>
    <t>Dec-21</t>
  </si>
  <si>
    <t>Jan-22</t>
  </si>
  <si>
    <t>Feb-22</t>
  </si>
  <si>
    <t>Mar-22</t>
  </si>
  <si>
    <t>Apr-22</t>
  </si>
  <si>
    <t>May-22</t>
  </si>
  <si>
    <t>Jun-22</t>
  </si>
  <si>
    <t>Jul-22</t>
  </si>
  <si>
    <t>Aug-22</t>
  </si>
  <si>
    <t>Sep-22</t>
  </si>
  <si>
    <t>Oct-22</t>
  </si>
  <si>
    <t>Nov-22</t>
  </si>
  <si>
    <t>Dec-22</t>
  </si>
  <si>
    <t>Jan-23</t>
  </si>
  <si>
    <t>Feb-23</t>
  </si>
  <si>
    <t>Mar-23</t>
  </si>
  <si>
    <t>Apr-23</t>
  </si>
  <si>
    <t>May-23</t>
  </si>
  <si>
    <t>Jun-23</t>
  </si>
  <si>
    <t>Jul-23</t>
  </si>
  <si>
    <t>Aug-23</t>
  </si>
  <si>
    <t>Sep-23</t>
  </si>
  <si>
    <t>Oct-23</t>
  </si>
  <si>
    <t>Nov-23</t>
  </si>
  <si>
    <t>Dec-23</t>
  </si>
  <si>
    <t xml:space="preserve">Total portfolio (billion ARS Jan-25) </t>
  </si>
  <si>
    <t>EMAE (index series trend-cycle 2004=100)</t>
  </si>
  <si>
    <t>Change in portfolio</t>
  </si>
  <si>
    <t>Monthly chg. of PNFCs’ stocks in real terms</t>
  </si>
  <si>
    <t>Source | BCRA and INDEC.</t>
  </si>
  <si>
    <t>Chart 2 | Stocks and share by provider group</t>
  </si>
  <si>
    <t>Stock (billion ARS Jan-25)</t>
  </si>
  <si>
    <t>Share in stocks (%)</t>
  </si>
  <si>
    <t>Chart 3 | Stocks by type of credit line</t>
  </si>
  <si>
    <t xml:space="preserve">PNFC portfolio (billion ARS Jan-25)           </t>
  </si>
  <si>
    <t>Credit cards</t>
  </si>
  <si>
    <t>Personal loans</t>
  </si>
  <si>
    <t>Rest of credit lines</t>
  </si>
  <si>
    <t>Real stocks PNFC vs. FS (index Dec-23=100)</t>
  </si>
  <si>
    <t>PNFC credit cards (ETCNBs)</t>
  </si>
  <si>
    <t>FS credit cards households</t>
  </si>
  <si>
    <t>PNFC personal loans</t>
  </si>
  <si>
    <t>FS personal loans households</t>
  </si>
  <si>
    <t>Note: “Rest of credit lines” includes pledge and mortgage loans, promissory notes, overdrafts, export financing, and others.</t>
  </si>
  <si>
    <t>Chart 4 | NAR on personal loans (OPNFCs) and credit cards (ETCNBs)</t>
  </si>
  <si>
    <t>Total (%)</t>
  </si>
  <si>
    <t>CPI annualized chg.</t>
  </si>
  <si>
    <t>OPNFC weighted average NAR</t>
  </si>
  <si>
    <t>ETCNB weighted average NAR</t>
  </si>
  <si>
    <t>By group of OPNFC (%)</t>
  </si>
  <si>
    <t>Note: The NARs for OPNFCs are weighted by the stocks of personal loans, while those for ETCNBs are weighted by the stocks of credit card assistance. The annualized change of the consumer price index (CPI) is calculated by multiplying the monthly change of CPI by 12.</t>
  </si>
  <si>
    <t>Chart 5 | Non-performance ratio of credit lines</t>
  </si>
  <si>
    <t>By type of line (%)</t>
  </si>
  <si>
    <t>By provider group (%)</t>
  </si>
  <si>
    <t>Chart R.1 | Payment accounts and credit lines granted by institutions registered as PSPs and PNFCs</t>
  </si>
  <si>
    <t>Amount (billion ARS Jan-25)</t>
  </si>
  <si>
    <t>Stock of credit</t>
  </si>
  <si>
    <t>Number (millions)</t>
  </si>
  <si>
    <t>Others</t>
  </si>
  <si>
    <t>Credit lines provided</t>
  </si>
  <si>
    <r>
      <t xml:space="preserve">Note: on the basis of 22 institutions registered as both PNFC and PSP before the BCRA. The information reported as PSP refers to the number of payment accounts (sight accounts and money invested in money market funds), broken down into </t>
    </r>
    <r>
      <rPr>
        <i/>
        <sz val="11"/>
        <color theme="1"/>
        <rFont val="Roboto"/>
      </rPr>
      <t>Fintech</t>
    </r>
    <r>
      <rPr>
        <sz val="11"/>
        <color theme="1"/>
        <rFont val="Roboto"/>
      </rPr>
      <t xml:space="preserve"> (7 institutions) and </t>
    </r>
    <r>
      <rPr>
        <i/>
        <sz val="11"/>
        <color theme="1"/>
        <rFont val="Roboto"/>
      </rPr>
      <t>Others</t>
    </r>
    <r>
      <rPr>
        <sz val="11"/>
        <color theme="1"/>
        <rFont val="Roboto"/>
      </rPr>
      <t xml:space="preserve"> (15 institutions).</t>
    </r>
    <r>
      <rPr>
        <sz val="11"/>
        <color theme="1"/>
        <rFont val="Roboto"/>
      </rPr>
      <t xml:space="preserve"> </t>
    </r>
    <r>
      <rPr>
        <sz val="11"/>
        <color theme="1"/>
        <rFont val="Roboto"/>
      </rPr>
      <t>The information reported as PNFC refers to the number of credit lines provided by those 22 institutions.</t>
    </r>
  </si>
  <si>
    <t>Table 3 | Number of borrowers</t>
  </si>
  <si>
    <t>Number of borrowers (thousands)</t>
  </si>
  <si>
    <t>% chg. 
Jan-25/Jul-24</t>
  </si>
  <si>
    <t xml:space="preserve"> 18-29 years</t>
  </si>
  <si>
    <t xml:space="preserve"> 30-64 years</t>
  </si>
  <si>
    <t xml:space="preserve"> +65 years</t>
  </si>
  <si>
    <t xml:space="preserve"> Cooperatives and mutuals</t>
  </si>
  <si>
    <t xml:space="preserve"> Other chain stores</t>
  </si>
  <si>
    <t xml:space="preserve"> Fintech</t>
  </si>
  <si>
    <t xml:space="preserve"> Sale of household appliances</t>
  </si>
  <si>
    <t xml:space="preserve"> Leasing &amp; factoring</t>
  </si>
  <si>
    <t xml:space="preserve"> Other providers</t>
  </si>
  <si>
    <t>Shared borrowers</t>
  </si>
  <si>
    <t xml:space="preserve"> Exclusive borrowers</t>
  </si>
  <si>
    <t>Without a salary account</t>
  </si>
  <si>
    <t xml:space="preserve"> With a salary account</t>
  </si>
  <si>
    <r>
      <rPr>
        <sz val="11"/>
        <color theme="1"/>
        <rFont val="Roboto"/>
      </rPr>
      <t>W</t>
    </r>
    <r>
      <rPr>
        <sz val="11"/>
        <color rgb="FF000000"/>
        <rFont val="Roboto"/>
      </rPr>
      <t>ith personal loans</t>
    </r>
  </si>
  <si>
    <t xml:space="preserve"> With credit card lending </t>
  </si>
  <si>
    <t>Note: the term “shared” refers to those who have also borrowed from FIs; the term “exclusive” refers to those who have not borrowed from FIs.</t>
  </si>
  <si>
    <t>Chart 6 | Stock of financing by type of borrower</t>
  </si>
  <si>
    <t>Exclusive NPs</t>
  </si>
  <si>
    <t>Shared NPs</t>
  </si>
  <si>
    <t>Exclusive LPs</t>
  </si>
  <si>
    <t>Shared LPs</t>
  </si>
  <si>
    <t>Share (%)</t>
  </si>
  <si>
    <t>Chart 7 | Mean debt deflated by salary index</t>
  </si>
  <si>
    <t>(thousand ARS salary Jan-25)</t>
  </si>
  <si>
    <t>NPs’ average debt with PNFCs</t>
  </si>
  <si>
    <t>Shared NPs’ average debt with FIs</t>
  </si>
  <si>
    <t>Chart 8 | Stock and number of borrowers: PNFCs vs. FS</t>
  </si>
  <si>
    <t>Total borrowers</t>
  </si>
  <si>
    <t>NP stock with PNFC/FS</t>
  </si>
  <si>
    <t>Number of NP borrowers with PNFC/FS</t>
  </si>
  <si>
    <t>Average stock per NP borrower with PNFC (thousand ARS Jan-25)</t>
  </si>
  <si>
    <t>Exclusive borrowers</t>
  </si>
  <si>
    <t>Exclusive NPs’ stock with PNFC/FS</t>
  </si>
  <si>
    <t>Number of exclusive NP borrowers with PNFC/FS</t>
  </si>
  <si>
    <t>Average stock per exclusive NP borrower with PNFC (thousand ARS Jan-25)</t>
  </si>
  <si>
    <t xml:space="preserve">Table 4 | Loans from FIs to PNFCs’ NP customers </t>
  </si>
  <si>
    <t>Amounts and number</t>
  </si>
  <si>
    <r>
      <rPr>
        <b/>
        <sz val="11"/>
        <color theme="1"/>
        <rFont val="Roboto"/>
      </rPr>
      <t>Number of borrowers</t>
    </r>
    <r>
      <rPr>
        <sz val="11"/>
        <color theme="1"/>
        <rFont val="Roboto"/>
      </rPr>
      <t xml:space="preserve"> </t>
    </r>
    <r>
      <rPr>
        <sz val="11"/>
        <color rgb="FF000000"/>
        <rFont val="Roboto"/>
      </rPr>
      <t>(millions)</t>
    </r>
  </si>
  <si>
    <r>
      <rPr>
        <b/>
        <sz val="11"/>
        <color rgb="FF000000"/>
        <rFont val="Roboto"/>
      </rPr>
      <t xml:space="preserve">Number of credit lines </t>
    </r>
    <r>
      <rPr>
        <sz val="11"/>
        <color rgb="FF000000"/>
        <rFont val="Roboto"/>
      </rPr>
      <t>(millions)</t>
    </r>
  </si>
  <si>
    <t xml:space="preserve">  Personal loans</t>
  </si>
  <si>
    <t xml:space="preserve">  Credit cards</t>
  </si>
  <si>
    <r>
      <rPr>
        <b/>
        <sz val="11"/>
        <color theme="1"/>
        <rFont val="Roboto"/>
      </rPr>
      <t>Amount</t>
    </r>
    <r>
      <rPr>
        <sz val="11"/>
        <color theme="1"/>
        <rFont val="Roboto"/>
      </rPr>
      <t xml:space="preserve"> </t>
    </r>
    <r>
      <rPr>
        <sz val="11"/>
        <color rgb="FF000000"/>
        <rFont val="Roboto"/>
      </rPr>
      <t>(billion ARS Jan-25)</t>
    </r>
  </si>
  <si>
    <r>
      <rPr>
        <b/>
        <sz val="11"/>
        <color rgb="FF000000"/>
        <rFont val="Roboto"/>
      </rPr>
      <t>Average debt per customer</t>
    </r>
    <r>
      <rPr>
        <sz val="11"/>
        <color rgb="FF000000"/>
        <rFont val="Roboto"/>
      </rPr>
      <t xml:space="preserve"> (thousand ARS Jan-25)</t>
    </r>
  </si>
  <si>
    <t>Chart 9 | FI loans to shared NPs</t>
  </si>
  <si>
    <t>Total stock (billion ARS Jan-25)</t>
  </si>
  <si>
    <t>Average stock per line (thousand ARS Jan-25)</t>
  </si>
  <si>
    <t xml:space="preserve">Chart 10 | Non-performance ratio of FI loans to PNFCs’ customers vs. FS </t>
  </si>
  <si>
    <t>(%)</t>
  </si>
  <si>
    <t>PNFCs’ NP customers with FS</t>
  </si>
  <si>
    <t>FS - private sector (households)</t>
  </si>
  <si>
    <t>Chart 11 | PNFCs’ debt with FIs and non-performance ratio</t>
  </si>
  <si>
    <t>Debt by PNFC group (billion ARS Jan-25)</t>
  </si>
  <si>
    <t>share in stock of PNFCs’ portfolio (%)</t>
  </si>
  <si>
    <t>Non-performance by group (%)</t>
  </si>
  <si>
    <t>Chart 12 | Number and amounts of FTs</t>
  </si>
  <si>
    <t>Q1-20</t>
  </si>
  <si>
    <t>Q2-20</t>
  </si>
  <si>
    <t>Q3-20</t>
  </si>
  <si>
    <t>Q4-20</t>
  </si>
  <si>
    <t>Q1-21</t>
  </si>
  <si>
    <t>Q2-21</t>
  </si>
  <si>
    <t>Q3-21</t>
  </si>
  <si>
    <t>Q4-21</t>
  </si>
  <si>
    <t>Q1-22</t>
  </si>
  <si>
    <t>Q2-22</t>
  </si>
  <si>
    <t>Q3-22</t>
  </si>
  <si>
    <t>Q4-22</t>
  </si>
  <si>
    <t>Q1-23</t>
  </si>
  <si>
    <t>Q2-23</t>
  </si>
  <si>
    <t>Q3-23</t>
  </si>
  <si>
    <t>Q4-23</t>
  </si>
  <si>
    <t>Q1-24</t>
  </si>
  <si>
    <t>Q2-24</t>
  </si>
  <si>
    <t>Q3-24</t>
  </si>
  <si>
    <t>Q4-24</t>
  </si>
  <si>
    <t>Q1-25</t>
  </si>
  <si>
    <t>Amounts of FTs by PNFCs (billion ARS Jan-25)</t>
  </si>
  <si>
    <t>Number of FTs by PNFCs (units)</t>
  </si>
  <si>
    <t>Share in stocks by group (%)</t>
  </si>
  <si>
    <t>Source | BCRA, INDEC and National Securities Commission (CNV).</t>
  </si>
  <si>
    <t>Chart A.1 | Evolution of pledge loans granted by PNFCs</t>
  </si>
  <si>
    <t>Amount</t>
  </si>
  <si>
    <t>Non-performing (%)</t>
  </si>
  <si>
    <t>Number (thousands)</t>
  </si>
  <si>
    <t>FIs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</si>
</sst>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_-;\-* #,##0.00\ _€_-;_-* &quot;-&quot;??\ _€_-;_-@_-"/>
    <numFmt numFmtId="165" formatCode="0.0"/>
    <numFmt numFmtId="166" formatCode="_-* #,##0\ _€_-;\-* #,##0\ _€_-;_-* &quot;-&quot;??\ _€_-;_-@_-"/>
    <numFmt numFmtId="167" formatCode="_-* #,##0.0\ _€_-;\-* #,##0.0\ _€_-;_-* &quot;-&quot;??\ _€_-;_-@_-"/>
    <numFmt numFmtId="168" formatCode="_-* #,##0.000\ _€_-;\-* #,##0.000\ _€_-;_-* &quot;-&quot;??\ _€_-;_-@_-"/>
    <numFmt numFmtId="169" formatCode="#,##0_ ;\-#,##0\ "/>
    <numFmt numFmtId="170" formatCode="0.0%"/>
    <numFmt numFmtId="171" formatCode="[$-409]mmm\-yy;@"/>
  </numFmts>
  <fonts count="33">
    <font>
      <sz val="11"/>
      <color theme="1"/>
      <name val="Calibri"/>
      <family val="2"/>
      <scheme val="minor"/>
    </font>
    <font>
      <sz val="11"/>
      <color rgb="FF000000"/>
      <name val="Calibri"/>
      <family val="2"/>
    </font>
    <font>
      <sz val="11"/>
      <color theme="1"/>
      <name val="Calibri"/>
      <family val="2"/>
      <scheme val="minor"/>
    </font>
    <font>
      <sz val="11"/>
      <color theme="1"/>
      <name val="Roboto"/>
    </font>
    <font>
      <b/>
      <sz val="11"/>
      <color theme="1"/>
      <name val="Roboto"/>
    </font>
    <font>
      <sz val="10"/>
      <name val="Arial"/>
      <family val="2"/>
    </font>
    <font>
      <sz val="10"/>
      <name val="Gill Sans MT"/>
      <family val="2"/>
    </font>
    <font>
      <sz val="10"/>
      <name val="Comic Sans MS"/>
      <family val="4"/>
    </font>
    <font>
      <sz val="10"/>
      <name val="Arial"/>
      <family val="2"/>
    </font>
    <font>
      <sz val="11"/>
      <color indexed="8"/>
      <name val="Roboto"/>
    </font>
    <font>
      <sz val="16"/>
      <color rgb="FFFF8500"/>
      <name val="Roboto"/>
    </font>
    <font>
      <sz val="11"/>
      <name val="Roboto"/>
    </font>
    <font>
      <b/>
      <sz val="11"/>
      <color rgb="FFFFFFFF"/>
      <name val="Roboto"/>
    </font>
    <font>
      <b/>
      <sz val="11"/>
      <color theme="0"/>
      <name val="Roboto"/>
    </font>
    <font>
      <b/>
      <sz val="11"/>
      <name val="Roboto"/>
    </font>
    <font>
      <i/>
      <sz val="11"/>
      <name val="Roboto"/>
    </font>
    <font>
      <i/>
      <sz val="11"/>
      <color theme="1"/>
      <name val="Roboto"/>
    </font>
    <font>
      <sz val="11"/>
      <color rgb="FF000000"/>
      <name val="Roboto"/>
    </font>
    <font>
      <sz val="10"/>
      <color indexed="8"/>
      <name val="Arial"/>
      <family val="2"/>
    </font>
    <font>
      <sz val="11"/>
      <color rgb="FF0000FF"/>
      <name val="Roboto"/>
    </font>
    <font>
      <u/>
      <sz val="11"/>
      <color theme="10"/>
      <name val="Calibri"/>
      <family val="2"/>
      <scheme val="minor"/>
    </font>
    <font>
      <b/>
      <sz val="11"/>
      <color rgb="FF000000"/>
      <name val="Roboto"/>
    </font>
    <font>
      <b/>
      <sz val="11"/>
      <color indexed="8"/>
      <name val="Roboto"/>
    </font>
    <font>
      <sz val="8"/>
      <name val="Calibri"/>
      <family val="2"/>
      <scheme val="minor"/>
    </font>
    <font>
      <sz val="12"/>
      <color theme="1"/>
      <name val="Roboto"/>
    </font>
    <font>
      <b/>
      <sz val="20"/>
      <color theme="1"/>
      <name val="Roboto"/>
    </font>
    <font>
      <sz val="12"/>
      <name val="Roboto"/>
    </font>
    <font>
      <sz val="14"/>
      <color theme="1"/>
      <name val="Roboto"/>
    </font>
    <font>
      <sz val="11"/>
      <color theme="0"/>
      <name val="Roboto"/>
    </font>
    <font>
      <b/>
      <sz val="11"/>
      <color rgb="FFFF0000"/>
      <name val="Roboto"/>
    </font>
    <font>
      <sz val="11"/>
      <color rgb="FFFF0000"/>
      <name val="Roboto"/>
    </font>
    <font>
      <b/>
      <sz val="12"/>
      <color rgb="FF000000"/>
      <name val="Roboto"/>
    </font>
    <font>
      <sz val="12"/>
      <color rgb="FF000000"/>
      <name val="Roboto"/>
    </font>
  </fonts>
  <fills count="11">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rgb="FF002060"/>
        <bgColor rgb="FF002060"/>
      </patternFill>
    </fill>
    <fill>
      <patternFill patternType="solid">
        <fgColor theme="0"/>
        <bgColor rgb="FFFF0000"/>
      </patternFill>
    </fill>
    <fill>
      <patternFill patternType="solid">
        <fgColor theme="0" tint="-4.9989318521683403E-2"/>
        <bgColor rgb="FFD8D8D8"/>
      </patternFill>
    </fill>
    <fill>
      <patternFill patternType="solid">
        <fgColor rgb="FF002060"/>
        <bgColor indexed="64"/>
      </patternFill>
    </fill>
    <fill>
      <patternFill patternType="solid">
        <fgColor theme="0" tint="-4.9989318521683403E-2"/>
        <bgColor indexed="64"/>
      </patternFill>
    </fill>
    <fill>
      <patternFill patternType="solid">
        <fgColor theme="0" tint="-4.9989318521683403E-2"/>
        <bgColor theme="0"/>
      </patternFill>
    </fill>
    <fill>
      <patternFill patternType="solid">
        <fgColor theme="0"/>
        <bgColor rgb="FFD8D8D8"/>
      </patternFill>
    </fill>
  </fills>
  <borders count="13">
    <border>
      <left/>
      <right/>
      <top/>
      <bottom/>
      <diagonal/>
    </border>
    <border>
      <left style="thin">
        <color theme="0"/>
      </left>
      <right style="thin">
        <color theme="0"/>
      </right>
      <top style="thin">
        <color theme="0"/>
      </top>
      <bottom style="thin">
        <color theme="0"/>
      </bottom>
      <diagonal/>
    </border>
    <border>
      <left/>
      <right/>
      <top/>
      <bottom style="thin">
        <color auto="1"/>
      </bottom>
      <diagonal/>
    </border>
    <border>
      <left style="thin">
        <color theme="0"/>
      </left>
      <right style="thin">
        <color theme="0"/>
      </right>
      <top style="thin">
        <color theme="0"/>
      </top>
      <bottom/>
      <diagonal/>
    </border>
    <border>
      <left/>
      <right/>
      <top style="thin">
        <color theme="0"/>
      </top>
      <bottom/>
      <diagonal/>
    </border>
    <border>
      <left style="thin">
        <color theme="0"/>
      </left>
      <right/>
      <top/>
      <bottom/>
      <diagonal/>
    </border>
    <border>
      <left style="thin">
        <color theme="0"/>
      </left>
      <right style="thin">
        <color theme="0"/>
      </right>
      <top/>
      <bottom/>
      <diagonal/>
    </border>
    <border>
      <left/>
      <right/>
      <top style="thin">
        <color auto="1"/>
      </top>
      <bottom style="thin">
        <color auto="1"/>
      </bottom>
      <diagonal/>
    </border>
    <border>
      <left/>
      <right style="thin">
        <color indexed="64"/>
      </right>
      <top/>
      <bottom/>
      <diagonal/>
    </border>
    <border>
      <left/>
      <right style="thin">
        <color indexed="64"/>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style="thin">
        <color auto="1"/>
      </top>
      <bottom style="thin">
        <color auto="1"/>
      </bottom>
      <diagonal/>
    </border>
    <border>
      <left/>
      <right/>
      <top style="thin">
        <color theme="0"/>
      </top>
      <bottom style="thin">
        <color indexed="64"/>
      </bottom>
      <diagonal/>
    </border>
  </borders>
  <cellStyleXfs count="234">
    <xf numFmtId="0" fontId="0" fillId="0" borderId="0"/>
    <xf numFmtId="0" fontId="1" fillId="0" borderId="0"/>
    <xf numFmtId="0" fontId="2" fillId="0" borderId="0"/>
    <xf numFmtId="0" fontId="5" fillId="0" borderId="0"/>
    <xf numFmtId="0" fontId="5" fillId="0" borderId="0"/>
    <xf numFmtId="0" fontId="6" fillId="0" borderId="0"/>
    <xf numFmtId="0" fontId="6" fillId="0" borderId="0"/>
    <xf numFmtId="0" fontId="7" fillId="0" borderId="0"/>
    <xf numFmtId="0" fontId="6" fillId="0" borderId="0"/>
    <xf numFmtId="0" fontId="7" fillId="0" borderId="0"/>
    <xf numFmtId="0" fontId="6" fillId="0" borderId="0"/>
    <xf numFmtId="0" fontId="7" fillId="0" borderId="0"/>
    <xf numFmtId="0" fontId="6" fillId="0" borderId="0"/>
    <xf numFmtId="0" fontId="7" fillId="0" borderId="0"/>
    <xf numFmtId="0" fontId="6" fillId="0" borderId="0"/>
    <xf numFmtId="0" fontId="6" fillId="0" borderId="0"/>
    <xf numFmtId="0" fontId="7" fillId="0" borderId="0"/>
    <xf numFmtId="0" fontId="6" fillId="0" borderId="0"/>
    <xf numFmtId="0" fontId="7" fillId="0" borderId="0"/>
    <xf numFmtId="0" fontId="6" fillId="0" borderId="0"/>
    <xf numFmtId="0" fontId="7" fillId="0" borderId="0"/>
    <xf numFmtId="0" fontId="7" fillId="0" borderId="0"/>
    <xf numFmtId="0" fontId="6" fillId="0" borderId="0"/>
    <xf numFmtId="0" fontId="5" fillId="0" borderId="0"/>
    <xf numFmtId="0" fontId="7" fillId="0" borderId="0"/>
    <xf numFmtId="0" fontId="5" fillId="0" borderId="0"/>
    <xf numFmtId="0" fontId="5" fillId="0" borderId="0"/>
    <xf numFmtId="0" fontId="7" fillId="0" borderId="0"/>
    <xf numFmtId="0" fontId="6" fillId="0" borderId="0"/>
    <xf numFmtId="0" fontId="7" fillId="0" borderId="0"/>
    <xf numFmtId="0" fontId="6" fillId="0" borderId="0"/>
    <xf numFmtId="0" fontId="7" fillId="0" borderId="0"/>
    <xf numFmtId="0" fontId="5" fillId="0" borderId="0"/>
    <xf numFmtId="0" fontId="7" fillId="0" borderId="0"/>
    <xf numFmtId="0" fontId="6" fillId="0" borderId="0"/>
    <xf numFmtId="0" fontId="7" fillId="0" borderId="0"/>
    <xf numFmtId="0" fontId="6" fillId="0" borderId="0"/>
    <xf numFmtId="0" fontId="7" fillId="0" borderId="0"/>
    <xf numFmtId="0" fontId="7" fillId="0" borderId="0"/>
    <xf numFmtId="0" fontId="6" fillId="0" borderId="0"/>
    <xf numFmtId="0" fontId="5" fillId="0" borderId="0"/>
    <xf numFmtId="0" fontId="7" fillId="0" borderId="0"/>
    <xf numFmtId="0" fontId="6" fillId="0" borderId="0"/>
    <xf numFmtId="0" fontId="7" fillId="0" borderId="0"/>
    <xf numFmtId="0" fontId="7" fillId="0" borderId="0"/>
    <xf numFmtId="0" fontId="6" fillId="0" borderId="0"/>
    <xf numFmtId="0" fontId="5" fillId="0" borderId="0"/>
    <xf numFmtId="0" fontId="7" fillId="0" borderId="0"/>
    <xf numFmtId="0" fontId="5" fillId="0" borderId="0"/>
    <xf numFmtId="0" fontId="6" fillId="0" borderId="0"/>
    <xf numFmtId="0" fontId="7" fillId="0" borderId="0"/>
    <xf numFmtId="0" fontId="7" fillId="0" borderId="0"/>
    <xf numFmtId="0" fontId="6" fillId="0" borderId="0"/>
    <xf numFmtId="0" fontId="7" fillId="0" borderId="0"/>
    <xf numFmtId="0" fontId="7" fillId="0" borderId="0"/>
    <xf numFmtId="0" fontId="6" fillId="0" borderId="0"/>
    <xf numFmtId="0" fontId="7" fillId="0" borderId="0"/>
    <xf numFmtId="0" fontId="6" fillId="0" borderId="0"/>
    <xf numFmtId="0" fontId="7" fillId="0" borderId="0"/>
    <xf numFmtId="0" fontId="6" fillId="0" borderId="0"/>
    <xf numFmtId="0" fontId="7" fillId="0" borderId="0"/>
    <xf numFmtId="0" fontId="6" fillId="0" borderId="0"/>
    <xf numFmtId="0" fontId="6" fillId="0" borderId="0"/>
    <xf numFmtId="0" fontId="7" fillId="0" borderId="0"/>
    <xf numFmtId="0" fontId="7" fillId="0" borderId="0"/>
    <xf numFmtId="0" fontId="6" fillId="0" borderId="0"/>
    <xf numFmtId="0" fontId="7" fillId="0" borderId="0"/>
    <xf numFmtId="0" fontId="7" fillId="0" borderId="0"/>
    <xf numFmtId="0" fontId="6" fillId="0" borderId="0"/>
    <xf numFmtId="0" fontId="7" fillId="0" borderId="0"/>
    <xf numFmtId="0" fontId="7" fillId="0" borderId="0"/>
    <xf numFmtId="0" fontId="6" fillId="0" borderId="0"/>
    <xf numFmtId="0" fontId="6" fillId="0" borderId="0"/>
    <xf numFmtId="0" fontId="6" fillId="0" borderId="0"/>
    <xf numFmtId="0" fontId="7" fillId="0" borderId="0"/>
    <xf numFmtId="0" fontId="6" fillId="0" borderId="0"/>
    <xf numFmtId="0" fontId="7" fillId="0" borderId="0"/>
    <xf numFmtId="0" fontId="7" fillId="0" borderId="0"/>
    <xf numFmtId="0" fontId="7" fillId="0" borderId="0"/>
    <xf numFmtId="0" fontId="6" fillId="0" borderId="0"/>
    <xf numFmtId="0" fontId="7" fillId="0" borderId="0"/>
    <xf numFmtId="0" fontId="5" fillId="0" borderId="0"/>
    <xf numFmtId="0" fontId="5"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5" fillId="0" borderId="0"/>
    <xf numFmtId="0" fontId="5"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5" fillId="0" borderId="0"/>
    <xf numFmtId="0" fontId="5" fillId="0" borderId="0"/>
    <xf numFmtId="0" fontId="5" fillId="0" borderId="0"/>
    <xf numFmtId="0" fontId="7" fillId="0" borderId="0"/>
    <xf numFmtId="0" fontId="7" fillId="0" borderId="0"/>
    <xf numFmtId="0" fontId="6" fillId="0" borderId="0"/>
    <xf numFmtId="0" fontId="7" fillId="0" borderId="0"/>
    <xf numFmtId="0" fontId="5" fillId="0" borderId="0"/>
    <xf numFmtId="0" fontId="6" fillId="0" borderId="0"/>
    <xf numFmtId="0" fontId="5" fillId="0" borderId="0"/>
    <xf numFmtId="0" fontId="7" fillId="0" borderId="0"/>
    <xf numFmtId="0" fontId="6"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5" fillId="0" borderId="0"/>
    <xf numFmtId="0" fontId="7" fillId="0" borderId="0"/>
    <xf numFmtId="0" fontId="7" fillId="0" borderId="0"/>
    <xf numFmtId="0" fontId="6" fillId="0" borderId="0"/>
    <xf numFmtId="0" fontId="5" fillId="0" borderId="0"/>
    <xf numFmtId="0" fontId="6" fillId="0" borderId="0"/>
    <xf numFmtId="0" fontId="6" fillId="0" borderId="0"/>
    <xf numFmtId="0" fontId="7" fillId="0" borderId="0"/>
    <xf numFmtId="0" fontId="6" fillId="0" borderId="0"/>
    <xf numFmtId="0" fontId="7" fillId="0" borderId="0"/>
    <xf numFmtId="0" fontId="5" fillId="0" borderId="0"/>
    <xf numFmtId="0" fontId="6" fillId="0" borderId="0"/>
    <xf numFmtId="0" fontId="5" fillId="0" borderId="0"/>
    <xf numFmtId="0" fontId="6" fillId="0" borderId="0"/>
    <xf numFmtId="0" fontId="7" fillId="0" borderId="0"/>
    <xf numFmtId="0" fontId="6" fillId="0" borderId="0"/>
    <xf numFmtId="0" fontId="7" fillId="0" borderId="0"/>
    <xf numFmtId="0" fontId="7" fillId="0" borderId="0"/>
    <xf numFmtId="0" fontId="6" fillId="0" borderId="0"/>
    <xf numFmtId="0" fontId="5" fillId="0" borderId="0"/>
    <xf numFmtId="0" fontId="5" fillId="0" borderId="0"/>
    <xf numFmtId="0" fontId="6" fillId="0" borderId="0"/>
    <xf numFmtId="0" fontId="7" fillId="0" borderId="0"/>
    <xf numFmtId="0" fontId="5" fillId="0" borderId="0"/>
    <xf numFmtId="0" fontId="6" fillId="0" borderId="0"/>
    <xf numFmtId="0" fontId="6" fillId="0" borderId="0"/>
    <xf numFmtId="0" fontId="7" fillId="0" borderId="0"/>
    <xf numFmtId="0" fontId="6" fillId="0" borderId="0"/>
    <xf numFmtId="0" fontId="5" fillId="0" borderId="0"/>
    <xf numFmtId="0" fontId="6" fillId="0" borderId="0"/>
    <xf numFmtId="0" fontId="7" fillId="0" borderId="0"/>
    <xf numFmtId="0" fontId="6" fillId="0" borderId="0"/>
    <xf numFmtId="0" fontId="7" fillId="0" borderId="0"/>
    <xf numFmtId="0" fontId="7" fillId="0" borderId="0"/>
    <xf numFmtId="0" fontId="6" fillId="0" borderId="0"/>
    <xf numFmtId="0" fontId="7" fillId="0" borderId="0"/>
    <xf numFmtId="0" fontId="6" fillId="0" borderId="0"/>
    <xf numFmtId="0" fontId="6" fillId="0" borderId="0"/>
    <xf numFmtId="0" fontId="6" fillId="0" borderId="0"/>
    <xf numFmtId="0" fontId="7" fillId="0" borderId="0"/>
    <xf numFmtId="0" fontId="5"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7" fillId="0" borderId="0"/>
    <xf numFmtId="0" fontId="6" fillId="0" borderId="0"/>
    <xf numFmtId="0" fontId="5" fillId="0" borderId="0"/>
    <xf numFmtId="0" fontId="6" fillId="0" borderId="0"/>
    <xf numFmtId="0" fontId="7" fillId="0" borderId="0"/>
    <xf numFmtId="0" fontId="6" fillId="0" borderId="0"/>
    <xf numFmtId="0" fontId="5" fillId="0" borderId="0"/>
    <xf numFmtId="0" fontId="7" fillId="0" borderId="0"/>
    <xf numFmtId="0" fontId="5"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6" fillId="0" borderId="0"/>
    <xf numFmtId="0" fontId="5" fillId="0" borderId="0"/>
    <xf numFmtId="0" fontId="6" fillId="0" borderId="0"/>
    <xf numFmtId="0" fontId="7" fillId="0" borderId="0"/>
    <xf numFmtId="0" fontId="6" fillId="0" borderId="0"/>
    <xf numFmtId="0" fontId="7" fillId="0" borderId="0"/>
    <xf numFmtId="0" fontId="6" fillId="0" borderId="0"/>
    <xf numFmtId="0" fontId="5" fillId="0" borderId="0"/>
    <xf numFmtId="0" fontId="7" fillId="0" borderId="0"/>
    <xf numFmtId="9" fontId="5" fillId="0" borderId="0" applyFont="0" applyFill="0" applyBorder="0" applyAlignment="0" applyProtection="0"/>
    <xf numFmtId="0" fontId="8" fillId="0" borderId="0"/>
    <xf numFmtId="164" fontId="2" fillId="0" borderId="0" applyFont="0" applyFill="0" applyBorder="0" applyAlignment="0" applyProtection="0"/>
    <xf numFmtId="9" fontId="2" fillId="0" borderId="0" applyFont="0" applyFill="0" applyBorder="0" applyAlignment="0" applyProtection="0"/>
    <xf numFmtId="0" fontId="18" fillId="0" borderId="0"/>
    <xf numFmtId="0" fontId="20" fillId="0" borderId="0" applyNumberFormat="0" applyFill="0" applyBorder="0" applyAlignment="0" applyProtection="0"/>
    <xf numFmtId="164" fontId="2" fillId="0" borderId="0" applyFont="0" applyFill="0" applyBorder="0" applyAlignment="0" applyProtection="0"/>
  </cellStyleXfs>
  <cellXfs count="152">
    <xf numFmtId="0" fontId="0" fillId="0" borderId="0" xfId="0"/>
    <xf numFmtId="0" fontId="3" fillId="0" borderId="0" xfId="0" applyFont="1"/>
    <xf numFmtId="0" fontId="3" fillId="2" borderId="0" xfId="0" applyFont="1" applyFill="1"/>
    <xf numFmtId="0" fontId="3" fillId="3" borderId="0" xfId="0" applyFont="1" applyFill="1"/>
    <xf numFmtId="0" fontId="12" fillId="4" borderId="1" xfId="0" applyFont="1" applyFill="1" applyBorder="1" applyAlignment="1">
      <alignment horizontal="left" vertical="center" wrapText="1"/>
    </xf>
    <xf numFmtId="0" fontId="13" fillId="4" borderId="1" xfId="0" applyFont="1" applyFill="1" applyBorder="1" applyAlignment="1">
      <alignment horizontal="left" vertical="center" wrapText="1"/>
    </xf>
    <xf numFmtId="0" fontId="3" fillId="2" borderId="0" xfId="0" applyFont="1" applyFill="1" applyAlignment="1">
      <alignment horizontal="left" vertical="center" wrapText="1"/>
    </xf>
    <xf numFmtId="0" fontId="3" fillId="6" borderId="0" xfId="0" applyFont="1" applyFill="1" applyAlignment="1">
      <alignment horizontal="left" vertical="center" wrapText="1"/>
    </xf>
    <xf numFmtId="0" fontId="3" fillId="3" borderId="0" xfId="0" applyFont="1" applyFill="1" applyAlignment="1">
      <alignment vertical="center"/>
    </xf>
    <xf numFmtId="0" fontId="11" fillId="3" borderId="0" xfId="0" applyFont="1" applyFill="1" applyAlignment="1">
      <alignment horizontal="left" vertical="center" wrapText="1"/>
    </xf>
    <xf numFmtId="0" fontId="11" fillId="8" borderId="0" xfId="0" applyFont="1" applyFill="1" applyAlignment="1">
      <alignment horizontal="left" vertical="center" wrapText="1"/>
    </xf>
    <xf numFmtId="0" fontId="4" fillId="3" borderId="0" xfId="0" applyFont="1" applyFill="1"/>
    <xf numFmtId="0" fontId="17" fillId="3" borderId="0" xfId="0" applyFont="1" applyFill="1" applyAlignment="1">
      <alignment horizontal="left" vertical="center" wrapText="1"/>
    </xf>
    <xf numFmtId="0" fontId="3" fillId="3" borderId="0" xfId="0" applyFont="1" applyFill="1" applyAlignment="1">
      <alignment horizontal="right" vertical="center"/>
    </xf>
    <xf numFmtId="0" fontId="17" fillId="8" borderId="0" xfId="0" applyFont="1" applyFill="1" applyAlignment="1">
      <alignment horizontal="left" vertical="center" wrapText="1"/>
    </xf>
    <xf numFmtId="0" fontId="3" fillId="8" borderId="0" xfId="0" applyFont="1" applyFill="1" applyAlignment="1">
      <alignment horizontal="right" vertical="center"/>
    </xf>
    <xf numFmtId="0" fontId="3" fillId="8" borderId="2" xfId="0" applyFont="1" applyFill="1" applyBorder="1" applyAlignment="1">
      <alignment horizontal="left" vertical="center" wrapText="1"/>
    </xf>
    <xf numFmtId="0" fontId="4" fillId="3" borderId="7" xfId="0" applyFont="1" applyFill="1" applyBorder="1" applyAlignment="1">
      <alignment vertical="center"/>
    </xf>
    <xf numFmtId="3" fontId="4" fillId="3" borderId="7" xfId="230" applyNumberFormat="1" applyFont="1" applyFill="1" applyBorder="1" applyAlignment="1">
      <alignment horizontal="right" vertical="center"/>
    </xf>
    <xf numFmtId="0" fontId="4" fillId="3" borderId="0" xfId="0" applyFont="1" applyFill="1" applyAlignment="1">
      <alignment horizontal="left"/>
    </xf>
    <xf numFmtId="0" fontId="16" fillId="3" borderId="0" xfId="0" applyFont="1" applyFill="1" applyAlignment="1">
      <alignment horizontal="left"/>
    </xf>
    <xf numFmtId="0" fontId="13" fillId="7" borderId="1" xfId="0" applyFont="1" applyFill="1" applyBorder="1" applyAlignment="1">
      <alignment horizontal="left" vertical="center" wrapText="1"/>
    </xf>
    <xf numFmtId="49" fontId="13" fillId="7" borderId="1" xfId="0" applyNumberFormat="1" applyFont="1" applyFill="1" applyBorder="1" applyAlignment="1">
      <alignment horizontal="center" vertical="center"/>
    </xf>
    <xf numFmtId="0" fontId="9" fillId="3" borderId="0" xfId="231" applyFont="1" applyFill="1" applyAlignment="1">
      <alignment horizontal="left" vertical="center" wrapText="1"/>
    </xf>
    <xf numFmtId="0" fontId="9" fillId="8" borderId="0" xfId="231" applyFont="1" applyFill="1" applyAlignment="1">
      <alignment horizontal="left" vertical="center" wrapText="1"/>
    </xf>
    <xf numFmtId="1" fontId="9" fillId="8" borderId="0" xfId="231" applyNumberFormat="1" applyFont="1" applyFill="1" applyAlignment="1">
      <alignment horizontal="right" vertical="center" wrapText="1"/>
    </xf>
    <xf numFmtId="0" fontId="9" fillId="3" borderId="2" xfId="231" applyFont="1" applyFill="1" applyBorder="1" applyAlignment="1">
      <alignment horizontal="left" vertical="center" wrapText="1"/>
    </xf>
    <xf numFmtId="1" fontId="9" fillId="3" borderId="2" xfId="231" applyNumberFormat="1" applyFont="1" applyFill="1" applyBorder="1" applyAlignment="1">
      <alignment horizontal="right" vertical="center" wrapText="1"/>
    </xf>
    <xf numFmtId="1" fontId="9" fillId="3" borderId="0" xfId="231" applyNumberFormat="1" applyFont="1" applyFill="1" applyAlignment="1">
      <alignment horizontal="right" vertical="center" wrapText="1"/>
    </xf>
    <xf numFmtId="1" fontId="9" fillId="8" borderId="2" xfId="231" applyNumberFormat="1" applyFont="1" applyFill="1" applyBorder="1" applyAlignment="1">
      <alignment horizontal="right" vertical="center" wrapText="1"/>
    </xf>
    <xf numFmtId="0" fontId="13" fillId="7" borderId="3" xfId="0" applyFont="1" applyFill="1" applyBorder="1" applyAlignment="1">
      <alignment horizontal="left" vertical="center" wrapText="1"/>
    </xf>
    <xf numFmtId="0" fontId="14" fillId="3" borderId="0" xfId="0" applyFont="1" applyFill="1" applyAlignment="1">
      <alignment horizontal="left" vertical="center" wrapText="1"/>
    </xf>
    <xf numFmtId="166" fontId="4" fillId="3" borderId="0" xfId="229" applyNumberFormat="1" applyFont="1" applyFill="1" applyBorder="1" applyAlignment="1">
      <alignment horizontal="right" vertical="center" wrapText="1"/>
    </xf>
    <xf numFmtId="166" fontId="3" fillId="8" borderId="0" xfId="229" applyNumberFormat="1" applyFont="1" applyFill="1" applyBorder="1" applyAlignment="1">
      <alignment horizontal="right" vertical="center" wrapText="1"/>
    </xf>
    <xf numFmtId="166" fontId="3" fillId="3" borderId="0" xfId="229" applyNumberFormat="1" applyFont="1" applyFill="1" applyBorder="1" applyAlignment="1">
      <alignment horizontal="right" vertical="center" wrapText="1"/>
    </xf>
    <xf numFmtId="0" fontId="11" fillId="8" borderId="2" xfId="0" applyFont="1" applyFill="1" applyBorder="1" applyAlignment="1">
      <alignment horizontal="left" vertical="center" wrapText="1"/>
    </xf>
    <xf numFmtId="166" fontId="11" fillId="3" borderId="0" xfId="229" applyNumberFormat="1" applyFont="1" applyFill="1" applyBorder="1" applyAlignment="1">
      <alignment horizontal="right" vertical="center" wrapText="1"/>
    </xf>
    <xf numFmtId="0" fontId="11" fillId="3" borderId="2" xfId="0" applyFont="1" applyFill="1" applyBorder="1" applyAlignment="1">
      <alignment horizontal="left" vertical="center" wrapText="1"/>
    </xf>
    <xf numFmtId="166" fontId="3" fillId="3" borderId="2" xfId="229" applyNumberFormat="1" applyFont="1" applyFill="1" applyBorder="1" applyAlignment="1">
      <alignment horizontal="right" vertical="center" wrapText="1"/>
    </xf>
    <xf numFmtId="0" fontId="17" fillId="3" borderId="2" xfId="0" applyFont="1" applyFill="1" applyBorder="1" applyAlignment="1">
      <alignment horizontal="left" vertical="center" wrapText="1"/>
    </xf>
    <xf numFmtId="0" fontId="9" fillId="8" borderId="2" xfId="231" applyFont="1" applyFill="1" applyBorder="1" applyAlignment="1">
      <alignment horizontal="left" vertical="center" wrapText="1"/>
    </xf>
    <xf numFmtId="0" fontId="17" fillId="8" borderId="2" xfId="0" applyFont="1" applyFill="1" applyBorder="1" applyAlignment="1">
      <alignment horizontal="left" vertical="center" wrapText="1"/>
    </xf>
    <xf numFmtId="166" fontId="9" fillId="3" borderId="0" xfId="229" applyNumberFormat="1" applyFont="1" applyFill="1" applyAlignment="1">
      <alignment horizontal="right" vertical="center" wrapText="1"/>
    </xf>
    <xf numFmtId="166" fontId="9" fillId="8" borderId="0" xfId="229" applyNumberFormat="1" applyFont="1" applyFill="1" applyAlignment="1">
      <alignment horizontal="right" vertical="center" wrapText="1"/>
    </xf>
    <xf numFmtId="166" fontId="9" fillId="8" borderId="2" xfId="229" applyNumberFormat="1" applyFont="1" applyFill="1" applyBorder="1" applyAlignment="1">
      <alignment horizontal="right" vertical="center" wrapText="1"/>
    </xf>
    <xf numFmtId="2" fontId="3" fillId="3" borderId="0" xfId="0" applyNumberFormat="1" applyFont="1" applyFill="1"/>
    <xf numFmtId="166" fontId="9" fillId="3" borderId="2" xfId="229" applyNumberFormat="1" applyFont="1" applyFill="1" applyBorder="1" applyAlignment="1">
      <alignment horizontal="right" vertical="center" wrapText="1"/>
    </xf>
    <xf numFmtId="167" fontId="3" fillId="3" borderId="0" xfId="229" applyNumberFormat="1" applyFont="1" applyFill="1"/>
    <xf numFmtId="166" fontId="3" fillId="3" borderId="0" xfId="229" applyNumberFormat="1" applyFont="1" applyFill="1"/>
    <xf numFmtId="164" fontId="3" fillId="3" borderId="0" xfId="229" applyFont="1" applyFill="1"/>
    <xf numFmtId="9" fontId="3" fillId="3" borderId="0" xfId="230" applyFont="1" applyFill="1"/>
    <xf numFmtId="168" fontId="3" fillId="3" borderId="0" xfId="0" applyNumberFormat="1" applyFont="1" applyFill="1"/>
    <xf numFmtId="0" fontId="13" fillId="7" borderId="6" xfId="0" applyFont="1" applyFill="1" applyBorder="1" applyAlignment="1">
      <alignment horizontal="center" vertical="center" wrapText="1"/>
    </xf>
    <xf numFmtId="1" fontId="3" fillId="3" borderId="0" xfId="0" applyNumberFormat="1" applyFont="1" applyFill="1"/>
    <xf numFmtId="167" fontId="3" fillId="8" borderId="0" xfId="229" applyNumberFormat="1" applyFont="1" applyFill="1" applyBorder="1" applyAlignment="1">
      <alignment horizontal="right" vertical="center" wrapText="1"/>
    </xf>
    <xf numFmtId="17" fontId="12" fillId="7" borderId="3" xfId="0" applyNumberFormat="1" applyFont="1" applyFill="1" applyBorder="1" applyAlignment="1">
      <alignment horizontal="right" vertical="center" wrapText="1"/>
    </xf>
    <xf numFmtId="0" fontId="19" fillId="3" borderId="0" xfId="0" applyFont="1" applyFill="1"/>
    <xf numFmtId="17" fontId="19" fillId="3" borderId="0" xfId="0" applyNumberFormat="1" applyFont="1" applyFill="1"/>
    <xf numFmtId="0" fontId="14" fillId="0" borderId="0" xfId="0" applyFont="1" applyAlignment="1">
      <alignment horizontal="left" vertical="center" wrapText="1"/>
    </xf>
    <xf numFmtId="0" fontId="11" fillId="2" borderId="0" xfId="0" applyFont="1" applyFill="1" applyAlignment="1">
      <alignment horizontal="left" vertical="center" wrapText="1"/>
    </xf>
    <xf numFmtId="0" fontId="11" fillId="6" borderId="0" xfId="232" applyFont="1" applyFill="1" applyAlignment="1">
      <alignment horizontal="left" vertical="center" wrapText="1"/>
    </xf>
    <xf numFmtId="165" fontId="9" fillId="3" borderId="0" xfId="231" applyNumberFormat="1" applyFont="1" applyFill="1" applyAlignment="1">
      <alignment horizontal="right" vertical="center" wrapText="1"/>
    </xf>
    <xf numFmtId="165" fontId="9" fillId="8" borderId="2" xfId="231" applyNumberFormat="1" applyFont="1" applyFill="1" applyBorder="1" applyAlignment="1">
      <alignment horizontal="right" vertical="center" wrapText="1"/>
    </xf>
    <xf numFmtId="0" fontId="13" fillId="7" borderId="5" xfId="0" applyFont="1" applyFill="1" applyBorder="1" applyAlignment="1">
      <alignment horizontal="center" vertical="center" wrapText="1"/>
    </xf>
    <xf numFmtId="0" fontId="13" fillId="7" borderId="6" xfId="0" applyFont="1" applyFill="1" applyBorder="1" applyAlignment="1">
      <alignment horizontal="center" vertical="center"/>
    </xf>
    <xf numFmtId="167" fontId="4" fillId="8" borderId="0" xfId="229" applyNumberFormat="1" applyFont="1" applyFill="1" applyBorder="1" applyAlignment="1">
      <alignment horizontal="right" vertical="center" wrapText="1"/>
    </xf>
    <xf numFmtId="9" fontId="9" fillId="3" borderId="0" xfId="230" applyFont="1" applyFill="1" applyAlignment="1">
      <alignment horizontal="right" vertical="center" wrapText="1"/>
    </xf>
    <xf numFmtId="9" fontId="9" fillId="8" borderId="0" xfId="230" applyFont="1" applyFill="1" applyAlignment="1">
      <alignment horizontal="right" vertical="center" wrapText="1"/>
    </xf>
    <xf numFmtId="0" fontId="14" fillId="3" borderId="2" xfId="0" applyFont="1" applyFill="1" applyBorder="1" applyAlignment="1">
      <alignment horizontal="left" vertical="center" wrapText="1"/>
    </xf>
    <xf numFmtId="166" fontId="4" fillId="3" borderId="2" xfId="229" applyNumberFormat="1" applyFont="1" applyFill="1" applyBorder="1" applyAlignment="1">
      <alignment horizontal="right" vertical="center" wrapText="1"/>
    </xf>
    <xf numFmtId="0" fontId="3" fillId="3" borderId="8" xfId="0" applyFont="1" applyFill="1" applyBorder="1" applyAlignment="1">
      <alignment horizontal="right" vertical="center"/>
    </xf>
    <xf numFmtId="0" fontId="3" fillId="8" borderId="8" xfId="0" applyFont="1" applyFill="1" applyBorder="1" applyAlignment="1">
      <alignment horizontal="right" vertical="center"/>
    </xf>
    <xf numFmtId="3" fontId="4" fillId="3" borderId="9" xfId="230" applyNumberFormat="1" applyFont="1" applyFill="1" applyBorder="1" applyAlignment="1">
      <alignment horizontal="right" vertical="center"/>
    </xf>
    <xf numFmtId="0" fontId="3" fillId="3" borderId="10" xfId="0" applyFont="1" applyFill="1" applyBorder="1" applyAlignment="1">
      <alignment horizontal="right" vertical="center"/>
    </xf>
    <xf numFmtId="0" fontId="3" fillId="8" borderId="10" xfId="0" applyFont="1" applyFill="1" applyBorder="1" applyAlignment="1">
      <alignment horizontal="right" vertical="center"/>
    </xf>
    <xf numFmtId="3" fontId="4" fillId="3" borderId="11" xfId="230" applyNumberFormat="1" applyFont="1" applyFill="1" applyBorder="1" applyAlignment="1">
      <alignment horizontal="right" vertical="center"/>
    </xf>
    <xf numFmtId="0" fontId="13" fillId="7" borderId="0" xfId="0" applyFont="1" applyFill="1" applyAlignment="1">
      <alignment horizontal="center" vertical="center" wrapText="1"/>
    </xf>
    <xf numFmtId="169" fontId="3" fillId="0" borderId="0" xfId="229" applyNumberFormat="1" applyFont="1" applyFill="1" applyBorder="1" applyAlignment="1">
      <alignment horizontal="right" vertical="center" wrapText="1"/>
    </xf>
    <xf numFmtId="167" fontId="4" fillId="3" borderId="2" xfId="229" applyNumberFormat="1" applyFont="1" applyFill="1" applyBorder="1" applyAlignment="1">
      <alignment horizontal="right" vertical="center" wrapText="1"/>
    </xf>
    <xf numFmtId="167" fontId="3" fillId="3" borderId="0" xfId="229" applyNumberFormat="1" applyFont="1" applyFill="1" applyBorder="1" applyAlignment="1">
      <alignment horizontal="right" vertical="center" wrapText="1"/>
    </xf>
    <xf numFmtId="166" fontId="3" fillId="3" borderId="0" xfId="0" applyNumberFormat="1" applyFont="1" applyFill="1"/>
    <xf numFmtId="0" fontId="15" fillId="3" borderId="0" xfId="0" applyFont="1" applyFill="1" applyAlignment="1">
      <alignment horizontal="left"/>
    </xf>
    <xf numFmtId="0" fontId="3" fillId="0" borderId="2" xfId="0" applyFont="1" applyBorder="1" applyAlignment="1">
      <alignment horizontal="left" vertical="center" wrapText="1"/>
    </xf>
    <xf numFmtId="0" fontId="3" fillId="8" borderId="0" xfId="0" applyFont="1" applyFill="1" applyAlignment="1">
      <alignment horizontal="left" vertical="center" wrapText="1"/>
    </xf>
    <xf numFmtId="166" fontId="9" fillId="8" borderId="0" xfId="229" applyNumberFormat="1" applyFont="1" applyFill="1" applyBorder="1" applyAlignment="1">
      <alignment horizontal="right" vertical="center" wrapText="1"/>
    </xf>
    <xf numFmtId="167" fontId="3" fillId="8" borderId="2" xfId="229" applyNumberFormat="1" applyFont="1" applyFill="1" applyBorder="1" applyAlignment="1">
      <alignment horizontal="right" vertical="center" wrapText="1"/>
    </xf>
    <xf numFmtId="165" fontId="3" fillId="3" borderId="0" xfId="0" applyNumberFormat="1" applyFont="1" applyFill="1"/>
    <xf numFmtId="1" fontId="9" fillId="8" borderId="2" xfId="230" applyNumberFormat="1" applyFont="1" applyFill="1" applyBorder="1" applyAlignment="1">
      <alignment horizontal="right" vertical="center" wrapText="1"/>
    </xf>
    <xf numFmtId="0" fontId="11" fillId="0" borderId="2" xfId="0" applyFont="1" applyBorder="1" applyAlignment="1">
      <alignment horizontal="left" vertical="center" wrapText="1"/>
    </xf>
    <xf numFmtId="0" fontId="21" fillId="3" borderId="0" xfId="0" applyFont="1" applyFill="1" applyAlignment="1">
      <alignment horizontal="left" vertical="center" wrapText="1"/>
    </xf>
    <xf numFmtId="166" fontId="22" fillId="3" borderId="0" xfId="229" applyNumberFormat="1" applyFont="1" applyFill="1" applyAlignment="1">
      <alignment horizontal="right" vertical="center" wrapText="1"/>
    </xf>
    <xf numFmtId="0" fontId="22" fillId="3" borderId="0" xfId="231" applyFont="1" applyFill="1" applyAlignment="1">
      <alignment horizontal="left" vertical="center" wrapText="1"/>
    </xf>
    <xf numFmtId="166" fontId="3" fillId="3" borderId="0" xfId="0" applyNumberFormat="1" applyFont="1" applyFill="1" applyAlignment="1">
      <alignment vertical="center"/>
    </xf>
    <xf numFmtId="0" fontId="3" fillId="3" borderId="0" xfId="0" applyFont="1" applyFill="1" applyAlignment="1">
      <alignment horizontal="left"/>
    </xf>
    <xf numFmtId="1" fontId="4" fillId="3" borderId="4" xfId="0" applyNumberFormat="1" applyFont="1" applyFill="1" applyBorder="1" applyAlignment="1">
      <alignment horizontal="right" vertical="center" wrapText="1"/>
    </xf>
    <xf numFmtId="0" fontId="15" fillId="8" borderId="0" xfId="0" applyFont="1" applyFill="1" applyAlignment="1">
      <alignment horizontal="left" vertical="center" wrapText="1"/>
    </xf>
    <xf numFmtId="1" fontId="16" fillId="8" borderId="0" xfId="0" applyNumberFormat="1" applyFont="1" applyFill="1" applyAlignment="1">
      <alignment horizontal="right" vertical="center" wrapText="1"/>
    </xf>
    <xf numFmtId="0" fontId="15" fillId="3" borderId="2" xfId="0" applyFont="1" applyFill="1" applyBorder="1" applyAlignment="1">
      <alignment horizontal="left" vertical="center" wrapText="1"/>
    </xf>
    <xf numFmtId="1" fontId="16" fillId="3" borderId="2" xfId="0" applyNumberFormat="1" applyFont="1" applyFill="1" applyBorder="1" applyAlignment="1">
      <alignment horizontal="right" vertical="center" wrapText="1"/>
    </xf>
    <xf numFmtId="166" fontId="3" fillId="8" borderId="0" xfId="229" applyNumberFormat="1" applyFont="1" applyFill="1" applyBorder="1" applyAlignment="1">
      <alignment horizontal="left" vertical="center" wrapText="1"/>
    </xf>
    <xf numFmtId="166" fontId="9" fillId="3" borderId="0" xfId="229" applyNumberFormat="1" applyFont="1" applyFill="1" applyBorder="1" applyAlignment="1">
      <alignment horizontal="right" vertical="center" wrapText="1"/>
    </xf>
    <xf numFmtId="166" fontId="22" fillId="3" borderId="0" xfId="229" applyNumberFormat="1" applyFont="1" applyFill="1" applyBorder="1" applyAlignment="1">
      <alignment horizontal="right" vertical="center" wrapText="1"/>
    </xf>
    <xf numFmtId="165" fontId="22" fillId="3" borderId="0" xfId="231" applyNumberFormat="1" applyFont="1" applyFill="1" applyAlignment="1">
      <alignment horizontal="right" vertical="center" wrapText="1"/>
    </xf>
    <xf numFmtId="165" fontId="4" fillId="3" borderId="0" xfId="0" applyNumberFormat="1" applyFont="1" applyFill="1"/>
    <xf numFmtId="165" fontId="9" fillId="8" borderId="0" xfId="231" applyNumberFormat="1" applyFont="1" applyFill="1" applyAlignment="1">
      <alignment horizontal="right" vertical="center" wrapText="1"/>
    </xf>
    <xf numFmtId="0" fontId="24" fillId="3" borderId="0" xfId="0" applyFont="1" applyFill="1"/>
    <xf numFmtId="0" fontId="25" fillId="3" borderId="0" xfId="0" applyFont="1" applyFill="1"/>
    <xf numFmtId="0" fontId="24" fillId="0" borderId="0" xfId="0" applyFont="1"/>
    <xf numFmtId="0" fontId="26" fillId="3" borderId="0" xfId="0" applyFont="1" applyFill="1" applyAlignment="1">
      <alignment horizontal="left"/>
    </xf>
    <xf numFmtId="0" fontId="26" fillId="0" borderId="0" xfId="0" applyFont="1" applyAlignment="1">
      <alignment vertical="justify" wrapText="1"/>
    </xf>
    <xf numFmtId="0" fontId="10" fillId="4" borderId="0" xfId="0" applyFont="1" applyFill="1"/>
    <xf numFmtId="17" fontId="27" fillId="5" borderId="0" xfId="0" quotePrefix="1" applyNumberFormat="1" applyFont="1" applyFill="1"/>
    <xf numFmtId="166" fontId="17" fillId="8" borderId="2" xfId="229" applyNumberFormat="1" applyFont="1" applyFill="1" applyBorder="1" applyAlignment="1">
      <alignment horizontal="right" vertical="center" wrapText="1"/>
    </xf>
    <xf numFmtId="0" fontId="9" fillId="3" borderId="12" xfId="231" applyFont="1" applyFill="1" applyBorder="1" applyAlignment="1">
      <alignment horizontal="left" vertical="center" wrapText="1"/>
    </xf>
    <xf numFmtId="166" fontId="9" fillId="3" borderId="12" xfId="229" applyNumberFormat="1" applyFont="1" applyFill="1" applyBorder="1" applyAlignment="1">
      <alignment horizontal="right" vertical="center" wrapText="1"/>
    </xf>
    <xf numFmtId="170" fontId="9" fillId="3" borderId="12" xfId="230" applyNumberFormat="1" applyFont="1" applyFill="1" applyBorder="1" applyAlignment="1">
      <alignment horizontal="right" vertical="center" wrapText="1"/>
    </xf>
    <xf numFmtId="165" fontId="9" fillId="3" borderId="2" xfId="231" applyNumberFormat="1" applyFont="1" applyFill="1" applyBorder="1" applyAlignment="1">
      <alignment horizontal="right" vertical="center" wrapText="1"/>
    </xf>
    <xf numFmtId="0" fontId="11" fillId="8" borderId="7" xfId="0" applyFont="1" applyFill="1" applyBorder="1" applyAlignment="1">
      <alignment horizontal="left" vertical="center" wrapText="1"/>
    </xf>
    <xf numFmtId="166" fontId="4" fillId="8" borderId="7" xfId="229" applyNumberFormat="1" applyFont="1" applyFill="1" applyBorder="1" applyAlignment="1">
      <alignment horizontal="right" vertical="center" wrapText="1"/>
    </xf>
    <xf numFmtId="1" fontId="4" fillId="3" borderId="2" xfId="229" applyNumberFormat="1" applyFont="1" applyFill="1" applyBorder="1" applyAlignment="1">
      <alignment horizontal="right" vertical="center" wrapText="1"/>
    </xf>
    <xf numFmtId="1" fontId="4" fillId="8" borderId="0" xfId="229" applyNumberFormat="1" applyFont="1" applyFill="1" applyBorder="1" applyAlignment="1">
      <alignment horizontal="right" vertical="center" wrapText="1"/>
    </xf>
    <xf numFmtId="1" fontId="3" fillId="3" borderId="0" xfId="229" applyNumberFormat="1" applyFont="1" applyFill="1" applyBorder="1" applyAlignment="1">
      <alignment horizontal="right" vertical="center" wrapText="1"/>
    </xf>
    <xf numFmtId="1" fontId="4" fillId="3" borderId="0" xfId="229" applyNumberFormat="1" applyFont="1" applyFill="1" applyBorder="1" applyAlignment="1">
      <alignment horizontal="right" vertical="center" wrapText="1"/>
    </xf>
    <xf numFmtId="1" fontId="3" fillId="8" borderId="0" xfId="229" applyNumberFormat="1" applyFont="1" applyFill="1" applyBorder="1" applyAlignment="1">
      <alignment horizontal="right" vertical="center" wrapText="1"/>
    </xf>
    <xf numFmtId="1" fontId="3" fillId="0" borderId="2" xfId="229" applyNumberFormat="1" applyFont="1" applyFill="1" applyBorder="1" applyAlignment="1">
      <alignment horizontal="right" vertical="center" wrapText="1"/>
    </xf>
    <xf numFmtId="165" fontId="3" fillId="3" borderId="2" xfId="0" applyNumberFormat="1" applyFont="1" applyFill="1" applyBorder="1"/>
    <xf numFmtId="1" fontId="3" fillId="8" borderId="2" xfId="229" applyNumberFormat="1" applyFont="1" applyFill="1" applyBorder="1" applyAlignment="1">
      <alignment horizontal="right" vertical="center" wrapText="1"/>
    </xf>
    <xf numFmtId="0" fontId="3" fillId="3" borderId="7" xfId="0" applyFont="1" applyFill="1" applyBorder="1" applyAlignment="1">
      <alignment horizontal="left" vertical="center" wrapText="1"/>
    </xf>
    <xf numFmtId="167" fontId="9" fillId="3" borderId="7" xfId="229" applyNumberFormat="1" applyFont="1" applyFill="1" applyBorder="1" applyAlignment="1">
      <alignment horizontal="right" vertical="center" wrapText="1"/>
    </xf>
    <xf numFmtId="167" fontId="3" fillId="3" borderId="0" xfId="0" applyNumberFormat="1" applyFont="1" applyFill="1"/>
    <xf numFmtId="1" fontId="4" fillId="3" borderId="7" xfId="229" applyNumberFormat="1" applyFont="1" applyFill="1" applyBorder="1" applyAlignment="1">
      <alignment horizontal="right" vertical="center" wrapText="1"/>
    </xf>
    <xf numFmtId="0" fontId="29" fillId="7" borderId="1" xfId="0" applyFont="1" applyFill="1" applyBorder="1" applyAlignment="1">
      <alignment horizontal="left" vertical="center" wrapText="1"/>
    </xf>
    <xf numFmtId="0" fontId="30" fillId="3" borderId="0" xfId="0" applyFont="1" applyFill="1"/>
    <xf numFmtId="0" fontId="28" fillId="3" borderId="0" xfId="0" applyFont="1" applyFill="1"/>
    <xf numFmtId="171" fontId="13" fillId="7" borderId="1" xfId="0" applyNumberFormat="1" applyFont="1" applyFill="1" applyBorder="1" applyAlignment="1">
      <alignment horizontal="center" vertical="center"/>
    </xf>
    <xf numFmtId="17" fontId="13" fillId="7" borderId="1" xfId="0" applyNumberFormat="1" applyFont="1" applyFill="1" applyBorder="1" applyAlignment="1">
      <alignment horizontal="center" vertical="center" wrapText="1"/>
    </xf>
    <xf numFmtId="0" fontId="28" fillId="0" borderId="0" xfId="0" applyFont="1" applyAlignment="1">
      <alignment vertical="center"/>
    </xf>
    <xf numFmtId="17" fontId="13" fillId="7" borderId="1" xfId="0" quotePrefix="1" applyNumberFormat="1" applyFont="1" applyFill="1" applyBorder="1" applyAlignment="1">
      <alignment horizontal="center" vertical="center" wrapText="1"/>
    </xf>
    <xf numFmtId="17" fontId="13" fillId="7" borderId="1" xfId="0" applyNumberFormat="1" applyFont="1" applyFill="1" applyBorder="1" applyAlignment="1">
      <alignment horizontal="center" vertical="center"/>
    </xf>
    <xf numFmtId="171" fontId="13" fillId="7" borderId="1" xfId="0" quotePrefix="1" applyNumberFormat="1" applyFont="1" applyFill="1" applyBorder="1" applyAlignment="1">
      <alignment horizontal="center" vertical="center"/>
    </xf>
    <xf numFmtId="17" fontId="13" fillId="7" borderId="3" xfId="0" applyNumberFormat="1" applyFont="1" applyFill="1" applyBorder="1" applyAlignment="1">
      <alignment horizontal="center" vertical="center" wrapText="1"/>
    </xf>
    <xf numFmtId="17" fontId="13" fillId="7" borderId="3" xfId="0" applyNumberFormat="1" applyFont="1" applyFill="1" applyBorder="1" applyAlignment="1">
      <alignment horizontal="right" vertical="center" wrapText="1"/>
    </xf>
    <xf numFmtId="0" fontId="28" fillId="3" borderId="0" xfId="0" applyFont="1" applyFill="1" applyAlignment="1">
      <alignment vertical="center"/>
    </xf>
    <xf numFmtId="17" fontId="13" fillId="7" borderId="1" xfId="0" quotePrefix="1" applyNumberFormat="1" applyFont="1" applyFill="1" applyBorder="1" applyAlignment="1">
      <alignment horizontal="center" vertical="center"/>
    </xf>
    <xf numFmtId="0" fontId="3" fillId="9" borderId="0" xfId="0" applyFont="1" applyFill="1" applyAlignment="1">
      <alignment horizontal="left" vertical="center" wrapText="1"/>
    </xf>
    <xf numFmtId="0" fontId="3" fillId="10" borderId="0" xfId="0" applyFont="1" applyFill="1" applyAlignment="1">
      <alignment horizontal="left" vertical="center" wrapText="1"/>
    </xf>
    <xf numFmtId="0" fontId="4" fillId="2" borderId="0" xfId="0" applyFont="1" applyFill="1" applyAlignment="1">
      <alignment horizontal="left" vertical="center" wrapText="1"/>
    </xf>
    <xf numFmtId="0" fontId="13" fillId="7" borderId="1" xfId="0" applyFont="1" applyFill="1" applyBorder="1" applyAlignment="1">
      <alignment horizontal="left" vertical="center" wrapText="1"/>
    </xf>
    <xf numFmtId="0" fontId="13" fillId="7" borderId="3" xfId="0" applyFont="1" applyFill="1" applyBorder="1" applyAlignment="1">
      <alignment horizontal="center" vertical="center" textRotation="90" wrapText="1"/>
    </xf>
    <xf numFmtId="0" fontId="13" fillId="7" borderId="5" xfId="0" applyFont="1" applyFill="1" applyBorder="1" applyAlignment="1">
      <alignment horizontal="center" vertical="center" textRotation="90" wrapText="1"/>
    </xf>
    <xf numFmtId="0" fontId="13" fillId="7" borderId="6" xfId="0" applyFont="1" applyFill="1" applyBorder="1" applyAlignment="1">
      <alignment horizontal="center" vertical="center" textRotation="90" wrapText="1"/>
    </xf>
    <xf numFmtId="0" fontId="11" fillId="0" borderId="0" xfId="0" applyFont="1" applyAlignment="1"/>
  </cellXfs>
  <cellStyles count="234">
    <cellStyle name="Hipervínculo" xfId="232" builtinId="8"/>
    <cellStyle name="Millares" xfId="229" builtinId="3"/>
    <cellStyle name="Millares 2" xfId="233" xr:uid="{DDDED365-62AA-4580-8F88-D99800B889A6}"/>
    <cellStyle name="Normal" xfId="0" builtinId="0"/>
    <cellStyle name="Normal 10" xfId="4" xr:uid="{00000000-0005-0000-0000-000003000000}"/>
    <cellStyle name="Normal 100" xfId="5" xr:uid="{00000000-0005-0000-0000-000004000000}"/>
    <cellStyle name="Normal 101" xfId="6" xr:uid="{00000000-0005-0000-0000-000005000000}"/>
    <cellStyle name="Normal 102" xfId="7" xr:uid="{00000000-0005-0000-0000-000006000000}"/>
    <cellStyle name="Normal 103" xfId="8" xr:uid="{00000000-0005-0000-0000-000007000000}"/>
    <cellStyle name="Normal 104" xfId="9" xr:uid="{00000000-0005-0000-0000-000008000000}"/>
    <cellStyle name="Normal 105" xfId="10" xr:uid="{00000000-0005-0000-0000-000009000000}"/>
    <cellStyle name="Normal 106" xfId="11" xr:uid="{00000000-0005-0000-0000-00000A000000}"/>
    <cellStyle name="Normal 107" xfId="12" xr:uid="{00000000-0005-0000-0000-00000B000000}"/>
    <cellStyle name="Normal 108" xfId="13" xr:uid="{00000000-0005-0000-0000-00000C000000}"/>
    <cellStyle name="Normal 109" xfId="14" xr:uid="{00000000-0005-0000-0000-00000D000000}"/>
    <cellStyle name="Normal 11" xfId="15" xr:uid="{00000000-0005-0000-0000-00000E000000}"/>
    <cellStyle name="Normal 110" xfId="16" xr:uid="{00000000-0005-0000-0000-00000F000000}"/>
    <cellStyle name="Normal 111" xfId="17" xr:uid="{00000000-0005-0000-0000-000010000000}"/>
    <cellStyle name="Normal 112" xfId="18" xr:uid="{00000000-0005-0000-0000-000011000000}"/>
    <cellStyle name="Normal 113" xfId="19" xr:uid="{00000000-0005-0000-0000-000012000000}"/>
    <cellStyle name="Normal 114" xfId="20" xr:uid="{00000000-0005-0000-0000-000013000000}"/>
    <cellStyle name="Normal 115" xfId="21" xr:uid="{00000000-0005-0000-0000-000014000000}"/>
    <cellStyle name="Normal 116" xfId="22" xr:uid="{00000000-0005-0000-0000-000015000000}"/>
    <cellStyle name="Normal 117" xfId="23" xr:uid="{00000000-0005-0000-0000-000016000000}"/>
    <cellStyle name="Normal 118" xfId="24" xr:uid="{00000000-0005-0000-0000-000017000000}"/>
    <cellStyle name="Normal 119" xfId="25" xr:uid="{00000000-0005-0000-0000-000018000000}"/>
    <cellStyle name="Normal 12" xfId="26" xr:uid="{00000000-0005-0000-0000-000019000000}"/>
    <cellStyle name="Normal 120" xfId="27" xr:uid="{00000000-0005-0000-0000-00001A000000}"/>
    <cellStyle name="Normal 121" xfId="28" xr:uid="{00000000-0005-0000-0000-00001B000000}"/>
    <cellStyle name="Normal 122" xfId="29" xr:uid="{00000000-0005-0000-0000-00001C000000}"/>
    <cellStyle name="Normal 123" xfId="30" xr:uid="{00000000-0005-0000-0000-00001D000000}"/>
    <cellStyle name="Normal 124" xfId="31" xr:uid="{00000000-0005-0000-0000-00001E000000}"/>
    <cellStyle name="Normal 125" xfId="32" xr:uid="{00000000-0005-0000-0000-00001F000000}"/>
    <cellStyle name="Normal 126" xfId="33" xr:uid="{00000000-0005-0000-0000-000020000000}"/>
    <cellStyle name="Normal 127" xfId="34" xr:uid="{00000000-0005-0000-0000-000021000000}"/>
    <cellStyle name="Normal 128" xfId="35" xr:uid="{00000000-0005-0000-0000-000022000000}"/>
    <cellStyle name="Normal 129" xfId="36" xr:uid="{00000000-0005-0000-0000-000023000000}"/>
    <cellStyle name="Normal 13" xfId="37" xr:uid="{00000000-0005-0000-0000-000024000000}"/>
    <cellStyle name="Normal 130" xfId="38" xr:uid="{00000000-0005-0000-0000-000025000000}"/>
    <cellStyle name="Normal 131" xfId="39" xr:uid="{00000000-0005-0000-0000-000026000000}"/>
    <cellStyle name="Normal 132" xfId="40" xr:uid="{00000000-0005-0000-0000-000027000000}"/>
    <cellStyle name="Normal 133" xfId="41" xr:uid="{00000000-0005-0000-0000-000028000000}"/>
    <cellStyle name="Normal 134" xfId="42" xr:uid="{00000000-0005-0000-0000-000029000000}"/>
    <cellStyle name="Normal 135" xfId="43" xr:uid="{00000000-0005-0000-0000-00002A000000}"/>
    <cellStyle name="Normal 136" xfId="44" xr:uid="{00000000-0005-0000-0000-00002B000000}"/>
    <cellStyle name="Normal 137" xfId="45" xr:uid="{00000000-0005-0000-0000-00002C000000}"/>
    <cellStyle name="Normal 138" xfId="46" xr:uid="{00000000-0005-0000-0000-00002D000000}"/>
    <cellStyle name="Normal 139" xfId="47" xr:uid="{00000000-0005-0000-0000-00002E000000}"/>
    <cellStyle name="Normal 14" xfId="48" xr:uid="{00000000-0005-0000-0000-00002F000000}"/>
    <cellStyle name="Normal 140" xfId="49" xr:uid="{00000000-0005-0000-0000-000030000000}"/>
    <cellStyle name="Normal 141" xfId="50" xr:uid="{00000000-0005-0000-0000-000031000000}"/>
    <cellStyle name="Normal 142" xfId="51" xr:uid="{00000000-0005-0000-0000-000032000000}"/>
    <cellStyle name="Normal 143" xfId="52" xr:uid="{00000000-0005-0000-0000-000033000000}"/>
    <cellStyle name="Normal 144" xfId="53" xr:uid="{00000000-0005-0000-0000-000034000000}"/>
    <cellStyle name="Normal 145" xfId="54" xr:uid="{00000000-0005-0000-0000-000035000000}"/>
    <cellStyle name="Normal 146" xfId="55" xr:uid="{00000000-0005-0000-0000-000036000000}"/>
    <cellStyle name="Normal 147" xfId="56" xr:uid="{00000000-0005-0000-0000-000037000000}"/>
    <cellStyle name="Normal 148" xfId="57" xr:uid="{00000000-0005-0000-0000-000038000000}"/>
    <cellStyle name="Normal 149" xfId="58" xr:uid="{00000000-0005-0000-0000-000039000000}"/>
    <cellStyle name="Normal 15" xfId="59" xr:uid="{00000000-0005-0000-0000-00003A000000}"/>
    <cellStyle name="Normal 150" xfId="60" xr:uid="{00000000-0005-0000-0000-00003B000000}"/>
    <cellStyle name="Normal 151" xfId="61" xr:uid="{00000000-0005-0000-0000-00003C000000}"/>
    <cellStyle name="Normal 152" xfId="62" xr:uid="{00000000-0005-0000-0000-00003D000000}"/>
    <cellStyle name="Normal 153" xfId="63" xr:uid="{00000000-0005-0000-0000-00003E000000}"/>
    <cellStyle name="Normal 154" xfId="64" xr:uid="{00000000-0005-0000-0000-00003F000000}"/>
    <cellStyle name="Normal 155" xfId="65" xr:uid="{00000000-0005-0000-0000-000040000000}"/>
    <cellStyle name="Normal 156" xfId="66" xr:uid="{00000000-0005-0000-0000-000041000000}"/>
    <cellStyle name="Normal 157" xfId="67" xr:uid="{00000000-0005-0000-0000-000042000000}"/>
    <cellStyle name="Normal 158" xfId="68" xr:uid="{00000000-0005-0000-0000-000043000000}"/>
    <cellStyle name="Normal 159" xfId="69" xr:uid="{00000000-0005-0000-0000-000044000000}"/>
    <cellStyle name="Normal 16" xfId="70" xr:uid="{00000000-0005-0000-0000-000045000000}"/>
    <cellStyle name="Normal 160" xfId="71" xr:uid="{00000000-0005-0000-0000-000046000000}"/>
    <cellStyle name="Normal 161" xfId="72" xr:uid="{00000000-0005-0000-0000-000047000000}"/>
    <cellStyle name="Normal 162" xfId="73" xr:uid="{00000000-0005-0000-0000-000048000000}"/>
    <cellStyle name="Normal 163" xfId="74" xr:uid="{00000000-0005-0000-0000-000049000000}"/>
    <cellStyle name="Normal 164" xfId="75" xr:uid="{00000000-0005-0000-0000-00004A000000}"/>
    <cellStyle name="Normal 165" xfId="76" xr:uid="{00000000-0005-0000-0000-00004B000000}"/>
    <cellStyle name="Normal 166" xfId="228" xr:uid="{00000000-0005-0000-0000-00004C000000}"/>
    <cellStyle name="Normal 17" xfId="77" xr:uid="{00000000-0005-0000-0000-00004D000000}"/>
    <cellStyle name="Normal 18" xfId="78" xr:uid="{00000000-0005-0000-0000-00004E000000}"/>
    <cellStyle name="Normal 19" xfId="79" xr:uid="{00000000-0005-0000-0000-00004F000000}"/>
    <cellStyle name="Normal 2" xfId="1" xr:uid="{00000000-0005-0000-0000-000050000000}"/>
    <cellStyle name="Normal 2 10" xfId="81" xr:uid="{00000000-0005-0000-0000-000051000000}"/>
    <cellStyle name="Normal 2 11" xfId="82" xr:uid="{00000000-0005-0000-0000-000052000000}"/>
    <cellStyle name="Normal 2 12" xfId="83" xr:uid="{00000000-0005-0000-0000-000053000000}"/>
    <cellStyle name="Normal 2 13" xfId="84" xr:uid="{00000000-0005-0000-0000-000054000000}"/>
    <cellStyle name="Normal 2 14" xfId="85" xr:uid="{00000000-0005-0000-0000-000055000000}"/>
    <cellStyle name="Normal 2 15" xfId="86" xr:uid="{00000000-0005-0000-0000-000056000000}"/>
    <cellStyle name="Normal 2 16" xfId="87" xr:uid="{00000000-0005-0000-0000-000057000000}"/>
    <cellStyle name="Normal 2 17" xfId="88" xr:uid="{00000000-0005-0000-0000-000058000000}"/>
    <cellStyle name="Normal 2 18" xfId="89" xr:uid="{00000000-0005-0000-0000-000059000000}"/>
    <cellStyle name="Normal 2 19" xfId="90" xr:uid="{00000000-0005-0000-0000-00005A000000}"/>
    <cellStyle name="Normal 2 2" xfId="91" xr:uid="{00000000-0005-0000-0000-00005B000000}"/>
    <cellStyle name="Normal 2 20" xfId="92" xr:uid="{00000000-0005-0000-0000-00005C000000}"/>
    <cellStyle name="Normal 2 21" xfId="93" xr:uid="{00000000-0005-0000-0000-00005D000000}"/>
    <cellStyle name="Normal 2 22" xfId="94" xr:uid="{00000000-0005-0000-0000-00005E000000}"/>
    <cellStyle name="Normal 2 23" xfId="95" xr:uid="{00000000-0005-0000-0000-00005F000000}"/>
    <cellStyle name="Normal 2 24" xfId="96" xr:uid="{00000000-0005-0000-0000-000060000000}"/>
    <cellStyle name="Normal 2 25" xfId="97" xr:uid="{00000000-0005-0000-0000-000061000000}"/>
    <cellStyle name="Normal 2 26" xfId="98" xr:uid="{00000000-0005-0000-0000-000062000000}"/>
    <cellStyle name="Normal 2 27" xfId="99" xr:uid="{00000000-0005-0000-0000-000063000000}"/>
    <cellStyle name="Normal 2 28" xfId="100" xr:uid="{00000000-0005-0000-0000-000064000000}"/>
    <cellStyle name="Normal 2 29" xfId="101" xr:uid="{00000000-0005-0000-0000-000065000000}"/>
    <cellStyle name="Normal 2 3" xfId="102" xr:uid="{00000000-0005-0000-0000-000066000000}"/>
    <cellStyle name="Normal 2 30" xfId="103" xr:uid="{00000000-0005-0000-0000-000067000000}"/>
    <cellStyle name="Normal 2 31" xfId="104" xr:uid="{00000000-0005-0000-0000-000068000000}"/>
    <cellStyle name="Normal 2 32" xfId="105" xr:uid="{00000000-0005-0000-0000-000069000000}"/>
    <cellStyle name="Normal 2 33" xfId="106" xr:uid="{00000000-0005-0000-0000-00006A000000}"/>
    <cellStyle name="Normal 2 34" xfId="107" xr:uid="{00000000-0005-0000-0000-00006B000000}"/>
    <cellStyle name="Normal 2 35" xfId="108" xr:uid="{00000000-0005-0000-0000-00006C000000}"/>
    <cellStyle name="Normal 2 36" xfId="109" xr:uid="{00000000-0005-0000-0000-00006D000000}"/>
    <cellStyle name="Normal 2 37" xfId="110" xr:uid="{00000000-0005-0000-0000-00006E000000}"/>
    <cellStyle name="Normal 2 38" xfId="3" xr:uid="{00000000-0005-0000-0000-00006F000000}"/>
    <cellStyle name="Normal 2 39" xfId="111" xr:uid="{00000000-0005-0000-0000-000070000000}"/>
    <cellStyle name="Normal 2 4" xfId="112" xr:uid="{00000000-0005-0000-0000-000071000000}"/>
    <cellStyle name="Normal 2 40" xfId="113" xr:uid="{00000000-0005-0000-0000-000072000000}"/>
    <cellStyle name="Normal 2 41" xfId="114" xr:uid="{00000000-0005-0000-0000-000073000000}"/>
    <cellStyle name="Normal 2 42" xfId="115" xr:uid="{00000000-0005-0000-0000-000074000000}"/>
    <cellStyle name="Normal 2 43" xfId="116" xr:uid="{00000000-0005-0000-0000-000075000000}"/>
    <cellStyle name="Normal 2 44" xfId="117" xr:uid="{00000000-0005-0000-0000-000076000000}"/>
    <cellStyle name="Normal 2 45" xfId="118" xr:uid="{00000000-0005-0000-0000-000077000000}"/>
    <cellStyle name="Normal 2 46" xfId="119" xr:uid="{00000000-0005-0000-0000-000078000000}"/>
    <cellStyle name="Normal 2 47" xfId="120" xr:uid="{00000000-0005-0000-0000-000079000000}"/>
    <cellStyle name="Normal 2 48" xfId="121" xr:uid="{00000000-0005-0000-0000-00007A000000}"/>
    <cellStyle name="Normal 2 49" xfId="122" xr:uid="{00000000-0005-0000-0000-00007B000000}"/>
    <cellStyle name="Normal 2 5" xfId="123" xr:uid="{00000000-0005-0000-0000-00007C000000}"/>
    <cellStyle name="Normal 2 50" xfId="124" xr:uid="{00000000-0005-0000-0000-00007D000000}"/>
    <cellStyle name="Normal 2 51" xfId="125" xr:uid="{00000000-0005-0000-0000-00007E000000}"/>
    <cellStyle name="Normal 2 52" xfId="80" xr:uid="{00000000-0005-0000-0000-00007F000000}"/>
    <cellStyle name="Normal 2 6" xfId="126" xr:uid="{00000000-0005-0000-0000-000080000000}"/>
    <cellStyle name="Normal 2 7" xfId="127" xr:uid="{00000000-0005-0000-0000-000081000000}"/>
    <cellStyle name="Normal 2 8" xfId="128" xr:uid="{00000000-0005-0000-0000-000082000000}"/>
    <cellStyle name="Normal 2 9" xfId="129" xr:uid="{00000000-0005-0000-0000-000083000000}"/>
    <cellStyle name="Normal 20" xfId="130" xr:uid="{00000000-0005-0000-0000-000084000000}"/>
    <cellStyle name="Normal 21" xfId="131" xr:uid="{00000000-0005-0000-0000-000085000000}"/>
    <cellStyle name="Normal 22" xfId="132" xr:uid="{00000000-0005-0000-0000-000086000000}"/>
    <cellStyle name="Normal 23" xfId="133" xr:uid="{00000000-0005-0000-0000-000087000000}"/>
    <cellStyle name="Normal 24" xfId="134" xr:uid="{00000000-0005-0000-0000-000088000000}"/>
    <cellStyle name="Normal 25" xfId="135" xr:uid="{00000000-0005-0000-0000-000089000000}"/>
    <cellStyle name="Normal 26" xfId="136" xr:uid="{00000000-0005-0000-0000-00008A000000}"/>
    <cellStyle name="Normal 27" xfId="137" xr:uid="{00000000-0005-0000-0000-00008B000000}"/>
    <cellStyle name="Normal 28" xfId="138" xr:uid="{00000000-0005-0000-0000-00008C000000}"/>
    <cellStyle name="Normal 29" xfId="139" xr:uid="{00000000-0005-0000-0000-00008D000000}"/>
    <cellStyle name="Normal 3" xfId="2" xr:uid="{00000000-0005-0000-0000-00008E000000}"/>
    <cellStyle name="Normal 3 10" xfId="141" xr:uid="{00000000-0005-0000-0000-00008F000000}"/>
    <cellStyle name="Normal 3 11" xfId="140" xr:uid="{00000000-0005-0000-0000-000090000000}"/>
    <cellStyle name="Normal 3 2" xfId="142" xr:uid="{00000000-0005-0000-0000-000091000000}"/>
    <cellStyle name="Normal 3 3" xfId="143" xr:uid="{00000000-0005-0000-0000-000092000000}"/>
    <cellStyle name="Normal 3 4" xfId="144" xr:uid="{00000000-0005-0000-0000-000093000000}"/>
    <cellStyle name="Normal 3 5" xfId="145" xr:uid="{00000000-0005-0000-0000-000094000000}"/>
    <cellStyle name="Normal 3 6" xfId="146" xr:uid="{00000000-0005-0000-0000-000095000000}"/>
    <cellStyle name="Normal 3 7" xfId="147" xr:uid="{00000000-0005-0000-0000-000096000000}"/>
    <cellStyle name="Normal 3 8" xfId="148" xr:uid="{00000000-0005-0000-0000-000097000000}"/>
    <cellStyle name="Normal 3 9" xfId="149" xr:uid="{00000000-0005-0000-0000-000098000000}"/>
    <cellStyle name="Normal 30" xfId="150" xr:uid="{00000000-0005-0000-0000-000099000000}"/>
    <cellStyle name="Normal 31" xfId="151" xr:uid="{00000000-0005-0000-0000-00009A000000}"/>
    <cellStyle name="Normal 32" xfId="152" xr:uid="{00000000-0005-0000-0000-00009B000000}"/>
    <cellStyle name="Normal 33" xfId="153" xr:uid="{00000000-0005-0000-0000-00009C000000}"/>
    <cellStyle name="Normal 34" xfId="154" xr:uid="{00000000-0005-0000-0000-00009D000000}"/>
    <cellStyle name="Normal 35" xfId="155" xr:uid="{00000000-0005-0000-0000-00009E000000}"/>
    <cellStyle name="Normal 36" xfId="156" xr:uid="{00000000-0005-0000-0000-00009F000000}"/>
    <cellStyle name="Normal 37" xfId="157" xr:uid="{00000000-0005-0000-0000-0000A0000000}"/>
    <cellStyle name="Normal 38" xfId="158" xr:uid="{00000000-0005-0000-0000-0000A1000000}"/>
    <cellStyle name="Normal 39" xfId="159" xr:uid="{00000000-0005-0000-0000-0000A2000000}"/>
    <cellStyle name="Normal 4" xfId="160" xr:uid="{00000000-0005-0000-0000-0000A3000000}"/>
    <cellStyle name="Normal 40" xfId="161" xr:uid="{00000000-0005-0000-0000-0000A4000000}"/>
    <cellStyle name="Normal 41" xfId="162" xr:uid="{00000000-0005-0000-0000-0000A5000000}"/>
    <cellStyle name="Normal 42" xfId="163" xr:uid="{00000000-0005-0000-0000-0000A6000000}"/>
    <cellStyle name="Normal 43" xfId="164" xr:uid="{00000000-0005-0000-0000-0000A7000000}"/>
    <cellStyle name="Normal 44" xfId="165" xr:uid="{00000000-0005-0000-0000-0000A8000000}"/>
    <cellStyle name="Normal 45" xfId="166" xr:uid="{00000000-0005-0000-0000-0000A9000000}"/>
    <cellStyle name="Normal 46" xfId="167" xr:uid="{00000000-0005-0000-0000-0000AA000000}"/>
    <cellStyle name="Normal 47" xfId="168" xr:uid="{00000000-0005-0000-0000-0000AB000000}"/>
    <cellStyle name="Normal 48" xfId="169" xr:uid="{00000000-0005-0000-0000-0000AC000000}"/>
    <cellStyle name="Normal 49" xfId="170" xr:uid="{00000000-0005-0000-0000-0000AD000000}"/>
    <cellStyle name="Normal 5" xfId="171" xr:uid="{00000000-0005-0000-0000-0000AE000000}"/>
    <cellStyle name="Normal 50" xfId="172" xr:uid="{00000000-0005-0000-0000-0000AF000000}"/>
    <cellStyle name="Normal 51" xfId="173" xr:uid="{00000000-0005-0000-0000-0000B0000000}"/>
    <cellStyle name="Normal 52" xfId="174" xr:uid="{00000000-0005-0000-0000-0000B1000000}"/>
    <cellStyle name="Normal 53" xfId="175" xr:uid="{00000000-0005-0000-0000-0000B2000000}"/>
    <cellStyle name="Normal 54" xfId="176" xr:uid="{00000000-0005-0000-0000-0000B3000000}"/>
    <cellStyle name="Normal 55" xfId="177" xr:uid="{00000000-0005-0000-0000-0000B4000000}"/>
    <cellStyle name="Normal 56" xfId="178" xr:uid="{00000000-0005-0000-0000-0000B5000000}"/>
    <cellStyle name="Normal 57" xfId="179" xr:uid="{00000000-0005-0000-0000-0000B6000000}"/>
    <cellStyle name="Normal 58" xfId="180" xr:uid="{00000000-0005-0000-0000-0000B7000000}"/>
    <cellStyle name="Normal 59" xfId="181" xr:uid="{00000000-0005-0000-0000-0000B8000000}"/>
    <cellStyle name="Normal 6" xfId="182" xr:uid="{00000000-0005-0000-0000-0000B9000000}"/>
    <cellStyle name="Normal 60" xfId="183" xr:uid="{00000000-0005-0000-0000-0000BA000000}"/>
    <cellStyle name="Normal 61" xfId="184" xr:uid="{00000000-0005-0000-0000-0000BB000000}"/>
    <cellStyle name="Normal 62" xfId="185" xr:uid="{00000000-0005-0000-0000-0000BC000000}"/>
    <cellStyle name="Normal 63" xfId="186" xr:uid="{00000000-0005-0000-0000-0000BD000000}"/>
    <cellStyle name="Normal 64" xfId="187" xr:uid="{00000000-0005-0000-0000-0000BE000000}"/>
    <cellStyle name="Normal 65" xfId="188" xr:uid="{00000000-0005-0000-0000-0000BF000000}"/>
    <cellStyle name="Normal 66" xfId="189" xr:uid="{00000000-0005-0000-0000-0000C0000000}"/>
    <cellStyle name="Normal 67" xfId="190" xr:uid="{00000000-0005-0000-0000-0000C1000000}"/>
    <cellStyle name="Normal 68" xfId="191" xr:uid="{00000000-0005-0000-0000-0000C2000000}"/>
    <cellStyle name="Normal 69" xfId="192" xr:uid="{00000000-0005-0000-0000-0000C3000000}"/>
    <cellStyle name="Normal 7" xfId="193" xr:uid="{00000000-0005-0000-0000-0000C4000000}"/>
    <cellStyle name="Normal 70" xfId="194" xr:uid="{00000000-0005-0000-0000-0000C5000000}"/>
    <cellStyle name="Normal 71" xfId="195" xr:uid="{00000000-0005-0000-0000-0000C6000000}"/>
    <cellStyle name="Normal 72" xfId="196" xr:uid="{00000000-0005-0000-0000-0000C7000000}"/>
    <cellStyle name="Normal 73" xfId="197" xr:uid="{00000000-0005-0000-0000-0000C8000000}"/>
    <cellStyle name="Normal 74" xfId="198" xr:uid="{00000000-0005-0000-0000-0000C9000000}"/>
    <cellStyle name="Normal 75" xfId="199" xr:uid="{00000000-0005-0000-0000-0000CA000000}"/>
    <cellStyle name="Normal 76" xfId="200" xr:uid="{00000000-0005-0000-0000-0000CB000000}"/>
    <cellStyle name="Normal 76 2" xfId="201" xr:uid="{00000000-0005-0000-0000-0000CC000000}"/>
    <cellStyle name="Normal 77" xfId="202" xr:uid="{00000000-0005-0000-0000-0000CD000000}"/>
    <cellStyle name="Normal 78" xfId="203" xr:uid="{00000000-0005-0000-0000-0000CE000000}"/>
    <cellStyle name="Normal 79" xfId="204" xr:uid="{00000000-0005-0000-0000-0000CF000000}"/>
    <cellStyle name="Normal 8" xfId="205" xr:uid="{00000000-0005-0000-0000-0000D0000000}"/>
    <cellStyle name="Normal 80" xfId="206" xr:uid="{00000000-0005-0000-0000-0000D1000000}"/>
    <cellStyle name="Normal 81" xfId="207" xr:uid="{00000000-0005-0000-0000-0000D2000000}"/>
    <cellStyle name="Normal 82" xfId="208" xr:uid="{00000000-0005-0000-0000-0000D3000000}"/>
    <cellStyle name="Normal 83" xfId="209" xr:uid="{00000000-0005-0000-0000-0000D4000000}"/>
    <cellStyle name="Normal 84" xfId="210" xr:uid="{00000000-0005-0000-0000-0000D5000000}"/>
    <cellStyle name="Normal 85" xfId="211" xr:uid="{00000000-0005-0000-0000-0000D6000000}"/>
    <cellStyle name="Normal 86" xfId="212" xr:uid="{00000000-0005-0000-0000-0000D7000000}"/>
    <cellStyle name="Normal 87" xfId="213" xr:uid="{00000000-0005-0000-0000-0000D8000000}"/>
    <cellStyle name="Normal 88" xfId="214" xr:uid="{00000000-0005-0000-0000-0000D9000000}"/>
    <cellStyle name="Normal 89" xfId="215" xr:uid="{00000000-0005-0000-0000-0000DA000000}"/>
    <cellStyle name="Normal 9" xfId="216" xr:uid="{00000000-0005-0000-0000-0000DB000000}"/>
    <cellStyle name="Normal 90" xfId="217" xr:uid="{00000000-0005-0000-0000-0000DC000000}"/>
    <cellStyle name="Normal 91" xfId="218" xr:uid="{00000000-0005-0000-0000-0000DD000000}"/>
    <cellStyle name="Normal 92" xfId="219" xr:uid="{00000000-0005-0000-0000-0000DE000000}"/>
    <cellStyle name="Normal 93" xfId="220" xr:uid="{00000000-0005-0000-0000-0000DF000000}"/>
    <cellStyle name="Normal 94" xfId="221" xr:uid="{00000000-0005-0000-0000-0000E0000000}"/>
    <cellStyle name="Normal 95" xfId="222" xr:uid="{00000000-0005-0000-0000-0000E1000000}"/>
    <cellStyle name="Normal 96" xfId="223" xr:uid="{00000000-0005-0000-0000-0000E2000000}"/>
    <cellStyle name="Normal 97" xfId="224" xr:uid="{00000000-0005-0000-0000-0000E3000000}"/>
    <cellStyle name="Normal 98" xfId="225" xr:uid="{00000000-0005-0000-0000-0000E4000000}"/>
    <cellStyle name="Normal 99" xfId="226" xr:uid="{00000000-0005-0000-0000-0000E5000000}"/>
    <cellStyle name="Normal_6_1" xfId="231" xr:uid="{00000000-0005-0000-0000-0000E6000000}"/>
    <cellStyle name="Porcentaje" xfId="230" builtinId="5"/>
    <cellStyle name="Porcentaje 2" xfId="227" xr:uid="{00000000-0005-0000-0000-0000E8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a:themeElements>
    <a:clrScheme name="BCRA">
      <a:dk1>
        <a:sysClr val="windowText" lastClr="000000"/>
      </a:dk1>
      <a:lt1>
        <a:sysClr val="window" lastClr="FFFFFF"/>
      </a:lt1>
      <a:dk2>
        <a:srgbClr val="44546A"/>
      </a:dk2>
      <a:lt2>
        <a:srgbClr val="E7E6E6"/>
      </a:lt2>
      <a:accent1>
        <a:srgbClr val="08215C"/>
      </a:accent1>
      <a:accent2>
        <a:srgbClr val="8D001C"/>
      </a:accent2>
      <a:accent3>
        <a:srgbClr val="797E01"/>
      </a:accent3>
      <a:accent4>
        <a:srgbClr val="FF8500"/>
      </a:accent4>
      <a:accent5>
        <a:srgbClr val="F20017"/>
      </a:accent5>
      <a:accent6>
        <a:srgbClr val="999999"/>
      </a:accent6>
      <a:hlink>
        <a:srgbClr val="05215C"/>
      </a:hlink>
      <a:folHlink>
        <a:srgbClr val="ACAEC8"/>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06"/>
  <sheetViews>
    <sheetView tabSelected="1" zoomScale="85" zoomScaleNormal="85" workbookViewId="0"/>
  </sheetViews>
  <sheetFormatPr defaultColWidth="9.140625" defaultRowHeight="14.45"/>
  <cols>
    <col min="1" max="1" width="5.28515625" style="1" customWidth="1"/>
    <col min="2" max="2" width="31.85546875" style="3" customWidth="1"/>
    <col min="3" max="12" width="10" style="3" customWidth="1"/>
    <col min="13" max="16384" width="9.140625" style="3"/>
  </cols>
  <sheetData>
    <row r="1" spans="1:11">
      <c r="A1" s="2"/>
    </row>
    <row r="2" spans="1:11" ht="20.25" customHeight="1">
      <c r="A2" s="2"/>
      <c r="B2" s="110"/>
      <c r="C2" s="110"/>
      <c r="D2" s="110"/>
      <c r="E2" s="110"/>
      <c r="F2" s="110"/>
      <c r="G2" s="110"/>
      <c r="H2" s="110"/>
      <c r="I2" s="110"/>
      <c r="J2" s="110"/>
      <c r="K2" s="110"/>
    </row>
    <row r="3" spans="1:11" ht="15" customHeight="1">
      <c r="A3" s="2"/>
      <c r="B3" s="110"/>
      <c r="C3" s="110"/>
      <c r="D3" s="110"/>
      <c r="E3" s="110"/>
      <c r="F3" s="110"/>
      <c r="G3" s="110"/>
      <c r="H3" s="110"/>
      <c r="I3" s="110"/>
      <c r="J3" s="110"/>
      <c r="K3" s="110"/>
    </row>
    <row r="4" spans="1:11" ht="30.6" customHeight="1">
      <c r="A4" s="2"/>
      <c r="B4" s="106" t="s">
        <v>0</v>
      </c>
    </row>
    <row r="5" spans="1:11" ht="30.6" customHeight="1">
      <c r="A5" s="2"/>
      <c r="B5" s="111" t="s">
        <v>1</v>
      </c>
    </row>
    <row r="6" spans="1:11" ht="30.6" customHeight="1">
      <c r="A6" s="2"/>
    </row>
    <row r="7" spans="1:11">
      <c r="A7" s="2"/>
    </row>
    <row r="8" spans="1:11" ht="15.6">
      <c r="A8" s="2"/>
      <c r="B8" s="108" t="s">
        <v>2</v>
      </c>
    </row>
    <row r="9" spans="1:11" ht="15.6">
      <c r="A9" s="2"/>
      <c r="B9" s="107"/>
    </row>
    <row r="10" spans="1:11" ht="15.6">
      <c r="A10" s="2"/>
      <c r="B10" s="108" t="s">
        <v>3</v>
      </c>
    </row>
    <row r="11" spans="1:11" ht="15.6">
      <c r="A11" s="2"/>
      <c r="B11" s="105"/>
    </row>
    <row r="12" spans="1:11" ht="15.6">
      <c r="A12" s="2"/>
      <c r="B12" s="108" t="s">
        <v>4</v>
      </c>
    </row>
    <row r="13" spans="1:11" ht="15.6">
      <c r="A13" s="2"/>
      <c r="B13" s="109"/>
    </row>
    <row r="14" spans="1:11" ht="15.6">
      <c r="A14" s="2"/>
      <c r="B14" s="108" t="s">
        <v>5</v>
      </c>
    </row>
    <row r="15" spans="1:11">
      <c r="A15" s="2"/>
    </row>
    <row r="16" spans="1:11">
      <c r="A16" s="2"/>
    </row>
    <row r="17" spans="1:1">
      <c r="A17" s="2"/>
    </row>
    <row r="18" spans="1:1">
      <c r="A18" s="2"/>
    </row>
    <row r="19" spans="1:1">
      <c r="A19" s="2"/>
    </row>
    <row r="20" spans="1:1">
      <c r="A20" s="2"/>
    </row>
    <row r="21" spans="1:1">
      <c r="A21" s="2"/>
    </row>
    <row r="22" spans="1:1">
      <c r="A22" s="2"/>
    </row>
    <row r="23" spans="1:1">
      <c r="A23" s="2"/>
    </row>
    <row r="24" spans="1:1">
      <c r="A24" s="2"/>
    </row>
    <row r="25" spans="1:1">
      <c r="A25" s="2"/>
    </row>
    <row r="26" spans="1:1">
      <c r="A26" s="2"/>
    </row>
    <row r="27" spans="1:1">
      <c r="A27" s="2"/>
    </row>
    <row r="28" spans="1:1">
      <c r="A28" s="2"/>
    </row>
    <row r="29" spans="1:1">
      <c r="A29" s="2"/>
    </row>
    <row r="30" spans="1:1">
      <c r="A30" s="2"/>
    </row>
    <row r="31" spans="1:1">
      <c r="A31" s="2"/>
    </row>
    <row r="32" spans="1:1">
      <c r="A32" s="2"/>
    </row>
    <row r="33" spans="1:1">
      <c r="A33" s="2"/>
    </row>
    <row r="34" spans="1:1">
      <c r="A34" s="2"/>
    </row>
    <row r="35" spans="1:1">
      <c r="A35" s="2"/>
    </row>
    <row r="36" spans="1:1">
      <c r="A36" s="2"/>
    </row>
    <row r="37" spans="1:1">
      <c r="A37" s="2"/>
    </row>
    <row r="38" spans="1:1">
      <c r="A38" s="2"/>
    </row>
    <row r="39" spans="1:1">
      <c r="A39" s="2"/>
    </row>
    <row r="40" spans="1:1">
      <c r="A40" s="2"/>
    </row>
    <row r="41" spans="1:1">
      <c r="A41" s="2"/>
    </row>
    <row r="42" spans="1:1">
      <c r="A42" s="2"/>
    </row>
    <row r="43" spans="1:1">
      <c r="A43" s="2"/>
    </row>
    <row r="44" spans="1:1">
      <c r="A44" s="2"/>
    </row>
    <row r="45" spans="1:1">
      <c r="A45" s="2"/>
    </row>
    <row r="46" spans="1:1">
      <c r="A46" s="2"/>
    </row>
    <row r="47" spans="1:1">
      <c r="A47" s="2"/>
    </row>
    <row r="48" spans="1:1">
      <c r="A48" s="2"/>
    </row>
    <row r="49" spans="1:1">
      <c r="A49" s="2"/>
    </row>
    <row r="50" spans="1:1">
      <c r="A50" s="2"/>
    </row>
    <row r="51" spans="1:1">
      <c r="A51" s="2"/>
    </row>
    <row r="52" spans="1:1">
      <c r="A52" s="2"/>
    </row>
    <row r="53" spans="1:1">
      <c r="A53" s="2"/>
    </row>
    <row r="54" spans="1:1">
      <c r="A54" s="2"/>
    </row>
    <row r="55" spans="1:1">
      <c r="A55" s="2"/>
    </row>
    <row r="56" spans="1:1">
      <c r="A56" s="2"/>
    </row>
    <row r="57" spans="1:1">
      <c r="A57" s="2"/>
    </row>
    <row r="58" spans="1:1">
      <c r="A58" s="2"/>
    </row>
    <row r="59" spans="1:1">
      <c r="A59" s="2"/>
    </row>
    <row r="60" spans="1:1">
      <c r="A60" s="2"/>
    </row>
    <row r="61" spans="1:1">
      <c r="A61" s="2"/>
    </row>
    <row r="62" spans="1:1">
      <c r="A62" s="2"/>
    </row>
    <row r="63" spans="1:1">
      <c r="A63" s="2"/>
    </row>
    <row r="64" spans="1:1">
      <c r="A64" s="2"/>
    </row>
    <row r="65" spans="1:1">
      <c r="A65" s="2"/>
    </row>
    <row r="66" spans="1:1">
      <c r="A66" s="2"/>
    </row>
    <row r="67" spans="1:1">
      <c r="A67" s="2"/>
    </row>
    <row r="68" spans="1:1">
      <c r="A68" s="2"/>
    </row>
    <row r="69" spans="1:1">
      <c r="A69" s="2"/>
    </row>
    <row r="70" spans="1:1">
      <c r="A70" s="2"/>
    </row>
    <row r="71" spans="1:1">
      <c r="A71" s="2"/>
    </row>
    <row r="72" spans="1:1">
      <c r="A72" s="2"/>
    </row>
    <row r="73" spans="1:1">
      <c r="A73" s="2"/>
    </row>
    <row r="74" spans="1:1">
      <c r="A74" s="2"/>
    </row>
    <row r="75" spans="1:1">
      <c r="A75" s="2"/>
    </row>
    <row r="76" spans="1:1">
      <c r="A76" s="2"/>
    </row>
    <row r="77" spans="1:1">
      <c r="A77" s="2"/>
    </row>
    <row r="78" spans="1:1">
      <c r="A78" s="2"/>
    </row>
    <row r="79" spans="1:1">
      <c r="A79" s="2"/>
    </row>
    <row r="80" spans="1:1">
      <c r="A80" s="2"/>
    </row>
    <row r="81" spans="1:1">
      <c r="A81" s="2"/>
    </row>
    <row r="82" spans="1:1">
      <c r="A82" s="2"/>
    </row>
    <row r="83" spans="1:1">
      <c r="A83" s="2"/>
    </row>
    <row r="84" spans="1:1">
      <c r="A84" s="2"/>
    </row>
    <row r="85" spans="1:1">
      <c r="A85" s="2"/>
    </row>
    <row r="86" spans="1:1">
      <c r="A86" s="2"/>
    </row>
    <row r="87" spans="1:1">
      <c r="A87" s="2"/>
    </row>
    <row r="88" spans="1:1">
      <c r="A88" s="2"/>
    </row>
    <row r="89" spans="1:1">
      <c r="A89" s="2"/>
    </row>
    <row r="90" spans="1:1">
      <c r="A90" s="2"/>
    </row>
    <row r="91" spans="1:1">
      <c r="A91" s="2"/>
    </row>
    <row r="92" spans="1:1">
      <c r="A92" s="2"/>
    </row>
    <row r="93" spans="1:1">
      <c r="A93" s="2"/>
    </row>
    <row r="94" spans="1:1">
      <c r="A94" s="2"/>
    </row>
    <row r="95" spans="1:1">
      <c r="A95" s="2"/>
    </row>
    <row r="96" spans="1:1">
      <c r="A96" s="2"/>
    </row>
    <row r="97" spans="1:1">
      <c r="A97" s="2"/>
    </row>
    <row r="98" spans="1:1">
      <c r="A98" s="2"/>
    </row>
    <row r="99" spans="1:1">
      <c r="A99" s="2"/>
    </row>
    <row r="100" spans="1:1">
      <c r="A100" s="2"/>
    </row>
    <row r="101" spans="1:1">
      <c r="A101" s="2"/>
    </row>
    <row r="102" spans="1:1">
      <c r="A102" s="2"/>
    </row>
    <row r="103" spans="1:1">
      <c r="A103" s="2"/>
    </row>
    <row r="104" spans="1:1">
      <c r="A104" s="2"/>
    </row>
    <row r="105" spans="1:1">
      <c r="A105" s="2"/>
    </row>
    <row r="106" spans="1:1">
      <c r="A106" s="2"/>
    </row>
    <row r="107" spans="1:1">
      <c r="A107" s="2"/>
    </row>
    <row r="108" spans="1:1">
      <c r="A108" s="2"/>
    </row>
    <row r="109" spans="1:1">
      <c r="A109" s="2"/>
    </row>
    <row r="110" spans="1:1">
      <c r="A110" s="2"/>
    </row>
    <row r="111" spans="1:1">
      <c r="A111" s="2"/>
    </row>
    <row r="112" spans="1:1">
      <c r="A112" s="2"/>
    </row>
    <row r="113" spans="1:1">
      <c r="A113" s="2"/>
    </row>
    <row r="114" spans="1:1">
      <c r="A114" s="2"/>
    </row>
    <row r="115" spans="1:1">
      <c r="A115" s="2"/>
    </row>
    <row r="116" spans="1:1">
      <c r="A116" s="2"/>
    </row>
    <row r="117" spans="1:1">
      <c r="A117" s="2"/>
    </row>
    <row r="118" spans="1:1">
      <c r="A118" s="2"/>
    </row>
    <row r="119" spans="1:1">
      <c r="A119" s="2"/>
    </row>
    <row r="120" spans="1:1">
      <c r="A120" s="2"/>
    </row>
    <row r="121" spans="1:1">
      <c r="A121" s="2"/>
    </row>
    <row r="122" spans="1:1">
      <c r="A122" s="2"/>
    </row>
    <row r="123" spans="1:1">
      <c r="A123" s="2"/>
    </row>
    <row r="124" spans="1:1">
      <c r="A124" s="2"/>
    </row>
    <row r="125" spans="1:1">
      <c r="A125" s="2"/>
    </row>
    <row r="126" spans="1:1">
      <c r="A126" s="2"/>
    </row>
    <row r="127" spans="1:1">
      <c r="A127" s="2"/>
    </row>
    <row r="128" spans="1:1">
      <c r="A128" s="2"/>
    </row>
    <row r="129" spans="1:1">
      <c r="A129" s="2"/>
    </row>
    <row r="130" spans="1:1">
      <c r="A130" s="2"/>
    </row>
    <row r="131" spans="1:1">
      <c r="A131" s="2"/>
    </row>
    <row r="132" spans="1:1">
      <c r="A132" s="2"/>
    </row>
    <row r="133" spans="1:1">
      <c r="A133" s="2"/>
    </row>
    <row r="134" spans="1:1">
      <c r="A134" s="2"/>
    </row>
    <row r="135" spans="1:1">
      <c r="A135" s="2"/>
    </row>
    <row r="136" spans="1:1">
      <c r="A136" s="2"/>
    </row>
    <row r="137" spans="1:1">
      <c r="A137" s="2"/>
    </row>
    <row r="138" spans="1:1">
      <c r="A138" s="2"/>
    </row>
    <row r="139" spans="1:1">
      <c r="A139" s="2"/>
    </row>
    <row r="140" spans="1:1">
      <c r="A140" s="2"/>
    </row>
    <row r="141" spans="1:1">
      <c r="A141" s="2"/>
    </row>
    <row r="142" spans="1:1">
      <c r="A142" s="2"/>
    </row>
    <row r="143" spans="1:1">
      <c r="A143" s="2"/>
    </row>
    <row r="144" spans="1:1">
      <c r="A144" s="2"/>
    </row>
    <row r="145" spans="1:1">
      <c r="A145" s="2"/>
    </row>
    <row r="146" spans="1:1">
      <c r="A146" s="2"/>
    </row>
    <row r="147" spans="1:1">
      <c r="A147" s="2"/>
    </row>
    <row r="148" spans="1:1">
      <c r="A148" s="2"/>
    </row>
    <row r="149" spans="1:1">
      <c r="A149" s="2"/>
    </row>
    <row r="150" spans="1:1">
      <c r="A150" s="2"/>
    </row>
    <row r="151" spans="1:1">
      <c r="A151" s="2"/>
    </row>
    <row r="152" spans="1:1">
      <c r="A152" s="2"/>
    </row>
    <row r="153" spans="1:1">
      <c r="A153" s="2"/>
    </row>
    <row r="154" spans="1:1">
      <c r="A154" s="2"/>
    </row>
    <row r="155" spans="1:1">
      <c r="A155" s="2"/>
    </row>
    <row r="156" spans="1:1">
      <c r="A156" s="2"/>
    </row>
    <row r="157" spans="1:1">
      <c r="A157" s="2"/>
    </row>
    <row r="158" spans="1:1">
      <c r="A158" s="2"/>
    </row>
    <row r="159" spans="1:1">
      <c r="A159" s="2"/>
    </row>
    <row r="160" spans="1:1">
      <c r="A160" s="2"/>
    </row>
    <row r="161" spans="1:1">
      <c r="A161" s="2"/>
    </row>
    <row r="162" spans="1:1">
      <c r="A162" s="2"/>
    </row>
    <row r="163" spans="1:1">
      <c r="A163" s="2"/>
    </row>
    <row r="164" spans="1:1">
      <c r="A164" s="2"/>
    </row>
    <row r="165" spans="1:1">
      <c r="A165" s="2"/>
    </row>
    <row r="166" spans="1:1">
      <c r="A166" s="2"/>
    </row>
    <row r="167" spans="1:1">
      <c r="A167" s="2"/>
    </row>
    <row r="168" spans="1:1">
      <c r="A168" s="2"/>
    </row>
    <row r="169" spans="1:1">
      <c r="A169" s="2"/>
    </row>
    <row r="170" spans="1:1">
      <c r="A170" s="2"/>
    </row>
    <row r="171" spans="1:1">
      <c r="A171" s="2"/>
    </row>
    <row r="172" spans="1:1">
      <c r="A172" s="2"/>
    </row>
    <row r="173" spans="1:1">
      <c r="A173" s="2"/>
    </row>
    <row r="174" spans="1:1">
      <c r="A174" s="2"/>
    </row>
    <row r="175" spans="1:1">
      <c r="A175" s="2"/>
    </row>
    <row r="176" spans="1:1">
      <c r="A176" s="2"/>
    </row>
    <row r="177" spans="1:1">
      <c r="A177" s="2"/>
    </row>
    <row r="178" spans="1:1">
      <c r="A178" s="2"/>
    </row>
    <row r="179" spans="1:1">
      <c r="A179" s="2"/>
    </row>
    <row r="180" spans="1:1">
      <c r="A180" s="2"/>
    </row>
    <row r="181" spans="1:1">
      <c r="A181" s="2"/>
    </row>
    <row r="182" spans="1:1">
      <c r="A182" s="2"/>
    </row>
    <row r="183" spans="1:1">
      <c r="A183" s="2"/>
    </row>
    <row r="184" spans="1:1">
      <c r="A184" s="2"/>
    </row>
    <row r="185" spans="1:1">
      <c r="A185" s="2"/>
    </row>
    <row r="186" spans="1:1">
      <c r="A186" s="2"/>
    </row>
    <row r="187" spans="1:1">
      <c r="A187" s="2"/>
    </row>
    <row r="188" spans="1:1">
      <c r="A188" s="2"/>
    </row>
    <row r="189" spans="1:1">
      <c r="A189" s="2"/>
    </row>
    <row r="190" spans="1:1">
      <c r="A190" s="2"/>
    </row>
    <row r="191" spans="1:1">
      <c r="A191" s="2"/>
    </row>
    <row r="192" spans="1:1">
      <c r="A192" s="2"/>
    </row>
    <row r="193" spans="1:1">
      <c r="A193" s="2"/>
    </row>
    <row r="194" spans="1:1">
      <c r="A194" s="2"/>
    </row>
    <row r="195" spans="1:1">
      <c r="A195" s="2"/>
    </row>
    <row r="196" spans="1:1">
      <c r="A196" s="2"/>
    </row>
    <row r="197" spans="1:1">
      <c r="A197" s="2"/>
    </row>
    <row r="198" spans="1:1">
      <c r="A198" s="2"/>
    </row>
    <row r="199" spans="1:1">
      <c r="A199" s="2"/>
    </row>
    <row r="200" spans="1:1">
      <c r="A200" s="2"/>
    </row>
    <row r="201" spans="1:1">
      <c r="A201" s="2"/>
    </row>
    <row r="202" spans="1:1">
      <c r="A202" s="2"/>
    </row>
    <row r="203" spans="1:1">
      <c r="A203" s="2"/>
    </row>
    <row r="204" spans="1:1">
      <c r="A204" s="2"/>
    </row>
    <row r="205" spans="1:1">
      <c r="A205" s="2"/>
    </row>
    <row r="206" spans="1:1">
      <c r="A206" s="2"/>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A0827-8A01-4E43-90E7-D9C5B7CA9F5A}">
  <dimension ref="B2:CI21"/>
  <sheetViews>
    <sheetView zoomScaleNormal="100" workbookViewId="0"/>
  </sheetViews>
  <sheetFormatPr defaultColWidth="11.42578125" defaultRowHeight="13.35" customHeight="1"/>
  <cols>
    <col min="1" max="1" width="5.28515625" style="3" customWidth="1"/>
    <col min="2" max="2" width="31" style="3" customWidth="1"/>
    <col min="3" max="3" width="8.140625" style="3" bestFit="1" customWidth="1"/>
    <col min="4" max="4" width="7.7109375" style="3" bestFit="1" customWidth="1"/>
    <col min="5" max="5" width="8.42578125" style="3" bestFit="1" customWidth="1"/>
    <col min="6" max="6" width="7.7109375" style="3" bestFit="1" customWidth="1"/>
    <col min="7" max="7" width="8.85546875" style="3" bestFit="1" customWidth="1"/>
    <col min="8" max="8" width="7.5703125" style="3" bestFit="1" customWidth="1"/>
    <col min="9" max="9" width="7" style="3" bestFit="1" customWidth="1"/>
    <col min="10" max="10" width="8.28515625" style="3" bestFit="1" customWidth="1"/>
    <col min="11" max="11" width="8.140625" style="3" bestFit="1" customWidth="1"/>
    <col min="12" max="12" width="7.7109375" style="3" bestFit="1" customWidth="1"/>
    <col min="13" max="13" width="8.140625" style="3" bestFit="1" customWidth="1"/>
    <col min="14" max="14" width="7.5703125" style="3" bestFit="1" customWidth="1"/>
    <col min="15" max="15" width="8.140625" style="3" bestFit="1" customWidth="1"/>
    <col min="16" max="16" width="7.7109375" style="3" bestFit="1" customWidth="1"/>
    <col min="17" max="17" width="8.42578125" style="3" bestFit="1" customWidth="1"/>
    <col min="18" max="18" width="7.7109375" style="3" bestFit="1" customWidth="1"/>
    <col min="19" max="19" width="8.85546875" style="3" bestFit="1" customWidth="1"/>
    <col min="20" max="20" width="7.5703125" style="3" bestFit="1" customWidth="1"/>
    <col min="21" max="21" width="7" style="3" bestFit="1" customWidth="1"/>
    <col min="22" max="22" width="8.28515625" style="3" bestFit="1" customWidth="1"/>
    <col min="23" max="23" width="8.140625" style="3" bestFit="1" customWidth="1"/>
    <col min="24" max="24" width="7.7109375" style="3" bestFit="1" customWidth="1"/>
    <col min="25" max="25" width="8.140625" style="3" bestFit="1" customWidth="1"/>
    <col min="26" max="26" width="7.5703125" style="3" bestFit="1" customWidth="1"/>
    <col min="27" max="27" width="8.140625" style="3" bestFit="1" customWidth="1"/>
    <col min="28" max="28" width="7.7109375" style="3" bestFit="1" customWidth="1"/>
    <col min="29" max="29" width="8.42578125" style="3" bestFit="1" customWidth="1"/>
    <col min="30" max="30" width="7.7109375" style="3" bestFit="1" customWidth="1"/>
    <col min="31" max="31" width="8.85546875" style="3" bestFit="1" customWidth="1"/>
    <col min="32" max="32" width="7.5703125" style="3" bestFit="1" customWidth="1"/>
    <col min="33" max="33" width="7" style="3" bestFit="1" customWidth="1"/>
    <col min="34" max="34" width="8.28515625" style="3" bestFit="1" customWidth="1"/>
    <col min="35" max="35" width="8.140625" style="3" bestFit="1" customWidth="1"/>
    <col min="36" max="36" width="7.7109375" style="3" bestFit="1" customWidth="1"/>
    <col min="37" max="37" width="8.140625" style="3" bestFit="1" customWidth="1"/>
    <col min="38" max="38" width="7.5703125" style="3" bestFit="1" customWidth="1"/>
    <col min="39" max="39" width="8.140625" style="3" bestFit="1" customWidth="1"/>
    <col min="40" max="40" width="7.7109375" style="3" bestFit="1" customWidth="1"/>
    <col min="41" max="41" width="8.42578125" style="3" bestFit="1" customWidth="1"/>
    <col min="42" max="42" width="7.7109375" style="3" bestFit="1" customWidth="1"/>
    <col min="43" max="43" width="8.85546875" style="3" bestFit="1" customWidth="1"/>
    <col min="44" max="44" width="7.5703125" style="3" bestFit="1" customWidth="1"/>
    <col min="45" max="45" width="7" style="3" bestFit="1" customWidth="1"/>
    <col min="46" max="46" width="8.28515625" style="3" bestFit="1" customWidth="1"/>
    <col min="47" max="47" width="8.140625" style="3" bestFit="1" customWidth="1"/>
    <col min="48" max="48" width="7.7109375" style="3" bestFit="1" customWidth="1"/>
    <col min="49" max="49" width="8.140625" style="3" bestFit="1" customWidth="1"/>
    <col min="50" max="50" width="7.5703125" style="3" bestFit="1" customWidth="1"/>
    <col min="51" max="51" width="8.140625" style="3" bestFit="1" customWidth="1"/>
    <col min="52" max="52" width="7.7109375" style="3" bestFit="1" customWidth="1"/>
    <col min="53" max="53" width="8.42578125" style="3" bestFit="1" customWidth="1"/>
    <col min="54" max="54" width="7.7109375" style="3" bestFit="1" customWidth="1"/>
    <col min="55" max="55" width="8.85546875" style="3" bestFit="1" customWidth="1"/>
    <col min="56" max="56" width="7.5703125" style="3" bestFit="1" customWidth="1"/>
    <col min="57" max="57" width="7" style="3" bestFit="1" customWidth="1"/>
    <col min="58" max="58" width="8.28515625" style="3" bestFit="1" customWidth="1"/>
    <col min="59" max="59" width="8.140625" style="3" bestFit="1" customWidth="1"/>
    <col min="60" max="60" width="7.7109375" style="3" bestFit="1" customWidth="1"/>
    <col min="61" max="61" width="8.140625" style="3" bestFit="1" customWidth="1"/>
    <col min="62" max="62" width="7.5703125" style="3" bestFit="1" customWidth="1"/>
    <col min="63" max="63" width="8.140625" style="3" bestFit="1" customWidth="1"/>
    <col min="64" max="64" width="7.7109375" style="3" bestFit="1" customWidth="1"/>
    <col min="65" max="65" width="8.42578125" style="3" bestFit="1" customWidth="1"/>
    <col min="66" max="66" width="7.7109375" style="3" bestFit="1" customWidth="1"/>
    <col min="67" max="67" width="8.85546875" style="3" bestFit="1" customWidth="1"/>
    <col min="68" max="68" width="7.5703125" style="3" bestFit="1" customWidth="1"/>
    <col min="69" max="69" width="7" style="3" bestFit="1" customWidth="1"/>
    <col min="70" max="70" width="8.28515625" style="3" bestFit="1" customWidth="1"/>
    <col min="71" max="71" width="8.140625" style="3" bestFit="1" customWidth="1"/>
    <col min="72" max="72" width="7.7109375" style="3" bestFit="1" customWidth="1"/>
    <col min="73" max="73" width="8.140625" style="3" bestFit="1" customWidth="1"/>
    <col min="74" max="74" width="7.5703125" style="3" bestFit="1" customWidth="1"/>
    <col min="75" max="75" width="8.140625" style="3" bestFit="1" customWidth="1"/>
    <col min="76" max="76" width="7.7109375" style="3" bestFit="1" customWidth="1"/>
    <col min="77" max="77" width="8.42578125" style="3" bestFit="1" customWidth="1"/>
    <col min="78" max="78" width="7.7109375" style="3" bestFit="1" customWidth="1"/>
    <col min="79" max="79" width="8.85546875" style="3" bestFit="1" customWidth="1"/>
    <col min="80" max="80" width="7.5703125" style="3" bestFit="1" customWidth="1"/>
    <col min="81" max="81" width="7" style="3" bestFit="1" customWidth="1"/>
    <col min="82" max="87" width="8.28515625" style="3" bestFit="1" customWidth="1"/>
    <col min="88" max="16384" width="11.42578125" style="3"/>
  </cols>
  <sheetData>
    <row r="2" spans="2:87" ht="13.35" customHeight="1">
      <c r="B2" s="11" t="s">
        <v>203</v>
      </c>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row>
    <row r="3" spans="2:87" ht="13.35" customHeight="1">
      <c r="B3" s="19"/>
      <c r="C3" s="19"/>
      <c r="D3" s="19"/>
      <c r="E3" s="19"/>
      <c r="F3" s="19"/>
      <c r="G3" s="19"/>
      <c r="H3" s="19"/>
      <c r="I3" s="19"/>
      <c r="J3" s="19"/>
      <c r="K3" s="19"/>
      <c r="L3" s="19"/>
      <c r="M3" s="19"/>
      <c r="N3" s="11"/>
      <c r="AF3" s="11"/>
      <c r="AX3" s="11"/>
    </row>
    <row r="4" spans="2:87" ht="13.35" customHeight="1">
      <c r="B4" s="20" t="s">
        <v>204</v>
      </c>
      <c r="C4" s="19"/>
      <c r="D4" s="19"/>
      <c r="E4" s="19"/>
      <c r="F4" s="19"/>
      <c r="G4" s="19"/>
      <c r="H4" s="19"/>
      <c r="I4" s="19"/>
      <c r="J4" s="19"/>
      <c r="K4" s="19"/>
      <c r="L4" s="19"/>
      <c r="M4" s="19"/>
      <c r="N4" s="11"/>
      <c r="AF4" s="11"/>
      <c r="AX4" s="11"/>
    </row>
    <row r="5" spans="2:87" s="132" customFormat="1" ht="36" customHeight="1">
      <c r="B5" s="131"/>
      <c r="C5" s="139">
        <v>43101</v>
      </c>
      <c r="D5" s="139" t="s">
        <v>106</v>
      </c>
      <c r="E5" s="139" t="s">
        <v>107</v>
      </c>
      <c r="F5" s="139" t="s">
        <v>108</v>
      </c>
      <c r="G5" s="139" t="s">
        <v>109</v>
      </c>
      <c r="H5" s="139" t="s">
        <v>110</v>
      </c>
      <c r="I5" s="139" t="s">
        <v>111</v>
      </c>
      <c r="J5" s="139" t="s">
        <v>112</v>
      </c>
      <c r="K5" s="139" t="s">
        <v>113</v>
      </c>
      <c r="L5" s="139" t="s">
        <v>114</v>
      </c>
      <c r="M5" s="139" t="s">
        <v>115</v>
      </c>
      <c r="N5" s="139" t="s">
        <v>116</v>
      </c>
      <c r="O5" s="139" t="s">
        <v>117</v>
      </c>
      <c r="P5" s="139" t="s">
        <v>118</v>
      </c>
      <c r="Q5" s="139" t="s">
        <v>119</v>
      </c>
      <c r="R5" s="139" t="s">
        <v>120</v>
      </c>
      <c r="S5" s="139" t="s">
        <v>121</v>
      </c>
      <c r="T5" s="139" t="s">
        <v>122</v>
      </c>
      <c r="U5" s="139" t="s">
        <v>123</v>
      </c>
      <c r="V5" s="139" t="s">
        <v>124</v>
      </c>
      <c r="W5" s="139" t="s">
        <v>125</v>
      </c>
      <c r="X5" s="139" t="s">
        <v>126</v>
      </c>
      <c r="Y5" s="139" t="s">
        <v>127</v>
      </c>
      <c r="Z5" s="139" t="s">
        <v>128</v>
      </c>
      <c r="AA5" s="139" t="s">
        <v>129</v>
      </c>
      <c r="AB5" s="139" t="s">
        <v>130</v>
      </c>
      <c r="AC5" s="139" t="s">
        <v>131</v>
      </c>
      <c r="AD5" s="139" t="s">
        <v>132</v>
      </c>
      <c r="AE5" s="139" t="s">
        <v>133</v>
      </c>
      <c r="AF5" s="139" t="s">
        <v>134</v>
      </c>
      <c r="AG5" s="139" t="s">
        <v>135</v>
      </c>
      <c r="AH5" s="139" t="s">
        <v>136</v>
      </c>
      <c r="AI5" s="139" t="s">
        <v>137</v>
      </c>
      <c r="AJ5" s="139" t="s">
        <v>138</v>
      </c>
      <c r="AK5" s="139" t="s">
        <v>139</v>
      </c>
      <c r="AL5" s="139" t="s">
        <v>140</v>
      </c>
      <c r="AM5" s="139" t="s">
        <v>141</v>
      </c>
      <c r="AN5" s="139" t="s">
        <v>142</v>
      </c>
      <c r="AO5" s="139" t="s">
        <v>143</v>
      </c>
      <c r="AP5" s="139" t="s">
        <v>144</v>
      </c>
      <c r="AQ5" s="139" t="s">
        <v>145</v>
      </c>
      <c r="AR5" s="139" t="s">
        <v>146</v>
      </c>
      <c r="AS5" s="139" t="s">
        <v>147</v>
      </c>
      <c r="AT5" s="139" t="s">
        <v>148</v>
      </c>
      <c r="AU5" s="139" t="s">
        <v>149</v>
      </c>
      <c r="AV5" s="139" t="s">
        <v>150</v>
      </c>
      <c r="AW5" s="139" t="s">
        <v>151</v>
      </c>
      <c r="AX5" s="139" t="s">
        <v>152</v>
      </c>
      <c r="AY5" s="139" t="s">
        <v>153</v>
      </c>
      <c r="AZ5" s="139" t="s">
        <v>154</v>
      </c>
      <c r="BA5" s="139" t="s">
        <v>155</v>
      </c>
      <c r="BB5" s="139" t="s">
        <v>156</v>
      </c>
      <c r="BC5" s="139" t="s">
        <v>157</v>
      </c>
      <c r="BD5" s="139" t="s">
        <v>158</v>
      </c>
      <c r="BE5" s="139" t="s">
        <v>159</v>
      </c>
      <c r="BF5" s="139" t="s">
        <v>160</v>
      </c>
      <c r="BG5" s="139" t="s">
        <v>161</v>
      </c>
      <c r="BH5" s="139" t="s">
        <v>162</v>
      </c>
      <c r="BI5" s="139" t="s">
        <v>163</v>
      </c>
      <c r="BJ5" s="139" t="s">
        <v>164</v>
      </c>
      <c r="BK5" s="139" t="s">
        <v>165</v>
      </c>
      <c r="BL5" s="139" t="s">
        <v>166</v>
      </c>
      <c r="BM5" s="139" t="s">
        <v>167</v>
      </c>
      <c r="BN5" s="139" t="s">
        <v>168</v>
      </c>
      <c r="BO5" s="139" t="s">
        <v>169</v>
      </c>
      <c r="BP5" s="139" t="s">
        <v>170</v>
      </c>
      <c r="BQ5" s="139" t="s">
        <v>171</v>
      </c>
      <c r="BR5" s="139" t="s">
        <v>172</v>
      </c>
      <c r="BS5" s="139" t="s">
        <v>173</v>
      </c>
      <c r="BT5" s="139" t="s">
        <v>174</v>
      </c>
      <c r="BU5" s="139" t="s">
        <v>175</v>
      </c>
      <c r="BV5" s="139" t="s">
        <v>176</v>
      </c>
      <c r="BW5" s="138">
        <v>45292</v>
      </c>
      <c r="BX5" s="138">
        <v>45323</v>
      </c>
      <c r="BY5" s="138">
        <v>45352</v>
      </c>
      <c r="BZ5" s="138">
        <v>45383</v>
      </c>
      <c r="CA5" s="138">
        <v>45413</v>
      </c>
      <c r="CB5" s="138">
        <v>45444</v>
      </c>
      <c r="CC5" s="138">
        <v>45474</v>
      </c>
      <c r="CD5" s="138">
        <v>45505</v>
      </c>
      <c r="CE5" s="138">
        <v>45536</v>
      </c>
      <c r="CF5" s="138">
        <v>45566</v>
      </c>
      <c r="CG5" s="138">
        <v>45597</v>
      </c>
      <c r="CH5" s="138">
        <v>45627</v>
      </c>
      <c r="CI5" s="138">
        <v>45658</v>
      </c>
    </row>
    <row r="6" spans="2:87" ht="14.45">
      <c r="B6" s="91" t="s">
        <v>100</v>
      </c>
      <c r="C6" s="102">
        <v>16.900000000000002</v>
      </c>
      <c r="D6" s="102">
        <v>17.2</v>
      </c>
      <c r="E6" s="102">
        <v>17.399999999999999</v>
      </c>
      <c r="F6" s="102">
        <v>17.299999999999997</v>
      </c>
      <c r="G6" s="102">
        <v>18</v>
      </c>
      <c r="H6" s="102">
        <v>18.5</v>
      </c>
      <c r="I6" s="102">
        <v>19.2</v>
      </c>
      <c r="J6" s="102">
        <v>19.8</v>
      </c>
      <c r="K6" s="102">
        <v>19.900000000000002</v>
      </c>
      <c r="L6" s="102">
        <v>20.7</v>
      </c>
      <c r="M6" s="102">
        <v>21.7</v>
      </c>
      <c r="N6" s="102">
        <v>21.6</v>
      </c>
      <c r="O6" s="102">
        <v>22.5</v>
      </c>
      <c r="P6" s="102">
        <v>23.200000000000003</v>
      </c>
      <c r="Q6" s="102">
        <v>24.2</v>
      </c>
      <c r="R6" s="102">
        <v>24.4</v>
      </c>
      <c r="S6" s="102">
        <v>25.4</v>
      </c>
      <c r="T6" s="102">
        <v>25.6</v>
      </c>
      <c r="U6" s="102">
        <v>25.900000000000002</v>
      </c>
      <c r="V6" s="102">
        <v>25.8</v>
      </c>
      <c r="W6" s="102">
        <v>25.7</v>
      </c>
      <c r="X6" s="102">
        <v>25.5</v>
      </c>
      <c r="Y6" s="102">
        <v>25.4</v>
      </c>
      <c r="Z6" s="102">
        <v>24.5</v>
      </c>
      <c r="AA6" s="102">
        <v>24.8</v>
      </c>
      <c r="AB6" s="102">
        <v>24.5</v>
      </c>
      <c r="AC6" s="102">
        <v>24.099999999999998</v>
      </c>
      <c r="AD6" s="102">
        <v>26.400000000000002</v>
      </c>
      <c r="AE6" s="102">
        <v>27.1</v>
      </c>
      <c r="AF6" s="102">
        <v>26.900000000000002</v>
      </c>
      <c r="AG6" s="102">
        <v>26</v>
      </c>
      <c r="AH6" s="102">
        <v>25.5</v>
      </c>
      <c r="AI6" s="102">
        <v>24.6</v>
      </c>
      <c r="AJ6" s="102">
        <v>22.7</v>
      </c>
      <c r="AK6" s="102">
        <v>21.5</v>
      </c>
      <c r="AL6" s="102">
        <v>19.2</v>
      </c>
      <c r="AM6" s="102">
        <v>18.600000000000001</v>
      </c>
      <c r="AN6" s="102">
        <v>18.3</v>
      </c>
      <c r="AO6" s="102">
        <v>16.8</v>
      </c>
      <c r="AP6" s="102">
        <v>17.100000000000001</v>
      </c>
      <c r="AQ6" s="102">
        <v>16</v>
      </c>
      <c r="AR6" s="102">
        <v>16.100000000000001</v>
      </c>
      <c r="AS6" s="102">
        <v>15.5</v>
      </c>
      <c r="AT6" s="102">
        <v>15.299999999999999</v>
      </c>
      <c r="AU6" s="102">
        <v>14.499999999999998</v>
      </c>
      <c r="AV6" s="102">
        <v>14.000000000000002</v>
      </c>
      <c r="AW6" s="102">
        <v>13.5</v>
      </c>
      <c r="AX6" s="102">
        <v>13</v>
      </c>
      <c r="AY6" s="102">
        <v>13</v>
      </c>
      <c r="AZ6" s="102">
        <v>12.8</v>
      </c>
      <c r="BA6" s="102">
        <v>12.8</v>
      </c>
      <c r="BB6" s="102">
        <v>12.9</v>
      </c>
      <c r="BC6" s="102">
        <v>13</v>
      </c>
      <c r="BD6" s="102">
        <v>12.5</v>
      </c>
      <c r="BE6" s="102">
        <v>13</v>
      </c>
      <c r="BF6" s="102">
        <v>12.6</v>
      </c>
      <c r="BG6" s="102">
        <v>12.2</v>
      </c>
      <c r="BH6" s="102">
        <v>12</v>
      </c>
      <c r="BI6" s="102">
        <v>11.700000000000001</v>
      </c>
      <c r="BJ6" s="102">
        <v>11.899999999999999</v>
      </c>
      <c r="BK6" s="102">
        <v>12.2</v>
      </c>
      <c r="BL6" s="103">
        <v>12.3</v>
      </c>
      <c r="BM6" s="103">
        <v>12.1</v>
      </c>
      <c r="BN6" s="103">
        <v>12.2</v>
      </c>
      <c r="BO6" s="103">
        <v>12.3</v>
      </c>
      <c r="BP6" s="103">
        <v>12.4</v>
      </c>
      <c r="BQ6" s="103">
        <v>12.3</v>
      </c>
      <c r="BR6" s="103">
        <v>11.799999999999999</v>
      </c>
      <c r="BS6" s="103">
        <v>11.899999999999999</v>
      </c>
      <c r="BT6" s="103">
        <v>11.3</v>
      </c>
      <c r="BU6" s="103">
        <v>10.8</v>
      </c>
      <c r="BV6" s="103">
        <v>9.8000000000000007</v>
      </c>
      <c r="BW6" s="103">
        <v>9.4</v>
      </c>
      <c r="BX6" s="103">
        <v>8.5</v>
      </c>
      <c r="BY6" s="103">
        <v>8.4</v>
      </c>
      <c r="BZ6" s="103">
        <v>8.4</v>
      </c>
      <c r="CA6" s="103">
        <v>8.3000000000000007</v>
      </c>
      <c r="CB6" s="103">
        <v>8.4</v>
      </c>
      <c r="CC6" s="103">
        <v>8.1</v>
      </c>
      <c r="CD6" s="103">
        <v>7.9</v>
      </c>
      <c r="CE6" s="103">
        <v>7.7</v>
      </c>
      <c r="CF6" s="103">
        <v>7.5</v>
      </c>
      <c r="CG6" s="103">
        <v>7.3</v>
      </c>
      <c r="CH6" s="103">
        <v>7.7</v>
      </c>
      <c r="CI6" s="103">
        <v>8.6</v>
      </c>
    </row>
    <row r="7" spans="2:87" ht="14.45">
      <c r="B7" s="24" t="s">
        <v>187</v>
      </c>
      <c r="C7" s="104">
        <v>12.6</v>
      </c>
      <c r="D7" s="104">
        <v>12.9</v>
      </c>
      <c r="E7" s="104">
        <v>13</v>
      </c>
      <c r="F7" s="104">
        <v>12.4</v>
      </c>
      <c r="G7" s="104">
        <v>12.6</v>
      </c>
      <c r="H7" s="104">
        <v>12.7</v>
      </c>
      <c r="I7" s="104">
        <v>13.4</v>
      </c>
      <c r="J7" s="104">
        <v>13.600000000000001</v>
      </c>
      <c r="K7" s="104">
        <v>13.3</v>
      </c>
      <c r="L7" s="104">
        <v>13.600000000000001</v>
      </c>
      <c r="M7" s="104">
        <v>14.399999999999999</v>
      </c>
      <c r="N7" s="104">
        <v>13.700000000000001</v>
      </c>
      <c r="O7" s="104">
        <v>15</v>
      </c>
      <c r="P7" s="104">
        <v>15.8</v>
      </c>
      <c r="Q7" s="104">
        <v>16.900000000000002</v>
      </c>
      <c r="R7" s="104">
        <v>17</v>
      </c>
      <c r="S7" s="104">
        <v>17.599999999999998</v>
      </c>
      <c r="T7" s="104">
        <v>18</v>
      </c>
      <c r="U7" s="104">
        <v>18.3</v>
      </c>
      <c r="V7" s="104">
        <v>18.399999999999999</v>
      </c>
      <c r="W7" s="104">
        <v>17.5</v>
      </c>
      <c r="X7" s="104">
        <v>17.399999999999999</v>
      </c>
      <c r="Y7" s="104">
        <v>17.399999999999999</v>
      </c>
      <c r="Z7" s="104">
        <v>16.3</v>
      </c>
      <c r="AA7" s="104">
        <v>17</v>
      </c>
      <c r="AB7" s="104">
        <v>16.7</v>
      </c>
      <c r="AC7" s="104">
        <v>16.2</v>
      </c>
      <c r="AD7" s="104">
        <v>18.600000000000001</v>
      </c>
      <c r="AE7" s="104">
        <v>18.099999999999998</v>
      </c>
      <c r="AF7" s="104">
        <v>17.8</v>
      </c>
      <c r="AG7" s="104">
        <v>17.299999999999997</v>
      </c>
      <c r="AH7" s="104">
        <v>15.9</v>
      </c>
      <c r="AI7" s="104">
        <v>15.1</v>
      </c>
      <c r="AJ7" s="104">
        <v>13.4</v>
      </c>
      <c r="AK7" s="104">
        <v>12.3</v>
      </c>
      <c r="AL7" s="104">
        <v>10.7</v>
      </c>
      <c r="AM7" s="104">
        <v>10.299999999999999</v>
      </c>
      <c r="AN7" s="104">
        <v>10.6</v>
      </c>
      <c r="AO7" s="104">
        <v>9.6</v>
      </c>
      <c r="AP7" s="104">
        <v>9.7000000000000011</v>
      </c>
      <c r="AQ7" s="104">
        <v>9.6</v>
      </c>
      <c r="AR7" s="104">
        <v>9.4</v>
      </c>
      <c r="AS7" s="104">
        <v>8.5</v>
      </c>
      <c r="AT7" s="104">
        <v>8.4</v>
      </c>
      <c r="AU7" s="104">
        <v>7.3999999999999995</v>
      </c>
      <c r="AV7" s="104">
        <v>7.1999999999999993</v>
      </c>
      <c r="AW7" s="104">
        <v>6.7</v>
      </c>
      <c r="AX7" s="104">
        <v>6.3</v>
      </c>
      <c r="AY7" s="104">
        <v>6.5</v>
      </c>
      <c r="AZ7" s="104">
        <v>6.5</v>
      </c>
      <c r="BA7" s="104">
        <v>6.4</v>
      </c>
      <c r="BB7" s="104">
        <v>6.4</v>
      </c>
      <c r="BC7" s="104">
        <v>6.3</v>
      </c>
      <c r="BD7" s="104">
        <v>5.8000000000000007</v>
      </c>
      <c r="BE7" s="104">
        <v>6.3</v>
      </c>
      <c r="BF7" s="104">
        <v>6</v>
      </c>
      <c r="BG7" s="104">
        <v>5.3</v>
      </c>
      <c r="BH7" s="104">
        <v>5.2</v>
      </c>
      <c r="BI7" s="104">
        <v>5</v>
      </c>
      <c r="BJ7" s="104">
        <v>5.2</v>
      </c>
      <c r="BK7" s="104">
        <v>5.4</v>
      </c>
      <c r="BL7" s="104">
        <v>5.6000000000000005</v>
      </c>
      <c r="BM7" s="104">
        <v>5.4</v>
      </c>
      <c r="BN7" s="104">
        <v>5.6000000000000005</v>
      </c>
      <c r="BO7" s="104">
        <v>5.5</v>
      </c>
      <c r="BP7" s="104">
        <v>5.6000000000000005</v>
      </c>
      <c r="BQ7" s="104">
        <v>5.4</v>
      </c>
      <c r="BR7" s="104">
        <v>5.0999999999999996</v>
      </c>
      <c r="BS7" s="104">
        <v>5</v>
      </c>
      <c r="BT7" s="104">
        <v>4.5999999999999996</v>
      </c>
      <c r="BU7" s="104">
        <v>4.2</v>
      </c>
      <c r="BV7" s="104">
        <v>3.5999999999999996</v>
      </c>
      <c r="BW7" s="104">
        <v>3.5999999999999996</v>
      </c>
      <c r="BX7" s="104">
        <v>3.3000000000000003</v>
      </c>
      <c r="BY7" s="104">
        <v>3.4000000000000004</v>
      </c>
      <c r="BZ7" s="104">
        <v>3.6999999999999997</v>
      </c>
      <c r="CA7" s="104">
        <v>3.8</v>
      </c>
      <c r="CB7" s="104">
        <v>4.1000000000000005</v>
      </c>
      <c r="CC7" s="104">
        <v>4.1000000000000005</v>
      </c>
      <c r="CD7" s="104">
        <v>4.1000000000000005</v>
      </c>
      <c r="CE7" s="104">
        <v>4.1000000000000005</v>
      </c>
      <c r="CF7" s="104">
        <v>4.2</v>
      </c>
      <c r="CG7" s="104">
        <v>4.2</v>
      </c>
      <c r="CH7" s="104">
        <v>4.5999999999999996</v>
      </c>
      <c r="CI7" s="104">
        <v>5.6000000000000005</v>
      </c>
    </row>
    <row r="8" spans="2:87" ht="14.45">
      <c r="B8" s="26" t="s">
        <v>188</v>
      </c>
      <c r="C8" s="116">
        <v>21.8</v>
      </c>
      <c r="D8" s="116">
        <v>21.9</v>
      </c>
      <c r="E8" s="116">
        <v>22.1</v>
      </c>
      <c r="F8" s="116">
        <v>23.799999999999997</v>
      </c>
      <c r="G8" s="116">
        <v>25</v>
      </c>
      <c r="H8" s="116">
        <v>26</v>
      </c>
      <c r="I8" s="116">
        <v>26.900000000000002</v>
      </c>
      <c r="J8" s="116">
        <v>28.199999999999996</v>
      </c>
      <c r="K8" s="116">
        <v>29.5</v>
      </c>
      <c r="L8" s="116">
        <v>31.4</v>
      </c>
      <c r="M8" s="116">
        <v>33.200000000000003</v>
      </c>
      <c r="N8" s="116">
        <v>33.800000000000004</v>
      </c>
      <c r="O8" s="116">
        <v>34.4</v>
      </c>
      <c r="P8" s="116">
        <v>34.5</v>
      </c>
      <c r="Q8" s="116">
        <v>35.5</v>
      </c>
      <c r="R8" s="116">
        <v>36.199999999999996</v>
      </c>
      <c r="S8" s="116">
        <v>37.9</v>
      </c>
      <c r="T8" s="116">
        <v>38.4</v>
      </c>
      <c r="U8" s="116">
        <v>38.6</v>
      </c>
      <c r="V8" s="116">
        <v>38.9</v>
      </c>
      <c r="W8" s="116">
        <v>39.300000000000004</v>
      </c>
      <c r="X8" s="116">
        <v>39.200000000000003</v>
      </c>
      <c r="Y8" s="116">
        <v>39.200000000000003</v>
      </c>
      <c r="Z8" s="116">
        <v>39.5</v>
      </c>
      <c r="AA8" s="116">
        <v>38.9</v>
      </c>
      <c r="AB8" s="116">
        <v>38.5</v>
      </c>
      <c r="AC8" s="116">
        <v>37.700000000000003</v>
      </c>
      <c r="AD8" s="116">
        <v>39.1</v>
      </c>
      <c r="AE8" s="116">
        <v>41.699999999999996</v>
      </c>
      <c r="AF8" s="116">
        <v>42.4</v>
      </c>
      <c r="AG8" s="116">
        <v>41.6</v>
      </c>
      <c r="AH8" s="116">
        <v>42.3</v>
      </c>
      <c r="AI8" s="116">
        <v>41.9</v>
      </c>
      <c r="AJ8" s="116">
        <v>40.5</v>
      </c>
      <c r="AK8" s="116">
        <v>39.1</v>
      </c>
      <c r="AL8" s="116">
        <v>36.700000000000003</v>
      </c>
      <c r="AM8" s="116">
        <v>35.099999999999994</v>
      </c>
      <c r="AN8" s="116">
        <v>33.6</v>
      </c>
      <c r="AO8" s="116">
        <v>29.099999999999998</v>
      </c>
      <c r="AP8" s="116">
        <v>29.299999999999997</v>
      </c>
      <c r="AQ8" s="116">
        <v>27</v>
      </c>
      <c r="AR8" s="116">
        <v>27.900000000000002</v>
      </c>
      <c r="AS8" s="116">
        <v>27</v>
      </c>
      <c r="AT8" s="116">
        <v>26.400000000000002</v>
      </c>
      <c r="AU8" s="116">
        <v>25.7</v>
      </c>
      <c r="AV8" s="116">
        <v>24.4</v>
      </c>
      <c r="AW8" s="116">
        <v>23.5</v>
      </c>
      <c r="AX8" s="116">
        <v>23</v>
      </c>
      <c r="AY8" s="116">
        <v>22.400000000000002</v>
      </c>
      <c r="AZ8" s="116">
        <v>21.5</v>
      </c>
      <c r="BA8" s="116">
        <v>21.099999999999998</v>
      </c>
      <c r="BB8" s="116">
        <v>21.2</v>
      </c>
      <c r="BC8" s="116">
        <v>21.3</v>
      </c>
      <c r="BD8" s="116">
        <v>21.099999999999998</v>
      </c>
      <c r="BE8" s="116">
        <v>21.8</v>
      </c>
      <c r="BF8" s="116">
        <v>21.5</v>
      </c>
      <c r="BG8" s="116">
        <v>21.2</v>
      </c>
      <c r="BH8" s="116">
        <v>21.099999999999998</v>
      </c>
      <c r="BI8" s="116">
        <v>20.599999999999998</v>
      </c>
      <c r="BJ8" s="116">
        <v>21.099999999999998</v>
      </c>
      <c r="BK8" s="116">
        <v>20.9</v>
      </c>
      <c r="BL8" s="116">
        <v>20.8</v>
      </c>
      <c r="BM8" s="116">
        <v>20.599999999999998</v>
      </c>
      <c r="BN8" s="116">
        <v>20.9</v>
      </c>
      <c r="BO8" s="116">
        <v>21.5</v>
      </c>
      <c r="BP8" s="116">
        <v>21.7</v>
      </c>
      <c r="BQ8" s="116">
        <v>21.9</v>
      </c>
      <c r="BR8" s="116">
        <v>21.3</v>
      </c>
      <c r="BS8" s="116">
        <v>21.9</v>
      </c>
      <c r="BT8" s="116">
        <v>21.7</v>
      </c>
      <c r="BU8" s="116">
        <v>21.8</v>
      </c>
      <c r="BV8" s="116">
        <v>21.5</v>
      </c>
      <c r="BW8" s="116">
        <v>20.399999999999999</v>
      </c>
      <c r="BX8" s="116">
        <v>18.399999999999999</v>
      </c>
      <c r="BY8" s="116">
        <v>17.899999999999999</v>
      </c>
      <c r="BZ8" s="116">
        <v>17</v>
      </c>
      <c r="CA8" s="116">
        <v>16.8</v>
      </c>
      <c r="CB8" s="116">
        <v>16.5</v>
      </c>
      <c r="CC8" s="116">
        <v>14.2</v>
      </c>
      <c r="CD8" s="116">
        <v>13.600000000000001</v>
      </c>
      <c r="CE8" s="116">
        <v>13</v>
      </c>
      <c r="CF8" s="116">
        <v>11.600000000000001</v>
      </c>
      <c r="CG8" s="116">
        <v>10.7</v>
      </c>
      <c r="CH8" s="116">
        <v>11.200000000000001</v>
      </c>
      <c r="CI8" s="116">
        <v>12.1</v>
      </c>
    </row>
    <row r="10" spans="2:87" ht="13.35" customHeight="1">
      <c r="B10" s="81" t="s">
        <v>205</v>
      </c>
    </row>
    <row r="11" spans="2:87" s="132" customFormat="1" ht="36" customHeight="1">
      <c r="B11" s="131"/>
      <c r="C11" s="139">
        <v>43101</v>
      </c>
      <c r="D11" s="139" t="s">
        <v>106</v>
      </c>
      <c r="E11" s="139" t="s">
        <v>107</v>
      </c>
      <c r="F11" s="139" t="s">
        <v>108</v>
      </c>
      <c r="G11" s="139" t="s">
        <v>109</v>
      </c>
      <c r="H11" s="139" t="s">
        <v>110</v>
      </c>
      <c r="I11" s="139" t="s">
        <v>111</v>
      </c>
      <c r="J11" s="139" t="s">
        <v>112</v>
      </c>
      <c r="K11" s="139" t="s">
        <v>113</v>
      </c>
      <c r="L11" s="139" t="s">
        <v>114</v>
      </c>
      <c r="M11" s="139" t="s">
        <v>115</v>
      </c>
      <c r="N11" s="139" t="s">
        <v>116</v>
      </c>
      <c r="O11" s="139" t="s">
        <v>117</v>
      </c>
      <c r="P11" s="139" t="s">
        <v>118</v>
      </c>
      <c r="Q11" s="139" t="s">
        <v>119</v>
      </c>
      <c r="R11" s="139" t="s">
        <v>120</v>
      </c>
      <c r="S11" s="139" t="s">
        <v>121</v>
      </c>
      <c r="T11" s="139" t="s">
        <v>122</v>
      </c>
      <c r="U11" s="139" t="s">
        <v>123</v>
      </c>
      <c r="V11" s="139" t="s">
        <v>124</v>
      </c>
      <c r="W11" s="139" t="s">
        <v>125</v>
      </c>
      <c r="X11" s="139" t="s">
        <v>126</v>
      </c>
      <c r="Y11" s="139" t="s">
        <v>127</v>
      </c>
      <c r="Z11" s="139" t="s">
        <v>128</v>
      </c>
      <c r="AA11" s="139" t="s">
        <v>129</v>
      </c>
      <c r="AB11" s="139" t="s">
        <v>130</v>
      </c>
      <c r="AC11" s="139" t="s">
        <v>131</v>
      </c>
      <c r="AD11" s="139" t="s">
        <v>132</v>
      </c>
      <c r="AE11" s="139" t="s">
        <v>133</v>
      </c>
      <c r="AF11" s="139" t="s">
        <v>134</v>
      </c>
      <c r="AG11" s="139" t="s">
        <v>135</v>
      </c>
      <c r="AH11" s="139" t="s">
        <v>136</v>
      </c>
      <c r="AI11" s="139" t="s">
        <v>137</v>
      </c>
      <c r="AJ11" s="139" t="s">
        <v>138</v>
      </c>
      <c r="AK11" s="139" t="s">
        <v>139</v>
      </c>
      <c r="AL11" s="139" t="s">
        <v>140</v>
      </c>
      <c r="AM11" s="139" t="s">
        <v>141</v>
      </c>
      <c r="AN11" s="139" t="s">
        <v>142</v>
      </c>
      <c r="AO11" s="139" t="s">
        <v>143</v>
      </c>
      <c r="AP11" s="139" t="s">
        <v>144</v>
      </c>
      <c r="AQ11" s="139" t="s">
        <v>145</v>
      </c>
      <c r="AR11" s="139" t="s">
        <v>146</v>
      </c>
      <c r="AS11" s="139" t="s">
        <v>147</v>
      </c>
      <c r="AT11" s="139" t="s">
        <v>148</v>
      </c>
      <c r="AU11" s="139" t="s">
        <v>149</v>
      </c>
      <c r="AV11" s="139" t="s">
        <v>150</v>
      </c>
      <c r="AW11" s="139" t="s">
        <v>151</v>
      </c>
      <c r="AX11" s="139" t="s">
        <v>152</v>
      </c>
      <c r="AY11" s="139" t="s">
        <v>153</v>
      </c>
      <c r="AZ11" s="139" t="s">
        <v>154</v>
      </c>
      <c r="BA11" s="139" t="s">
        <v>155</v>
      </c>
      <c r="BB11" s="139" t="s">
        <v>156</v>
      </c>
      <c r="BC11" s="139" t="s">
        <v>157</v>
      </c>
      <c r="BD11" s="139" t="s">
        <v>158</v>
      </c>
      <c r="BE11" s="139" t="s">
        <v>159</v>
      </c>
      <c r="BF11" s="139" t="s">
        <v>160</v>
      </c>
      <c r="BG11" s="139" t="s">
        <v>161</v>
      </c>
      <c r="BH11" s="139" t="s">
        <v>162</v>
      </c>
      <c r="BI11" s="139" t="s">
        <v>163</v>
      </c>
      <c r="BJ11" s="139" t="s">
        <v>164</v>
      </c>
      <c r="BK11" s="139" t="s">
        <v>165</v>
      </c>
      <c r="BL11" s="139" t="s">
        <v>166</v>
      </c>
      <c r="BM11" s="139" t="s">
        <v>167</v>
      </c>
      <c r="BN11" s="139" t="s">
        <v>168</v>
      </c>
      <c r="BO11" s="139" t="s">
        <v>169</v>
      </c>
      <c r="BP11" s="139" t="s">
        <v>170</v>
      </c>
      <c r="BQ11" s="139" t="s">
        <v>171</v>
      </c>
      <c r="BR11" s="139" t="s">
        <v>172</v>
      </c>
      <c r="BS11" s="139" t="s">
        <v>173</v>
      </c>
      <c r="BT11" s="139" t="s">
        <v>174</v>
      </c>
      <c r="BU11" s="139" t="s">
        <v>175</v>
      </c>
      <c r="BV11" s="139" t="s">
        <v>176</v>
      </c>
      <c r="BW11" s="138">
        <v>45292</v>
      </c>
      <c r="BX11" s="138">
        <v>45323</v>
      </c>
      <c r="BY11" s="138">
        <v>45352</v>
      </c>
      <c r="BZ11" s="138">
        <v>45383</v>
      </c>
      <c r="CA11" s="138">
        <v>45413</v>
      </c>
      <c r="CB11" s="138">
        <v>45444</v>
      </c>
      <c r="CC11" s="138">
        <v>45474</v>
      </c>
      <c r="CD11" s="138">
        <v>45505</v>
      </c>
      <c r="CE11" s="138">
        <v>45536</v>
      </c>
      <c r="CF11" s="138">
        <v>45566</v>
      </c>
      <c r="CG11" s="138">
        <v>45597</v>
      </c>
      <c r="CH11" s="138">
        <v>45627</v>
      </c>
      <c r="CI11" s="138">
        <v>45658</v>
      </c>
    </row>
    <row r="12" spans="2:87" ht="14.45">
      <c r="B12" s="89" t="s">
        <v>100</v>
      </c>
      <c r="C12" s="102">
        <v>16.900000000000002</v>
      </c>
      <c r="D12" s="102">
        <v>17.2</v>
      </c>
      <c r="E12" s="102">
        <v>17.399999999999999</v>
      </c>
      <c r="F12" s="102">
        <v>17.299999999999997</v>
      </c>
      <c r="G12" s="102">
        <v>18</v>
      </c>
      <c r="H12" s="102">
        <v>18.5</v>
      </c>
      <c r="I12" s="102">
        <v>19.2</v>
      </c>
      <c r="J12" s="102">
        <v>19.8</v>
      </c>
      <c r="K12" s="102">
        <v>19.900000000000002</v>
      </c>
      <c r="L12" s="102">
        <v>20.7</v>
      </c>
      <c r="M12" s="102">
        <v>21.7</v>
      </c>
      <c r="N12" s="102">
        <v>21.6</v>
      </c>
      <c r="O12" s="102">
        <v>22.5</v>
      </c>
      <c r="P12" s="102">
        <v>23.200000000000003</v>
      </c>
      <c r="Q12" s="102">
        <v>24.2</v>
      </c>
      <c r="R12" s="102">
        <v>24.4</v>
      </c>
      <c r="S12" s="102">
        <v>25.4</v>
      </c>
      <c r="T12" s="102">
        <v>25.6</v>
      </c>
      <c r="U12" s="102">
        <v>25.900000000000002</v>
      </c>
      <c r="V12" s="102">
        <v>25.8</v>
      </c>
      <c r="W12" s="102">
        <v>25.7</v>
      </c>
      <c r="X12" s="102">
        <v>25.5</v>
      </c>
      <c r="Y12" s="102">
        <v>25.4</v>
      </c>
      <c r="Z12" s="102">
        <v>24.5</v>
      </c>
      <c r="AA12" s="102">
        <v>24.8</v>
      </c>
      <c r="AB12" s="102">
        <v>24.5</v>
      </c>
      <c r="AC12" s="102">
        <v>24.099999999999998</v>
      </c>
      <c r="AD12" s="102">
        <v>26.400000000000002</v>
      </c>
      <c r="AE12" s="102">
        <v>27.1</v>
      </c>
      <c r="AF12" s="102">
        <v>26.900000000000002</v>
      </c>
      <c r="AG12" s="102">
        <v>26</v>
      </c>
      <c r="AH12" s="102">
        <v>25.5</v>
      </c>
      <c r="AI12" s="102">
        <v>24.6</v>
      </c>
      <c r="AJ12" s="102">
        <v>22.7</v>
      </c>
      <c r="AK12" s="102">
        <v>21.5</v>
      </c>
      <c r="AL12" s="102">
        <v>19.2</v>
      </c>
      <c r="AM12" s="102">
        <v>18.600000000000001</v>
      </c>
      <c r="AN12" s="102">
        <v>18.3</v>
      </c>
      <c r="AO12" s="102">
        <v>16.8</v>
      </c>
      <c r="AP12" s="102">
        <v>17.100000000000001</v>
      </c>
      <c r="AQ12" s="102">
        <v>16</v>
      </c>
      <c r="AR12" s="102">
        <v>16.100000000000001</v>
      </c>
      <c r="AS12" s="102">
        <v>15.5</v>
      </c>
      <c r="AT12" s="102">
        <v>15.299999999999999</v>
      </c>
      <c r="AU12" s="102">
        <v>14.499999999999998</v>
      </c>
      <c r="AV12" s="102">
        <v>14.000000000000002</v>
      </c>
      <c r="AW12" s="102">
        <v>13.5</v>
      </c>
      <c r="AX12" s="102">
        <v>13</v>
      </c>
      <c r="AY12" s="102">
        <v>13</v>
      </c>
      <c r="AZ12" s="102">
        <v>12.8</v>
      </c>
      <c r="BA12" s="102">
        <v>12.8</v>
      </c>
      <c r="BB12" s="102">
        <v>12.9</v>
      </c>
      <c r="BC12" s="102">
        <v>13</v>
      </c>
      <c r="BD12" s="102">
        <v>12.5</v>
      </c>
      <c r="BE12" s="102">
        <v>13</v>
      </c>
      <c r="BF12" s="102">
        <v>12.6</v>
      </c>
      <c r="BG12" s="102">
        <v>12.2</v>
      </c>
      <c r="BH12" s="102">
        <v>12</v>
      </c>
      <c r="BI12" s="102">
        <v>11.700000000000001</v>
      </c>
      <c r="BJ12" s="102">
        <v>11.899999999999999</v>
      </c>
      <c r="BK12" s="102">
        <v>12.2</v>
      </c>
      <c r="BL12" s="103">
        <v>12.3</v>
      </c>
      <c r="BM12" s="103">
        <v>12.1</v>
      </c>
      <c r="BN12" s="103">
        <v>12.2</v>
      </c>
      <c r="BO12" s="103">
        <v>12.3</v>
      </c>
      <c r="BP12" s="103">
        <v>12.4</v>
      </c>
      <c r="BQ12" s="103">
        <v>12.3</v>
      </c>
      <c r="BR12" s="103">
        <v>11.799999999999999</v>
      </c>
      <c r="BS12" s="103">
        <v>11.899999999999999</v>
      </c>
      <c r="BT12" s="103">
        <v>11.3</v>
      </c>
      <c r="BU12" s="103">
        <v>10.8</v>
      </c>
      <c r="BV12" s="103">
        <v>9.8000000000000007</v>
      </c>
      <c r="BW12" s="103">
        <v>9.4</v>
      </c>
      <c r="BX12" s="103">
        <v>8.5</v>
      </c>
      <c r="BY12" s="103">
        <v>8.4</v>
      </c>
      <c r="BZ12" s="103">
        <v>8.4</v>
      </c>
      <c r="CA12" s="103">
        <v>8.3000000000000007</v>
      </c>
      <c r="CB12" s="103">
        <v>8.4</v>
      </c>
      <c r="CC12" s="103">
        <v>8.1</v>
      </c>
      <c r="CD12" s="103">
        <v>7.9</v>
      </c>
      <c r="CE12" s="103">
        <v>7.7</v>
      </c>
      <c r="CF12" s="103">
        <v>7.5</v>
      </c>
      <c r="CG12" s="103">
        <v>7.3</v>
      </c>
      <c r="CH12" s="103">
        <v>7.7</v>
      </c>
      <c r="CI12" s="103">
        <v>8.6</v>
      </c>
    </row>
    <row r="13" spans="2:87" ht="14.45">
      <c r="B13" s="14" t="s">
        <v>87</v>
      </c>
      <c r="C13" s="104">
        <v>10.299999999999999</v>
      </c>
      <c r="D13" s="104">
        <v>10.5</v>
      </c>
      <c r="E13" s="104">
        <v>12</v>
      </c>
      <c r="F13" s="104">
        <v>13</v>
      </c>
      <c r="G13" s="104">
        <v>13.5</v>
      </c>
      <c r="H13" s="104">
        <v>14.000000000000002</v>
      </c>
      <c r="I13" s="104">
        <v>14.799999999999999</v>
      </c>
      <c r="J13" s="104">
        <v>15.299999999999999</v>
      </c>
      <c r="K13" s="104">
        <v>16.400000000000002</v>
      </c>
      <c r="L13" s="104">
        <v>16.5</v>
      </c>
      <c r="M13" s="104">
        <v>17</v>
      </c>
      <c r="N13" s="104">
        <v>17.599999999999998</v>
      </c>
      <c r="O13" s="104">
        <v>15.8</v>
      </c>
      <c r="P13" s="104">
        <v>15.7</v>
      </c>
      <c r="Q13" s="104">
        <v>17.2</v>
      </c>
      <c r="R13" s="104">
        <v>17.100000000000001</v>
      </c>
      <c r="S13" s="104">
        <v>18.399999999999999</v>
      </c>
      <c r="T13" s="104">
        <v>17.8</v>
      </c>
      <c r="U13" s="104">
        <v>17.7</v>
      </c>
      <c r="V13" s="104">
        <v>19.100000000000001</v>
      </c>
      <c r="W13" s="104">
        <v>20</v>
      </c>
      <c r="X13" s="104">
        <v>20.399999999999999</v>
      </c>
      <c r="Y13" s="104">
        <v>19.600000000000001</v>
      </c>
      <c r="Z13" s="104">
        <v>18.899999999999999</v>
      </c>
      <c r="AA13" s="104">
        <v>19.400000000000002</v>
      </c>
      <c r="AB13" s="104">
        <v>18.8</v>
      </c>
      <c r="AC13" s="104">
        <v>17.7</v>
      </c>
      <c r="AD13" s="104">
        <v>17.5</v>
      </c>
      <c r="AE13" s="104">
        <v>19.2</v>
      </c>
      <c r="AF13" s="104">
        <v>18.899999999999999</v>
      </c>
      <c r="AG13" s="104">
        <v>18.899999999999999</v>
      </c>
      <c r="AH13" s="104">
        <v>18.8</v>
      </c>
      <c r="AI13" s="104">
        <v>18.2</v>
      </c>
      <c r="AJ13" s="104">
        <v>17.7</v>
      </c>
      <c r="AK13" s="104">
        <v>17</v>
      </c>
      <c r="AL13" s="104">
        <v>16.8</v>
      </c>
      <c r="AM13" s="104">
        <v>16.3</v>
      </c>
      <c r="AN13" s="104">
        <v>15.6</v>
      </c>
      <c r="AO13" s="104">
        <v>14.399999999999999</v>
      </c>
      <c r="AP13" s="104">
        <v>14.7</v>
      </c>
      <c r="AQ13" s="104">
        <v>14.899999999999999</v>
      </c>
      <c r="AR13" s="104">
        <v>15.7</v>
      </c>
      <c r="AS13" s="104">
        <v>15.5</v>
      </c>
      <c r="AT13" s="104">
        <v>16.3</v>
      </c>
      <c r="AU13" s="104">
        <v>16</v>
      </c>
      <c r="AV13" s="104">
        <v>15.7</v>
      </c>
      <c r="AW13" s="104">
        <v>15.299999999999999</v>
      </c>
      <c r="AX13" s="104">
        <v>15.8</v>
      </c>
      <c r="AY13" s="104">
        <v>16.2</v>
      </c>
      <c r="AZ13" s="104">
        <v>16.3</v>
      </c>
      <c r="BA13" s="104">
        <v>15.8</v>
      </c>
      <c r="BB13" s="104">
        <v>16.2</v>
      </c>
      <c r="BC13" s="104">
        <v>16.2</v>
      </c>
      <c r="BD13" s="104">
        <v>16.8</v>
      </c>
      <c r="BE13" s="104">
        <v>17.399999999999999</v>
      </c>
      <c r="BF13" s="104">
        <v>17.399999999999999</v>
      </c>
      <c r="BG13" s="104">
        <v>17.100000000000001</v>
      </c>
      <c r="BH13" s="104">
        <v>15.9</v>
      </c>
      <c r="BI13" s="104">
        <v>16</v>
      </c>
      <c r="BJ13" s="104">
        <v>15.8</v>
      </c>
      <c r="BK13" s="104">
        <v>15.4</v>
      </c>
      <c r="BL13" s="104">
        <v>14.899999999999999</v>
      </c>
      <c r="BM13" s="104">
        <v>14.799999999999999</v>
      </c>
      <c r="BN13" s="104">
        <v>14.399999999999999</v>
      </c>
      <c r="BO13" s="104">
        <v>15</v>
      </c>
      <c r="BP13" s="104">
        <v>14.799999999999999</v>
      </c>
      <c r="BQ13" s="104">
        <v>13.900000000000002</v>
      </c>
      <c r="BR13" s="104">
        <v>13.5</v>
      </c>
      <c r="BS13" s="104">
        <v>12.9</v>
      </c>
      <c r="BT13" s="104">
        <v>13.3</v>
      </c>
      <c r="BU13" s="104">
        <v>13.200000000000001</v>
      </c>
      <c r="BV13" s="104">
        <v>13.900000000000002</v>
      </c>
      <c r="BW13" s="104">
        <v>12.4</v>
      </c>
      <c r="BX13" s="104">
        <v>11.899999999999999</v>
      </c>
      <c r="BY13" s="104">
        <v>10.9</v>
      </c>
      <c r="BZ13" s="104">
        <v>10.7</v>
      </c>
      <c r="CA13" s="104">
        <v>10.199999999999999</v>
      </c>
      <c r="CB13" s="104">
        <v>9.4</v>
      </c>
      <c r="CC13" s="104">
        <v>8.6999999999999993</v>
      </c>
      <c r="CD13" s="104">
        <v>7.8</v>
      </c>
      <c r="CE13" s="104">
        <v>7.5</v>
      </c>
      <c r="CF13" s="104">
        <v>7.3999999999999995</v>
      </c>
      <c r="CG13" s="104">
        <v>7.3</v>
      </c>
      <c r="CH13" s="104">
        <v>7.1999999999999993</v>
      </c>
      <c r="CI13" s="104">
        <v>7.3999999999999995</v>
      </c>
    </row>
    <row r="14" spans="2:87" ht="14.45">
      <c r="B14" s="12" t="s">
        <v>88</v>
      </c>
      <c r="C14" s="61">
        <v>20.3</v>
      </c>
      <c r="D14" s="61">
        <v>20.5</v>
      </c>
      <c r="E14" s="61">
        <v>21.4</v>
      </c>
      <c r="F14" s="61">
        <v>20.399999999999999</v>
      </c>
      <c r="G14" s="61">
        <v>26.5</v>
      </c>
      <c r="H14" s="61">
        <v>28.000000000000004</v>
      </c>
      <c r="I14" s="61">
        <v>27.6</v>
      </c>
      <c r="J14" s="61">
        <v>29.099999999999998</v>
      </c>
      <c r="K14" s="61">
        <v>30.5</v>
      </c>
      <c r="L14" s="61">
        <v>32.5</v>
      </c>
      <c r="M14" s="61">
        <v>35</v>
      </c>
      <c r="N14" s="61">
        <v>37.200000000000003</v>
      </c>
      <c r="O14" s="61">
        <v>39.1</v>
      </c>
      <c r="P14" s="61">
        <v>39</v>
      </c>
      <c r="Q14" s="61">
        <v>39.700000000000003</v>
      </c>
      <c r="R14" s="61">
        <v>39.5</v>
      </c>
      <c r="S14" s="61">
        <v>41.8</v>
      </c>
      <c r="T14" s="61">
        <v>41.699999999999996</v>
      </c>
      <c r="U14" s="61">
        <v>42.699999999999996</v>
      </c>
      <c r="V14" s="61">
        <v>42.6</v>
      </c>
      <c r="W14" s="61">
        <v>43.7</v>
      </c>
      <c r="X14" s="61">
        <v>45.1</v>
      </c>
      <c r="Y14" s="61">
        <v>45.300000000000004</v>
      </c>
      <c r="Z14" s="61">
        <v>47</v>
      </c>
      <c r="AA14" s="61">
        <v>44.5</v>
      </c>
      <c r="AB14" s="61">
        <v>43.1</v>
      </c>
      <c r="AC14" s="61">
        <v>41.199999999999996</v>
      </c>
      <c r="AD14" s="61">
        <v>42.5</v>
      </c>
      <c r="AE14" s="61">
        <v>45.800000000000004</v>
      </c>
      <c r="AF14" s="61">
        <v>47</v>
      </c>
      <c r="AG14" s="61">
        <v>50.9</v>
      </c>
      <c r="AH14" s="61">
        <v>51.1</v>
      </c>
      <c r="AI14" s="61">
        <v>50.4</v>
      </c>
      <c r="AJ14" s="61">
        <v>49.5</v>
      </c>
      <c r="AK14" s="61">
        <v>48.4</v>
      </c>
      <c r="AL14" s="61">
        <v>46.800000000000004</v>
      </c>
      <c r="AM14" s="61">
        <v>43.4</v>
      </c>
      <c r="AN14" s="61">
        <v>41.199999999999996</v>
      </c>
      <c r="AO14" s="61">
        <v>26.900000000000002</v>
      </c>
      <c r="AP14" s="61">
        <v>27.800000000000004</v>
      </c>
      <c r="AQ14" s="61">
        <v>27.6</v>
      </c>
      <c r="AR14" s="61">
        <v>28.499999999999996</v>
      </c>
      <c r="AS14" s="61">
        <v>26.8</v>
      </c>
      <c r="AT14" s="61">
        <v>25.8</v>
      </c>
      <c r="AU14" s="61">
        <v>25.2</v>
      </c>
      <c r="AV14" s="61">
        <v>24.4</v>
      </c>
      <c r="AW14" s="61">
        <v>23.799999999999997</v>
      </c>
      <c r="AX14" s="61">
        <v>23.599999999999998</v>
      </c>
      <c r="AY14" s="61">
        <v>22.7</v>
      </c>
      <c r="AZ14" s="61">
        <v>21.4</v>
      </c>
      <c r="BA14" s="61">
        <v>20.7</v>
      </c>
      <c r="BB14" s="61">
        <v>20.200000000000003</v>
      </c>
      <c r="BC14" s="61">
        <v>20.3</v>
      </c>
      <c r="BD14" s="61">
        <v>20</v>
      </c>
      <c r="BE14" s="61">
        <v>20.599999999999998</v>
      </c>
      <c r="BF14" s="61">
        <v>20</v>
      </c>
      <c r="BG14" s="61">
        <v>19.8</v>
      </c>
      <c r="BH14" s="61">
        <v>19.600000000000001</v>
      </c>
      <c r="BI14" s="61">
        <v>19.100000000000001</v>
      </c>
      <c r="BJ14" s="61">
        <v>20.7</v>
      </c>
      <c r="BK14" s="61">
        <v>20.8</v>
      </c>
      <c r="BL14" s="86">
        <v>20.9</v>
      </c>
      <c r="BM14" s="86">
        <v>20.399999999999999</v>
      </c>
      <c r="BN14" s="86">
        <v>21.4</v>
      </c>
      <c r="BO14" s="86">
        <v>22.5</v>
      </c>
      <c r="BP14" s="86">
        <v>22.7</v>
      </c>
      <c r="BQ14" s="86">
        <v>23.1</v>
      </c>
      <c r="BR14" s="86">
        <v>22.6</v>
      </c>
      <c r="BS14" s="86">
        <v>23.1</v>
      </c>
      <c r="BT14" s="86">
        <v>22.2</v>
      </c>
      <c r="BU14" s="86">
        <v>22.1</v>
      </c>
      <c r="BV14" s="86">
        <v>21.9</v>
      </c>
      <c r="BW14" s="86">
        <v>20.100000000000001</v>
      </c>
      <c r="BX14" s="86">
        <v>16.600000000000001</v>
      </c>
      <c r="BY14" s="86">
        <v>16</v>
      </c>
      <c r="BZ14" s="86">
        <v>14.899999999999999</v>
      </c>
      <c r="CA14" s="86">
        <v>14.7</v>
      </c>
      <c r="CB14" s="86">
        <v>14.399999999999999</v>
      </c>
      <c r="CC14" s="86">
        <v>12.1</v>
      </c>
      <c r="CD14" s="86">
        <v>11.899999999999999</v>
      </c>
      <c r="CE14" s="86">
        <v>11.4</v>
      </c>
      <c r="CF14" s="86">
        <v>10</v>
      </c>
      <c r="CG14" s="86">
        <v>8.9</v>
      </c>
      <c r="CH14" s="86">
        <v>9.9</v>
      </c>
      <c r="CI14" s="86">
        <v>10.6</v>
      </c>
    </row>
    <row r="15" spans="2:87" ht="14.45">
      <c r="B15" s="14" t="s">
        <v>91</v>
      </c>
      <c r="C15" s="104">
        <v>9</v>
      </c>
      <c r="D15" s="104">
        <v>9</v>
      </c>
      <c r="E15" s="104">
        <v>9.4</v>
      </c>
      <c r="F15" s="104">
        <v>10.4</v>
      </c>
      <c r="G15" s="104">
        <v>9.8000000000000007</v>
      </c>
      <c r="H15" s="104">
        <v>11.3</v>
      </c>
      <c r="I15" s="104">
        <v>12.1</v>
      </c>
      <c r="J15" s="104">
        <v>12.8</v>
      </c>
      <c r="K15" s="104">
        <v>13.900000000000002</v>
      </c>
      <c r="L15" s="104">
        <v>14.7</v>
      </c>
      <c r="M15" s="104">
        <v>15.9</v>
      </c>
      <c r="N15" s="104">
        <v>17.100000000000001</v>
      </c>
      <c r="O15" s="104">
        <v>16.3</v>
      </c>
      <c r="P15" s="104">
        <v>18.8</v>
      </c>
      <c r="Q15" s="104">
        <v>19.7</v>
      </c>
      <c r="R15" s="104">
        <v>19.400000000000002</v>
      </c>
      <c r="S15" s="104">
        <v>20.599999999999998</v>
      </c>
      <c r="T15" s="104">
        <v>21.8</v>
      </c>
      <c r="U15" s="104">
        <v>21.5</v>
      </c>
      <c r="V15" s="104">
        <v>21.8</v>
      </c>
      <c r="W15" s="104">
        <v>22.2</v>
      </c>
      <c r="X15" s="104">
        <v>22.5</v>
      </c>
      <c r="Y15" s="104">
        <v>22.1</v>
      </c>
      <c r="Z15" s="104">
        <v>21.8</v>
      </c>
      <c r="AA15" s="104">
        <v>22.8</v>
      </c>
      <c r="AB15" s="104">
        <v>21.6</v>
      </c>
      <c r="AC15" s="104">
        <v>20.599999999999998</v>
      </c>
      <c r="AD15" s="104">
        <v>26.200000000000003</v>
      </c>
      <c r="AE15" s="104">
        <v>23.799999999999997</v>
      </c>
      <c r="AF15" s="104">
        <v>23.799999999999997</v>
      </c>
      <c r="AG15" s="104">
        <v>23.400000000000002</v>
      </c>
      <c r="AH15" s="104">
        <v>23.400000000000002</v>
      </c>
      <c r="AI15" s="104">
        <v>23.3</v>
      </c>
      <c r="AJ15" s="104">
        <v>22.400000000000002</v>
      </c>
      <c r="AK15" s="104">
        <v>22</v>
      </c>
      <c r="AL15" s="104">
        <v>20.8</v>
      </c>
      <c r="AM15" s="104">
        <v>20.599999999999998</v>
      </c>
      <c r="AN15" s="104">
        <v>21.8</v>
      </c>
      <c r="AO15" s="104">
        <v>21.4</v>
      </c>
      <c r="AP15" s="104">
        <v>20</v>
      </c>
      <c r="AQ15" s="104">
        <v>19.7</v>
      </c>
      <c r="AR15" s="104">
        <v>20.9</v>
      </c>
      <c r="AS15" s="104">
        <v>15.6</v>
      </c>
      <c r="AT15" s="104">
        <v>15.5</v>
      </c>
      <c r="AU15" s="104">
        <v>10.4</v>
      </c>
      <c r="AV15" s="104">
        <v>10</v>
      </c>
      <c r="AW15" s="104">
        <v>9.7000000000000011</v>
      </c>
      <c r="AX15" s="104">
        <v>8.7999999999999989</v>
      </c>
      <c r="AY15" s="104">
        <v>9.3000000000000007</v>
      </c>
      <c r="AZ15" s="104">
        <v>8.6</v>
      </c>
      <c r="BA15" s="104">
        <v>8.6</v>
      </c>
      <c r="BB15" s="104">
        <v>8.4</v>
      </c>
      <c r="BC15" s="104">
        <v>8.3000000000000007</v>
      </c>
      <c r="BD15" s="104">
        <v>7.9</v>
      </c>
      <c r="BE15" s="104">
        <v>7.5</v>
      </c>
      <c r="BF15" s="104">
        <v>7.6</v>
      </c>
      <c r="BG15" s="104">
        <v>5.8999999999999995</v>
      </c>
      <c r="BH15" s="104">
        <v>5.8999999999999995</v>
      </c>
      <c r="BI15" s="104">
        <v>5.8000000000000007</v>
      </c>
      <c r="BJ15" s="104">
        <v>5.6000000000000005</v>
      </c>
      <c r="BK15" s="104">
        <v>6.3</v>
      </c>
      <c r="BL15" s="104">
        <v>6.1</v>
      </c>
      <c r="BM15" s="104">
        <v>6.3</v>
      </c>
      <c r="BN15" s="104">
        <v>6.3</v>
      </c>
      <c r="BO15" s="104">
        <v>6.4</v>
      </c>
      <c r="BP15" s="104">
        <v>6.6000000000000005</v>
      </c>
      <c r="BQ15" s="104">
        <v>6.7</v>
      </c>
      <c r="BR15" s="104">
        <v>5.7</v>
      </c>
      <c r="BS15" s="104">
        <v>5.8999999999999995</v>
      </c>
      <c r="BT15" s="104">
        <v>6.1</v>
      </c>
      <c r="BU15" s="104">
        <v>5.8999999999999995</v>
      </c>
      <c r="BV15" s="104">
        <v>5.5</v>
      </c>
      <c r="BW15" s="104">
        <v>5.2</v>
      </c>
      <c r="BX15" s="104">
        <v>4.8</v>
      </c>
      <c r="BY15" s="104">
        <v>5.0999999999999996</v>
      </c>
      <c r="BZ15" s="104">
        <v>5</v>
      </c>
      <c r="CA15" s="104">
        <v>5.4</v>
      </c>
      <c r="CB15" s="104">
        <v>5.8000000000000007</v>
      </c>
      <c r="CC15" s="104">
        <v>6</v>
      </c>
      <c r="CD15" s="104">
        <v>6.1</v>
      </c>
      <c r="CE15" s="104">
        <v>5.7</v>
      </c>
      <c r="CF15" s="104">
        <v>5.8999999999999995</v>
      </c>
      <c r="CG15" s="104">
        <v>6.1</v>
      </c>
      <c r="CH15" s="104">
        <v>6.5</v>
      </c>
      <c r="CI15" s="104">
        <v>6.4</v>
      </c>
    </row>
    <row r="16" spans="2:87" ht="14.45">
      <c r="B16" s="12" t="s">
        <v>90</v>
      </c>
      <c r="C16" s="61">
        <v>26.200000000000003</v>
      </c>
      <c r="D16" s="61">
        <v>26.700000000000003</v>
      </c>
      <c r="E16" s="61">
        <v>27.200000000000003</v>
      </c>
      <c r="F16" s="61">
        <v>28.999999999999996</v>
      </c>
      <c r="G16" s="61">
        <v>29.599999999999998</v>
      </c>
      <c r="H16" s="61">
        <v>30.8</v>
      </c>
      <c r="I16" s="61">
        <v>32.200000000000003</v>
      </c>
      <c r="J16" s="61">
        <v>33.700000000000003</v>
      </c>
      <c r="K16" s="61">
        <v>35.799999999999997</v>
      </c>
      <c r="L16" s="61">
        <v>36.799999999999997</v>
      </c>
      <c r="M16" s="61">
        <v>38.200000000000003</v>
      </c>
      <c r="N16" s="61">
        <v>38.1</v>
      </c>
      <c r="O16" s="61">
        <v>38.800000000000004</v>
      </c>
      <c r="P16" s="61">
        <v>39.300000000000004</v>
      </c>
      <c r="Q16" s="61">
        <v>39.800000000000004</v>
      </c>
      <c r="R16" s="61">
        <v>40.6</v>
      </c>
      <c r="S16" s="61">
        <v>41.4</v>
      </c>
      <c r="T16" s="61">
        <v>40.9</v>
      </c>
      <c r="U16" s="61">
        <v>40.5</v>
      </c>
      <c r="V16" s="61">
        <v>40.799999999999997</v>
      </c>
      <c r="W16" s="61">
        <v>41</v>
      </c>
      <c r="X16" s="61">
        <v>40.200000000000003</v>
      </c>
      <c r="Y16" s="61">
        <v>40.9</v>
      </c>
      <c r="Z16" s="61">
        <v>40.200000000000003</v>
      </c>
      <c r="AA16" s="61">
        <v>39.1</v>
      </c>
      <c r="AB16" s="61">
        <v>39.6</v>
      </c>
      <c r="AC16" s="61">
        <v>40.1</v>
      </c>
      <c r="AD16" s="61">
        <v>43.3</v>
      </c>
      <c r="AE16" s="61">
        <v>45.7</v>
      </c>
      <c r="AF16" s="61">
        <v>47.099999999999994</v>
      </c>
      <c r="AG16" s="61">
        <v>44.1</v>
      </c>
      <c r="AH16" s="61">
        <v>45.4</v>
      </c>
      <c r="AI16" s="61">
        <v>45.6</v>
      </c>
      <c r="AJ16" s="61">
        <v>43.2</v>
      </c>
      <c r="AK16" s="61">
        <v>41.8</v>
      </c>
      <c r="AL16" s="61">
        <v>37.1</v>
      </c>
      <c r="AM16" s="61">
        <v>35.9</v>
      </c>
      <c r="AN16" s="61">
        <v>34.699999999999996</v>
      </c>
      <c r="AO16" s="61">
        <v>34.699999999999996</v>
      </c>
      <c r="AP16" s="61">
        <v>34.1</v>
      </c>
      <c r="AQ16" s="61">
        <v>27.700000000000003</v>
      </c>
      <c r="AR16" s="61">
        <v>27.1</v>
      </c>
      <c r="AS16" s="61">
        <v>25.8</v>
      </c>
      <c r="AT16" s="61">
        <v>24.8</v>
      </c>
      <c r="AU16" s="61">
        <v>24</v>
      </c>
      <c r="AV16" s="61">
        <v>22.3</v>
      </c>
      <c r="AW16" s="61">
        <v>21.5</v>
      </c>
      <c r="AX16" s="61">
        <v>19.400000000000002</v>
      </c>
      <c r="AY16" s="61">
        <v>18.600000000000001</v>
      </c>
      <c r="AZ16" s="61">
        <v>18.600000000000001</v>
      </c>
      <c r="BA16" s="61">
        <v>18.600000000000001</v>
      </c>
      <c r="BB16" s="61">
        <v>19.5</v>
      </c>
      <c r="BC16" s="61">
        <v>19.3</v>
      </c>
      <c r="BD16" s="61">
        <v>18.899999999999999</v>
      </c>
      <c r="BE16" s="61">
        <v>18.899999999999999</v>
      </c>
      <c r="BF16" s="61">
        <v>18.7</v>
      </c>
      <c r="BG16" s="61">
        <v>18.600000000000001</v>
      </c>
      <c r="BH16" s="61">
        <v>18.3</v>
      </c>
      <c r="BI16" s="61">
        <v>17.599999999999998</v>
      </c>
      <c r="BJ16" s="61">
        <v>16.900000000000002</v>
      </c>
      <c r="BK16" s="61">
        <v>16.900000000000002</v>
      </c>
      <c r="BL16" s="86">
        <v>17.299999999999997</v>
      </c>
      <c r="BM16" s="86">
        <v>17.599999999999998</v>
      </c>
      <c r="BN16" s="86">
        <v>17.899999999999999</v>
      </c>
      <c r="BO16" s="86">
        <v>18.7</v>
      </c>
      <c r="BP16" s="86">
        <v>18.8</v>
      </c>
      <c r="BQ16" s="86">
        <v>18.899999999999999</v>
      </c>
      <c r="BR16" s="86">
        <v>18.8</v>
      </c>
      <c r="BS16" s="86">
        <v>19.600000000000001</v>
      </c>
      <c r="BT16" s="86">
        <v>20.3</v>
      </c>
      <c r="BU16" s="86">
        <v>20.7</v>
      </c>
      <c r="BV16" s="86">
        <v>21</v>
      </c>
      <c r="BW16" s="86">
        <v>21.9</v>
      </c>
      <c r="BX16" s="86">
        <v>21.8</v>
      </c>
      <c r="BY16" s="86">
        <v>21.4</v>
      </c>
      <c r="BZ16" s="86">
        <v>20.599999999999998</v>
      </c>
      <c r="CA16" s="86">
        <v>20.599999999999998</v>
      </c>
      <c r="CB16" s="86">
        <v>19.2</v>
      </c>
      <c r="CC16" s="86">
        <v>18.5</v>
      </c>
      <c r="CD16" s="86">
        <v>17.100000000000001</v>
      </c>
      <c r="CE16" s="86">
        <v>16.100000000000001</v>
      </c>
      <c r="CF16" s="86">
        <v>14.799999999999999</v>
      </c>
      <c r="CG16" s="86">
        <v>14.6</v>
      </c>
      <c r="CH16" s="86">
        <v>14.000000000000002</v>
      </c>
      <c r="CI16" s="86">
        <v>14.2</v>
      </c>
    </row>
    <row r="17" spans="2:87" ht="14.45">
      <c r="B17" s="83" t="s">
        <v>89</v>
      </c>
      <c r="C17" s="104">
        <v>9</v>
      </c>
      <c r="D17" s="104">
        <v>9.7000000000000011</v>
      </c>
      <c r="E17" s="104">
        <v>10.7</v>
      </c>
      <c r="F17" s="104">
        <v>11.4</v>
      </c>
      <c r="G17" s="104">
        <v>11.899999999999999</v>
      </c>
      <c r="H17" s="104">
        <v>13.100000000000001</v>
      </c>
      <c r="I17" s="104">
        <v>13</v>
      </c>
      <c r="J17" s="104">
        <v>10.6</v>
      </c>
      <c r="K17" s="104">
        <v>13.200000000000001</v>
      </c>
      <c r="L17" s="104">
        <v>13.8</v>
      </c>
      <c r="M17" s="104">
        <v>15.1</v>
      </c>
      <c r="N17" s="104">
        <v>12.5</v>
      </c>
      <c r="O17" s="104">
        <v>13.100000000000001</v>
      </c>
      <c r="P17" s="104">
        <v>9.9</v>
      </c>
      <c r="Q17" s="104">
        <v>14.399999999999999</v>
      </c>
      <c r="R17" s="104">
        <v>16</v>
      </c>
      <c r="S17" s="104">
        <v>16.600000000000001</v>
      </c>
      <c r="T17" s="104">
        <v>16.8</v>
      </c>
      <c r="U17" s="104">
        <v>14.7</v>
      </c>
      <c r="V17" s="104">
        <v>12.5</v>
      </c>
      <c r="W17" s="104">
        <v>12.6</v>
      </c>
      <c r="X17" s="104">
        <v>11.700000000000001</v>
      </c>
      <c r="Y17" s="104">
        <v>11.5</v>
      </c>
      <c r="Z17" s="104">
        <v>13.100000000000001</v>
      </c>
      <c r="AA17" s="104">
        <v>13.3</v>
      </c>
      <c r="AB17" s="104">
        <v>13.200000000000001</v>
      </c>
      <c r="AC17" s="104">
        <v>13</v>
      </c>
      <c r="AD17" s="104">
        <v>12.7</v>
      </c>
      <c r="AE17" s="104">
        <v>11.799999999999999</v>
      </c>
      <c r="AF17" s="104">
        <v>9.3000000000000007</v>
      </c>
      <c r="AG17" s="104">
        <v>9.1</v>
      </c>
      <c r="AH17" s="104">
        <v>10.5</v>
      </c>
      <c r="AI17" s="104">
        <v>10.199999999999999</v>
      </c>
      <c r="AJ17" s="104">
        <v>9.1999999999999993</v>
      </c>
      <c r="AK17" s="104">
        <v>9</v>
      </c>
      <c r="AL17" s="104">
        <v>8.6</v>
      </c>
      <c r="AM17" s="104">
        <v>8.5</v>
      </c>
      <c r="AN17" s="104">
        <v>8.1</v>
      </c>
      <c r="AO17" s="104">
        <v>7.9</v>
      </c>
      <c r="AP17" s="104">
        <v>8.6999999999999993</v>
      </c>
      <c r="AQ17" s="104">
        <v>7.3999999999999995</v>
      </c>
      <c r="AR17" s="104">
        <v>6.6000000000000005</v>
      </c>
      <c r="AS17" s="104">
        <v>9.5</v>
      </c>
      <c r="AT17" s="104">
        <v>9</v>
      </c>
      <c r="AU17" s="104">
        <v>8.5</v>
      </c>
      <c r="AV17" s="104">
        <v>8.6999999999999993</v>
      </c>
      <c r="AW17" s="104">
        <v>8.6999999999999993</v>
      </c>
      <c r="AX17" s="104">
        <v>9</v>
      </c>
      <c r="AY17" s="104">
        <v>8.4</v>
      </c>
      <c r="AZ17" s="104">
        <v>8.1</v>
      </c>
      <c r="BA17" s="104">
        <v>8.6999999999999993</v>
      </c>
      <c r="BB17" s="104">
        <v>8.1</v>
      </c>
      <c r="BC17" s="104">
        <v>8.3000000000000007</v>
      </c>
      <c r="BD17" s="104">
        <v>8.3000000000000007</v>
      </c>
      <c r="BE17" s="104">
        <v>7.9</v>
      </c>
      <c r="BF17" s="104">
        <v>7.8</v>
      </c>
      <c r="BG17" s="104">
        <v>7.3999999999999995</v>
      </c>
      <c r="BH17" s="104">
        <v>7.5</v>
      </c>
      <c r="BI17" s="104">
        <v>6.6000000000000005</v>
      </c>
      <c r="BJ17" s="104">
        <v>6.7</v>
      </c>
      <c r="BK17" s="104">
        <v>7.1999999999999993</v>
      </c>
      <c r="BL17" s="104">
        <v>7.1</v>
      </c>
      <c r="BM17" s="104">
        <v>7.9</v>
      </c>
      <c r="BN17" s="104">
        <v>8.6</v>
      </c>
      <c r="BO17" s="104">
        <v>6.1</v>
      </c>
      <c r="BP17" s="104">
        <v>5.7</v>
      </c>
      <c r="BQ17" s="104">
        <v>5.5</v>
      </c>
      <c r="BR17" s="104">
        <v>4.7</v>
      </c>
      <c r="BS17" s="104">
        <v>4.9000000000000004</v>
      </c>
      <c r="BT17" s="104">
        <v>4.7</v>
      </c>
      <c r="BU17" s="104">
        <v>4.5</v>
      </c>
      <c r="BV17" s="104">
        <v>3.5000000000000004</v>
      </c>
      <c r="BW17" s="104">
        <v>3.6999999999999997</v>
      </c>
      <c r="BX17" s="104">
        <v>3.5000000000000004</v>
      </c>
      <c r="BY17" s="104">
        <v>3.6999999999999997</v>
      </c>
      <c r="BZ17" s="104">
        <v>3.5000000000000004</v>
      </c>
      <c r="CA17" s="104">
        <v>4.1000000000000005</v>
      </c>
      <c r="CB17" s="104">
        <v>3.3000000000000003</v>
      </c>
      <c r="CC17" s="104">
        <v>3.3000000000000003</v>
      </c>
      <c r="CD17" s="104">
        <v>3.8</v>
      </c>
      <c r="CE17" s="104">
        <v>4</v>
      </c>
      <c r="CF17" s="104">
        <v>4.3</v>
      </c>
      <c r="CG17" s="104">
        <v>4.1000000000000005</v>
      </c>
      <c r="CH17" s="104">
        <v>3.8</v>
      </c>
      <c r="CI17" s="104">
        <v>3.9</v>
      </c>
    </row>
    <row r="18" spans="2:87" ht="14.45">
      <c r="B18" s="39" t="s">
        <v>92</v>
      </c>
      <c r="C18" s="116">
        <v>16.2</v>
      </c>
      <c r="D18" s="116">
        <v>16.400000000000002</v>
      </c>
      <c r="E18" s="116">
        <v>16.400000000000002</v>
      </c>
      <c r="F18" s="116">
        <v>15.6</v>
      </c>
      <c r="G18" s="116">
        <v>16</v>
      </c>
      <c r="H18" s="116">
        <v>15.9</v>
      </c>
      <c r="I18" s="116">
        <v>16.7</v>
      </c>
      <c r="J18" s="116">
        <v>17</v>
      </c>
      <c r="K18" s="116">
        <v>16.3</v>
      </c>
      <c r="L18" s="116">
        <v>17.100000000000001</v>
      </c>
      <c r="M18" s="116">
        <v>17.899999999999999</v>
      </c>
      <c r="N18" s="116">
        <v>17.2</v>
      </c>
      <c r="O18" s="116">
        <v>18.899999999999999</v>
      </c>
      <c r="P18" s="116">
        <v>19.400000000000002</v>
      </c>
      <c r="Q18" s="116">
        <v>20.599999999999998</v>
      </c>
      <c r="R18" s="116">
        <v>20.8</v>
      </c>
      <c r="S18" s="116">
        <v>21.8</v>
      </c>
      <c r="T18" s="116">
        <v>22.1</v>
      </c>
      <c r="U18" s="116">
        <v>22.8</v>
      </c>
      <c r="V18" s="116">
        <v>22.7</v>
      </c>
      <c r="W18" s="116">
        <v>21.6</v>
      </c>
      <c r="X18" s="116">
        <v>21.4</v>
      </c>
      <c r="Y18" s="116">
        <v>21.4</v>
      </c>
      <c r="Z18" s="116">
        <v>20.100000000000001</v>
      </c>
      <c r="AA18" s="116">
        <v>20.7</v>
      </c>
      <c r="AB18" s="116">
        <v>20.5</v>
      </c>
      <c r="AC18" s="116">
        <v>20.3</v>
      </c>
      <c r="AD18" s="116">
        <v>22</v>
      </c>
      <c r="AE18" s="116">
        <v>22.5</v>
      </c>
      <c r="AF18" s="116">
        <v>21.9</v>
      </c>
      <c r="AG18" s="116">
        <v>21.4</v>
      </c>
      <c r="AH18" s="116">
        <v>20</v>
      </c>
      <c r="AI18" s="116">
        <v>19</v>
      </c>
      <c r="AJ18" s="116">
        <v>16.900000000000002</v>
      </c>
      <c r="AK18" s="116">
        <v>15.6</v>
      </c>
      <c r="AL18" s="116">
        <v>13.600000000000001</v>
      </c>
      <c r="AM18" s="116">
        <v>13.100000000000001</v>
      </c>
      <c r="AN18" s="116">
        <v>13</v>
      </c>
      <c r="AO18" s="116">
        <v>11.899999999999999</v>
      </c>
      <c r="AP18" s="116">
        <v>12.2</v>
      </c>
      <c r="AQ18" s="116">
        <v>12</v>
      </c>
      <c r="AR18" s="116">
        <v>11.799999999999999</v>
      </c>
      <c r="AS18" s="116">
        <v>11.899999999999999</v>
      </c>
      <c r="AT18" s="116">
        <v>11.700000000000001</v>
      </c>
      <c r="AU18" s="116">
        <v>11.4</v>
      </c>
      <c r="AV18" s="116">
        <v>10.9</v>
      </c>
      <c r="AW18" s="116">
        <v>10.199999999999999</v>
      </c>
      <c r="AX18" s="116">
        <v>9.9</v>
      </c>
      <c r="AY18" s="116">
        <v>10</v>
      </c>
      <c r="AZ18" s="116">
        <v>10.100000000000001</v>
      </c>
      <c r="BA18" s="116">
        <v>10.100000000000001</v>
      </c>
      <c r="BB18" s="116">
        <v>10.4</v>
      </c>
      <c r="BC18" s="116">
        <v>10.4</v>
      </c>
      <c r="BD18" s="116">
        <v>9.7000000000000011</v>
      </c>
      <c r="BE18" s="116">
        <v>10.4</v>
      </c>
      <c r="BF18" s="116">
        <v>9.9</v>
      </c>
      <c r="BG18" s="116">
        <v>9.4</v>
      </c>
      <c r="BH18" s="116">
        <v>9.4</v>
      </c>
      <c r="BI18" s="116">
        <v>9</v>
      </c>
      <c r="BJ18" s="116">
        <v>9.1</v>
      </c>
      <c r="BK18" s="116">
        <v>9.4</v>
      </c>
      <c r="BL18" s="125">
        <v>9.5</v>
      </c>
      <c r="BM18" s="125">
        <v>9.3000000000000007</v>
      </c>
      <c r="BN18" s="125">
        <v>9.3000000000000007</v>
      </c>
      <c r="BO18" s="125">
        <v>9.1</v>
      </c>
      <c r="BP18" s="125">
        <v>9.1999999999999993</v>
      </c>
      <c r="BQ18" s="125">
        <v>9</v>
      </c>
      <c r="BR18" s="125">
        <v>8.6</v>
      </c>
      <c r="BS18" s="125">
        <v>8.6</v>
      </c>
      <c r="BT18" s="125">
        <v>8</v>
      </c>
      <c r="BU18" s="125">
        <v>7.3</v>
      </c>
      <c r="BV18" s="125">
        <v>6.4</v>
      </c>
      <c r="BW18" s="125">
        <v>6.2</v>
      </c>
      <c r="BX18" s="125">
        <v>5.8999999999999995</v>
      </c>
      <c r="BY18" s="125">
        <v>5.8000000000000007</v>
      </c>
      <c r="BZ18" s="125">
        <v>6.1</v>
      </c>
      <c r="CA18" s="125">
        <v>6</v>
      </c>
      <c r="CB18" s="125">
        <v>6.3</v>
      </c>
      <c r="CC18" s="125">
        <v>6.4</v>
      </c>
      <c r="CD18" s="125">
        <v>6.2</v>
      </c>
      <c r="CE18" s="125">
        <v>6.2</v>
      </c>
      <c r="CF18" s="125">
        <v>6.1</v>
      </c>
      <c r="CG18" s="125">
        <v>6.1</v>
      </c>
      <c r="CH18" s="125">
        <v>6.5</v>
      </c>
      <c r="CI18" s="125">
        <v>7.7</v>
      </c>
    </row>
    <row r="20" spans="2:87" ht="13.35" customHeight="1">
      <c r="B20" s="3" t="s">
        <v>94</v>
      </c>
    </row>
    <row r="21" spans="2:87" ht="13.35" customHeight="1">
      <c r="B21" s="56"/>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B0775-E4BA-480C-A05D-3FF40BA5CA6B}">
  <dimension ref="B2:BE23"/>
  <sheetViews>
    <sheetView zoomScaleNormal="100" workbookViewId="0"/>
  </sheetViews>
  <sheetFormatPr defaultColWidth="11.42578125" defaultRowHeight="13.35" customHeight="1"/>
  <cols>
    <col min="1" max="1" width="5.28515625" style="3" customWidth="1"/>
    <col min="2" max="2" width="34.42578125" style="3" customWidth="1"/>
    <col min="3" max="3" width="7" style="3" bestFit="1" customWidth="1"/>
    <col min="4" max="4" width="8.28515625" style="3" bestFit="1" customWidth="1"/>
    <col min="5" max="5" width="8.85546875" style="3" bestFit="1" customWidth="1"/>
    <col min="6" max="6" width="7.7109375" style="3" bestFit="1" customWidth="1"/>
    <col min="7" max="7" width="8.140625" style="3" bestFit="1" customWidth="1"/>
    <col min="8" max="8" width="7.5703125" style="3" bestFit="1" customWidth="1"/>
    <col min="9" max="9" width="8.140625" style="3" bestFit="1" customWidth="1"/>
    <col min="10" max="10" width="7.7109375" style="3" bestFit="1" customWidth="1"/>
    <col min="11" max="11" width="8.42578125" style="3" bestFit="1" customWidth="1"/>
    <col min="12" max="12" width="7.7109375" style="3" bestFit="1" customWidth="1"/>
    <col min="13" max="13" width="8.85546875" style="3" bestFit="1" customWidth="1"/>
    <col min="14" max="14" width="7.5703125" style="3" bestFit="1" customWidth="1"/>
    <col min="15" max="15" width="7" style="3" bestFit="1" customWidth="1"/>
    <col min="16" max="16" width="8.28515625" style="3" bestFit="1" customWidth="1"/>
    <col min="17" max="17" width="8.85546875" style="3" bestFit="1" customWidth="1"/>
    <col min="18" max="24" width="8.42578125" style="3" bestFit="1" customWidth="1"/>
    <col min="25" max="25" width="8.85546875" style="3" bestFit="1" customWidth="1"/>
    <col min="26" max="28" width="8.42578125" style="3" bestFit="1" customWidth="1"/>
    <col min="29" max="29" width="8.85546875" style="3" bestFit="1" customWidth="1"/>
    <col min="30" max="36" width="8.42578125" style="3" bestFit="1" customWidth="1"/>
    <col min="37" max="37" width="8.85546875" style="3" bestFit="1" customWidth="1"/>
    <col min="38" max="40" width="8.42578125" style="3" bestFit="1" customWidth="1"/>
    <col min="41" max="41" width="8.85546875" style="3" bestFit="1" customWidth="1"/>
    <col min="42" max="48" width="8.42578125" style="3" bestFit="1" customWidth="1"/>
    <col min="49" max="49" width="8.85546875" style="3" bestFit="1" customWidth="1"/>
    <col min="50" max="52" width="8.42578125" style="3" bestFit="1" customWidth="1"/>
    <col min="53" max="53" width="8.85546875" style="3" bestFit="1" customWidth="1"/>
    <col min="54" max="57" width="8.42578125" style="3" bestFit="1" customWidth="1"/>
    <col min="58" max="16384" width="11.42578125" style="3"/>
  </cols>
  <sheetData>
    <row r="2" spans="2:57" ht="13.35" customHeight="1">
      <c r="B2" s="19" t="s">
        <v>206</v>
      </c>
    </row>
    <row r="3" spans="2:57" ht="13.35" customHeight="1">
      <c r="B3" s="19"/>
    </row>
    <row r="4" spans="2:57" ht="13.35" customHeight="1">
      <c r="B4" s="20" t="s">
        <v>207</v>
      </c>
    </row>
    <row r="5" spans="2:57" s="133" customFormat="1" ht="36" customHeight="1">
      <c r="B5" s="21"/>
      <c r="C5" s="138">
        <v>44013</v>
      </c>
      <c r="D5" s="138">
        <v>44044</v>
      </c>
      <c r="E5" s="138">
        <v>44075</v>
      </c>
      <c r="F5" s="138">
        <v>44105</v>
      </c>
      <c r="G5" s="138">
        <v>44136</v>
      </c>
      <c r="H5" s="138">
        <v>44166</v>
      </c>
      <c r="I5" s="138">
        <v>44197</v>
      </c>
      <c r="J5" s="138">
        <v>44228</v>
      </c>
      <c r="K5" s="138">
        <v>44256</v>
      </c>
      <c r="L5" s="138">
        <v>44287</v>
      </c>
      <c r="M5" s="138">
        <v>44317</v>
      </c>
      <c r="N5" s="138">
        <v>44348</v>
      </c>
      <c r="O5" s="138">
        <v>44378</v>
      </c>
      <c r="P5" s="138">
        <v>44409</v>
      </c>
      <c r="Q5" s="138">
        <v>44440</v>
      </c>
      <c r="R5" s="138">
        <v>44470</v>
      </c>
      <c r="S5" s="138">
        <v>44501</v>
      </c>
      <c r="T5" s="138">
        <v>44531</v>
      </c>
      <c r="U5" s="138">
        <v>44562</v>
      </c>
      <c r="V5" s="138">
        <v>44593</v>
      </c>
      <c r="W5" s="138">
        <v>44621</v>
      </c>
      <c r="X5" s="138">
        <v>44652</v>
      </c>
      <c r="Y5" s="138">
        <v>44682</v>
      </c>
      <c r="Z5" s="138">
        <v>44713</v>
      </c>
      <c r="AA5" s="138">
        <v>44743</v>
      </c>
      <c r="AB5" s="138">
        <v>44774</v>
      </c>
      <c r="AC5" s="138">
        <v>44805</v>
      </c>
      <c r="AD5" s="138">
        <v>44835</v>
      </c>
      <c r="AE5" s="138">
        <v>44866</v>
      </c>
      <c r="AF5" s="138">
        <v>44896</v>
      </c>
      <c r="AG5" s="138">
        <v>44927</v>
      </c>
      <c r="AH5" s="138">
        <v>44958</v>
      </c>
      <c r="AI5" s="138">
        <v>44986</v>
      </c>
      <c r="AJ5" s="138">
        <v>45017</v>
      </c>
      <c r="AK5" s="138">
        <v>45047</v>
      </c>
      <c r="AL5" s="138">
        <v>45078</v>
      </c>
      <c r="AM5" s="138">
        <v>45108</v>
      </c>
      <c r="AN5" s="138">
        <v>45139</v>
      </c>
      <c r="AO5" s="138">
        <v>45170</v>
      </c>
      <c r="AP5" s="138">
        <v>45200</v>
      </c>
      <c r="AQ5" s="138">
        <v>45231</v>
      </c>
      <c r="AR5" s="138">
        <v>45261</v>
      </c>
      <c r="AS5" s="138">
        <v>45292</v>
      </c>
      <c r="AT5" s="138">
        <v>45323</v>
      </c>
      <c r="AU5" s="138">
        <v>45352</v>
      </c>
      <c r="AV5" s="138">
        <v>45383</v>
      </c>
      <c r="AW5" s="138">
        <v>45413</v>
      </c>
      <c r="AX5" s="138">
        <v>45444</v>
      </c>
      <c r="AY5" s="138">
        <v>45474</v>
      </c>
      <c r="AZ5" s="138">
        <v>45505</v>
      </c>
      <c r="BA5" s="138">
        <v>45536</v>
      </c>
      <c r="BB5" s="138">
        <v>45566</v>
      </c>
      <c r="BC5" s="138">
        <v>45597</v>
      </c>
      <c r="BD5" s="138">
        <v>45627</v>
      </c>
      <c r="BE5" s="138">
        <v>45658</v>
      </c>
    </row>
    <row r="6" spans="2:57" ht="14.45">
      <c r="B6" s="26" t="s">
        <v>208</v>
      </c>
      <c r="C6" s="38">
        <v>495.80680942981957</v>
      </c>
      <c r="D6" s="38">
        <v>505.19283559314687</v>
      </c>
      <c r="E6" s="38">
        <v>511.3418356912901</v>
      </c>
      <c r="F6" s="38">
        <v>513.14252726236384</v>
      </c>
      <c r="G6" s="38">
        <v>518.74842800530746</v>
      </c>
      <c r="H6" s="38">
        <v>529.03354296436271</v>
      </c>
      <c r="I6" s="38">
        <v>512.48122122996074</v>
      </c>
      <c r="J6" s="38">
        <v>509.10942781251845</v>
      </c>
      <c r="K6" s="38">
        <v>683.30719418940282</v>
      </c>
      <c r="L6" s="38">
        <v>689.28283764697176</v>
      </c>
      <c r="M6" s="38">
        <v>698.45549712731338</v>
      </c>
      <c r="N6" s="38">
        <v>711.61810965459608</v>
      </c>
      <c r="O6" s="38">
        <v>751.53829440972231</v>
      </c>
      <c r="P6" s="38">
        <v>791.61398403214605</v>
      </c>
      <c r="Q6" s="38">
        <v>803.36585276826656</v>
      </c>
      <c r="R6" s="38">
        <v>864.39514849577813</v>
      </c>
      <c r="S6" s="38">
        <v>936.37368154013132</v>
      </c>
      <c r="T6" s="38">
        <v>948.75954544151296</v>
      </c>
      <c r="U6" s="38">
        <v>959.21709293678339</v>
      </c>
      <c r="V6" s="38">
        <v>999.74796153838247</v>
      </c>
      <c r="W6" s="38">
        <v>1035.4418329172438</v>
      </c>
      <c r="X6" s="38">
        <v>1058.9598363875411</v>
      </c>
      <c r="Y6" s="38">
        <v>1091.6262314083435</v>
      </c>
      <c r="Z6" s="38">
        <v>1121.1093317129614</v>
      </c>
      <c r="AA6" s="38">
        <v>1092.9123914878705</v>
      </c>
      <c r="AB6" s="38">
        <v>1098.5399503136537</v>
      </c>
      <c r="AC6" s="38">
        <v>1090.7821679921672</v>
      </c>
      <c r="AD6" s="38">
        <v>1099.0982304624454</v>
      </c>
      <c r="AE6" s="38">
        <v>1135.9597818709849</v>
      </c>
      <c r="AF6" s="38">
        <v>1130.3713565794615</v>
      </c>
      <c r="AG6" s="38">
        <v>1116.8756991762116</v>
      </c>
      <c r="AH6" s="38">
        <v>1105.7947837748245</v>
      </c>
      <c r="AI6" s="38">
        <v>1132.3313016595976</v>
      </c>
      <c r="AJ6" s="38">
        <v>1092.9882352793493</v>
      </c>
      <c r="AK6" s="38">
        <v>1086.9729201542893</v>
      </c>
      <c r="AL6" s="38">
        <v>1051.7875374354935</v>
      </c>
      <c r="AM6" s="38">
        <v>1029.9237305774902</v>
      </c>
      <c r="AN6" s="38">
        <v>976.00899320103974</v>
      </c>
      <c r="AO6" s="38">
        <v>864.6312896699186</v>
      </c>
      <c r="AP6" s="38">
        <v>873.98454240163733</v>
      </c>
      <c r="AQ6" s="38">
        <v>826.82746618080205</v>
      </c>
      <c r="AR6" s="38">
        <v>713.33574243491137</v>
      </c>
      <c r="AS6" s="38">
        <v>667.52831032648055</v>
      </c>
      <c r="AT6" s="38">
        <v>666.47563138315491</v>
      </c>
      <c r="AU6" s="38">
        <v>667.97745560137514</v>
      </c>
      <c r="AV6" s="38">
        <v>729.42965016800201</v>
      </c>
      <c r="AW6" s="38">
        <v>785.675714378718</v>
      </c>
      <c r="AX6" s="38">
        <v>813.26911020309547</v>
      </c>
      <c r="AY6" s="38">
        <v>844.70097288377178</v>
      </c>
      <c r="AZ6" s="38">
        <v>949.63142257557149</v>
      </c>
      <c r="BA6" s="38">
        <v>1027.7672030858089</v>
      </c>
      <c r="BB6" s="38">
        <v>1229.9541658477845</v>
      </c>
      <c r="BC6" s="38">
        <v>1401.2485535826568</v>
      </c>
      <c r="BD6" s="38">
        <v>1434.8458467891928</v>
      </c>
      <c r="BE6" s="38">
        <v>1537.106</v>
      </c>
    </row>
    <row r="8" spans="2:57" ht="13.35" customHeight="1">
      <c r="B8" s="20" t="s">
        <v>209</v>
      </c>
    </row>
    <row r="9" spans="2:57" s="133" customFormat="1" ht="36" customHeight="1">
      <c r="B9" s="21"/>
      <c r="C9" s="138">
        <v>44013</v>
      </c>
      <c r="D9" s="138">
        <v>44044</v>
      </c>
      <c r="E9" s="138">
        <v>44075</v>
      </c>
      <c r="F9" s="138">
        <v>44105</v>
      </c>
      <c r="G9" s="138">
        <v>44136</v>
      </c>
      <c r="H9" s="138">
        <v>44166</v>
      </c>
      <c r="I9" s="138">
        <v>44197</v>
      </c>
      <c r="J9" s="138">
        <v>44228</v>
      </c>
      <c r="K9" s="138">
        <v>44256</v>
      </c>
      <c r="L9" s="138">
        <v>44287</v>
      </c>
      <c r="M9" s="138">
        <v>44317</v>
      </c>
      <c r="N9" s="138">
        <v>44348</v>
      </c>
      <c r="O9" s="138">
        <v>44378</v>
      </c>
      <c r="P9" s="138">
        <v>44409</v>
      </c>
      <c r="Q9" s="138">
        <v>44440</v>
      </c>
      <c r="R9" s="138">
        <v>44470</v>
      </c>
      <c r="S9" s="138">
        <v>44501</v>
      </c>
      <c r="T9" s="138">
        <v>44531</v>
      </c>
      <c r="U9" s="138">
        <v>44562</v>
      </c>
      <c r="V9" s="138">
        <v>44593</v>
      </c>
      <c r="W9" s="138">
        <v>44621</v>
      </c>
      <c r="X9" s="138">
        <v>44652</v>
      </c>
      <c r="Y9" s="138">
        <v>44682</v>
      </c>
      <c r="Z9" s="138">
        <v>44713</v>
      </c>
      <c r="AA9" s="138">
        <v>44743</v>
      </c>
      <c r="AB9" s="138">
        <v>44774</v>
      </c>
      <c r="AC9" s="138">
        <v>44805</v>
      </c>
      <c r="AD9" s="138">
        <v>44835</v>
      </c>
      <c r="AE9" s="138">
        <v>44866</v>
      </c>
      <c r="AF9" s="138">
        <v>44896</v>
      </c>
      <c r="AG9" s="138">
        <v>44927</v>
      </c>
      <c r="AH9" s="138">
        <v>44958</v>
      </c>
      <c r="AI9" s="138">
        <v>44986</v>
      </c>
      <c r="AJ9" s="138">
        <v>45017</v>
      </c>
      <c r="AK9" s="138">
        <v>45047</v>
      </c>
      <c r="AL9" s="138">
        <v>45078</v>
      </c>
      <c r="AM9" s="138">
        <v>45108</v>
      </c>
      <c r="AN9" s="138">
        <v>45139</v>
      </c>
      <c r="AO9" s="138">
        <v>45170</v>
      </c>
      <c r="AP9" s="138">
        <v>45200</v>
      </c>
      <c r="AQ9" s="138">
        <v>45231</v>
      </c>
      <c r="AR9" s="138">
        <v>45261</v>
      </c>
      <c r="AS9" s="138">
        <v>45292</v>
      </c>
      <c r="AT9" s="138">
        <v>45323</v>
      </c>
      <c r="AU9" s="138">
        <v>45352</v>
      </c>
      <c r="AV9" s="138">
        <v>45383</v>
      </c>
      <c r="AW9" s="138">
        <v>45413</v>
      </c>
      <c r="AX9" s="138">
        <v>45444</v>
      </c>
      <c r="AY9" s="138">
        <v>45474</v>
      </c>
      <c r="AZ9" s="138">
        <v>45505</v>
      </c>
      <c r="BA9" s="138">
        <v>45536</v>
      </c>
      <c r="BB9" s="138">
        <v>45566</v>
      </c>
      <c r="BC9" s="138">
        <v>45597</v>
      </c>
      <c r="BD9" s="138">
        <v>45627</v>
      </c>
      <c r="BE9" s="138">
        <v>45658</v>
      </c>
    </row>
    <row r="10" spans="2:57" ht="14.45">
      <c r="B10" s="23" t="s">
        <v>88</v>
      </c>
      <c r="C10" s="28">
        <v>18.928415000000001</v>
      </c>
      <c r="D10" s="28">
        <v>19.640297</v>
      </c>
      <c r="E10" s="28">
        <v>20.879843000000001</v>
      </c>
      <c r="F10" s="28">
        <v>21.724041</v>
      </c>
      <c r="G10" s="28">
        <v>6.3999879999999996</v>
      </c>
      <c r="H10" s="28">
        <v>6.7380959999999996</v>
      </c>
      <c r="I10" s="28">
        <v>6.4565780000000004</v>
      </c>
      <c r="J10" s="28">
        <v>8.4178490000000004</v>
      </c>
      <c r="K10" s="28">
        <v>8.6453810000000004</v>
      </c>
      <c r="L10" s="28">
        <v>8.5597549999999991</v>
      </c>
      <c r="M10" s="28">
        <v>8.8861740000000005</v>
      </c>
      <c r="N10" s="28">
        <v>9.2641869999999997</v>
      </c>
      <c r="O10" s="28">
        <v>10.795090999999999</v>
      </c>
      <c r="P10" s="28">
        <v>10.897790000000001</v>
      </c>
      <c r="Q10" s="28">
        <v>11.377829999999999</v>
      </c>
      <c r="R10" s="28">
        <v>12.026318</v>
      </c>
      <c r="S10" s="28">
        <v>12.349874</v>
      </c>
      <c r="T10" s="28">
        <v>12.918509999999999</v>
      </c>
      <c r="U10" s="28">
        <v>14.08774</v>
      </c>
      <c r="V10" s="28">
        <v>14.49469</v>
      </c>
      <c r="W10" s="28">
        <v>15.221439999999999</v>
      </c>
      <c r="X10" s="28">
        <v>16.313959000000001</v>
      </c>
      <c r="Y10" s="28">
        <v>16.919222999999999</v>
      </c>
      <c r="Z10" s="28">
        <v>16.218001999999998</v>
      </c>
      <c r="AA10" s="28">
        <v>20.923143</v>
      </c>
      <c r="AB10" s="28">
        <v>17.208784000000001</v>
      </c>
      <c r="AC10" s="28">
        <v>17.862907</v>
      </c>
      <c r="AD10" s="28">
        <v>18.068141000000001</v>
      </c>
      <c r="AE10" s="28">
        <v>18.751366999999998</v>
      </c>
      <c r="AF10" s="28">
        <v>19.223631000000001</v>
      </c>
      <c r="AG10" s="28">
        <v>19.511707000000001</v>
      </c>
      <c r="AH10" s="28">
        <v>20.036859</v>
      </c>
      <c r="AI10" s="28">
        <v>20.172495000000001</v>
      </c>
      <c r="AJ10" s="28">
        <v>20.594694</v>
      </c>
      <c r="AK10" s="28">
        <v>21.442755999999999</v>
      </c>
      <c r="AL10" s="28">
        <v>22.289959</v>
      </c>
      <c r="AM10" s="28">
        <v>23.214829999999999</v>
      </c>
      <c r="AN10" s="28">
        <v>23.498702999999999</v>
      </c>
      <c r="AO10" s="28">
        <v>24.600795999999999</v>
      </c>
      <c r="AP10" s="28">
        <v>25.338173000000001</v>
      </c>
      <c r="AQ10" s="28">
        <v>25.540436</v>
      </c>
      <c r="AR10" s="28">
        <v>26.598461</v>
      </c>
      <c r="AS10" s="28">
        <v>27.139942000000001</v>
      </c>
      <c r="AT10" s="28">
        <v>27.921026999999999</v>
      </c>
      <c r="AU10" s="28">
        <v>28.80378</v>
      </c>
      <c r="AV10" s="28">
        <v>29.532515</v>
      </c>
      <c r="AW10" s="28">
        <v>28.722079000000001</v>
      </c>
      <c r="AX10" s="28">
        <v>29.224060000000001</v>
      </c>
      <c r="AY10" s="28">
        <v>29.816419</v>
      </c>
      <c r="AZ10" s="28">
        <v>30.325313000000001</v>
      </c>
      <c r="BA10" s="28">
        <v>30.780038999999999</v>
      </c>
      <c r="BB10" s="28">
        <v>31.196577999999999</v>
      </c>
      <c r="BC10" s="28">
        <v>31.602394</v>
      </c>
      <c r="BD10" s="28">
        <v>32.100743999999999</v>
      </c>
      <c r="BE10" s="28">
        <v>32.374585000000003</v>
      </c>
    </row>
    <row r="11" spans="2:57" ht="14.45">
      <c r="B11" s="24" t="s">
        <v>210</v>
      </c>
      <c r="C11" s="25">
        <v>0</v>
      </c>
      <c r="D11" s="25">
        <v>0</v>
      </c>
      <c r="E11" s="25">
        <v>6.9499999999999998E-4</v>
      </c>
      <c r="F11" s="25">
        <v>1.439E-3</v>
      </c>
      <c r="G11" s="25">
        <v>1.103E-3</v>
      </c>
      <c r="H11" s="25">
        <v>1.304E-3</v>
      </c>
      <c r="I11" s="25">
        <v>1.1720000000000001E-3</v>
      </c>
      <c r="J11" s="25">
        <v>1.2520000000000001E-3</v>
      </c>
      <c r="K11" s="25">
        <v>1.5319999999999999E-3</v>
      </c>
      <c r="L11" s="25">
        <v>2.016E-3</v>
      </c>
      <c r="M11" s="25">
        <v>2.1679999999999998E-3</v>
      </c>
      <c r="N11" s="25">
        <v>2.7560000000000002E-3</v>
      </c>
      <c r="O11" s="25">
        <v>3.3019999999999998E-3</v>
      </c>
      <c r="P11" s="25">
        <v>4.4429999999999999E-3</v>
      </c>
      <c r="Q11" s="25">
        <v>5.6750000000000004E-3</v>
      </c>
      <c r="R11" s="25">
        <v>7.1120000000000003E-3</v>
      </c>
      <c r="S11" s="25">
        <v>8.3750000000000005E-3</v>
      </c>
      <c r="T11" s="25">
        <v>1.0342E-2</v>
      </c>
      <c r="U11" s="25">
        <v>1.1396999999999999E-2</v>
      </c>
      <c r="V11" s="25">
        <v>1.2413E-2</v>
      </c>
      <c r="W11" s="25">
        <v>1.3599E-2</v>
      </c>
      <c r="X11" s="25">
        <v>1.4869E-2</v>
      </c>
      <c r="Y11" s="25">
        <v>1.5817999999999999E-2</v>
      </c>
      <c r="Z11" s="25">
        <v>1.6853E-2</v>
      </c>
      <c r="AA11" s="25">
        <v>1.8103000000000001E-2</v>
      </c>
      <c r="AB11" s="25">
        <v>0.344804</v>
      </c>
      <c r="AC11" s="25">
        <v>0.36238300000000001</v>
      </c>
      <c r="AD11" s="25">
        <v>0.37091099999999999</v>
      </c>
      <c r="AE11" s="25">
        <v>0.37362699999999999</v>
      </c>
      <c r="AF11" s="25">
        <v>0.37878699999999998</v>
      </c>
      <c r="AG11" s="25">
        <v>0.38395600000000002</v>
      </c>
      <c r="AH11" s="25">
        <v>0.38783499999999999</v>
      </c>
      <c r="AI11" s="25">
        <v>0.39098300000000002</v>
      </c>
      <c r="AJ11" s="25">
        <v>0.38913999999999999</v>
      </c>
      <c r="AK11" s="25">
        <v>0.39420500000000003</v>
      </c>
      <c r="AL11" s="25">
        <v>0.41874600000000001</v>
      </c>
      <c r="AM11" s="25">
        <v>0.42078399999999999</v>
      </c>
      <c r="AN11" s="25">
        <v>0.41186899999999999</v>
      </c>
      <c r="AO11" s="25">
        <v>0.41972900000000002</v>
      </c>
      <c r="AP11" s="25">
        <v>0.42250799999999999</v>
      </c>
      <c r="AQ11" s="25">
        <v>0.43546099999999999</v>
      </c>
      <c r="AR11" s="25">
        <v>0.46197100000000002</v>
      </c>
      <c r="AS11" s="25">
        <v>0.47412500000000002</v>
      </c>
      <c r="AT11" s="25">
        <v>0.47904799999999997</v>
      </c>
      <c r="AU11" s="25">
        <v>0.48799900000000002</v>
      </c>
      <c r="AV11" s="25">
        <v>0.47727399999999998</v>
      </c>
      <c r="AW11" s="25">
        <v>0.486041</v>
      </c>
      <c r="AX11" s="25">
        <v>0.49785099999999999</v>
      </c>
      <c r="AY11" s="25">
        <v>0.505633</v>
      </c>
      <c r="AZ11" s="25">
        <v>0.651555</v>
      </c>
      <c r="BA11" s="25">
        <v>0.82201299999999999</v>
      </c>
      <c r="BB11" s="25">
        <v>0.86563299999999999</v>
      </c>
      <c r="BC11" s="25">
        <v>0.90568000000000004</v>
      </c>
      <c r="BD11" s="25">
        <v>0.94461200000000001</v>
      </c>
      <c r="BE11" s="25">
        <v>1.000076</v>
      </c>
    </row>
    <row r="12" spans="2:57" ht="14.45">
      <c r="B12" s="26" t="s">
        <v>211</v>
      </c>
      <c r="C12" s="116">
        <v>0.94155699999999998</v>
      </c>
      <c r="D12" s="116">
        <v>0.94145299999999998</v>
      </c>
      <c r="E12" s="116">
        <v>0.93565600000000004</v>
      </c>
      <c r="F12" s="116">
        <v>0.93980699999999995</v>
      </c>
      <c r="G12" s="116">
        <v>0.94270500000000002</v>
      </c>
      <c r="H12" s="116">
        <v>0.95141699999999996</v>
      </c>
      <c r="I12" s="116">
        <v>0.94960500000000003</v>
      </c>
      <c r="J12" s="116">
        <v>0.95418700000000001</v>
      </c>
      <c r="K12" s="116">
        <v>1.9010689999999999</v>
      </c>
      <c r="L12" s="116">
        <v>1.984062</v>
      </c>
      <c r="M12" s="116">
        <v>2.0928900000000001</v>
      </c>
      <c r="N12" s="116">
        <v>2.1693539999999998</v>
      </c>
      <c r="O12" s="116">
        <v>2.2911869999999999</v>
      </c>
      <c r="P12" s="116">
        <v>2.4352119999999999</v>
      </c>
      <c r="Q12" s="116">
        <v>2.4326249999999998</v>
      </c>
      <c r="R12" s="116">
        <v>2.6935989999999999</v>
      </c>
      <c r="S12" s="116">
        <v>2.9570180000000001</v>
      </c>
      <c r="T12" s="116">
        <v>3.0237799999999999</v>
      </c>
      <c r="U12" s="116">
        <v>3.1181899999999998</v>
      </c>
      <c r="V12" s="116">
        <v>3.3291360000000001</v>
      </c>
      <c r="W12" s="116">
        <v>3.5778340000000002</v>
      </c>
      <c r="X12" s="116">
        <v>3.7711860000000001</v>
      </c>
      <c r="Y12" s="116">
        <v>4.0321800000000003</v>
      </c>
      <c r="Z12" s="116">
        <v>4.1930779999999999</v>
      </c>
      <c r="AA12" s="116">
        <v>4.2736549999999998</v>
      </c>
      <c r="AB12" s="116">
        <v>4.4518500000000003</v>
      </c>
      <c r="AC12" s="116">
        <v>4.5546449999999998</v>
      </c>
      <c r="AD12" s="116">
        <v>4.7053919999999998</v>
      </c>
      <c r="AE12" s="116">
        <v>4.8444960000000004</v>
      </c>
      <c r="AF12" s="116">
        <v>4.7800099999999999</v>
      </c>
      <c r="AG12" s="116">
        <v>4.8916120000000003</v>
      </c>
      <c r="AH12" s="116">
        <v>4.9915039999999999</v>
      </c>
      <c r="AI12" s="116">
        <v>5.1475559999999998</v>
      </c>
      <c r="AJ12" s="116">
        <v>5.2640479999999998</v>
      </c>
      <c r="AK12" s="116">
        <v>5.4300420000000003</v>
      </c>
      <c r="AL12" s="116">
        <v>5.3952770000000001</v>
      </c>
      <c r="AM12" s="116">
        <v>5.4719090000000001</v>
      </c>
      <c r="AN12" s="116">
        <v>5.6420399999999997</v>
      </c>
      <c r="AO12" s="116">
        <v>5.5396929999999998</v>
      </c>
      <c r="AP12" s="116">
        <v>5.568581</v>
      </c>
      <c r="AQ12" s="116">
        <v>5.6476519999999999</v>
      </c>
      <c r="AR12" s="116">
        <v>5.6063660000000004</v>
      </c>
      <c r="AS12" s="116">
        <v>5.8563409999999996</v>
      </c>
      <c r="AT12" s="116">
        <v>5.9777719999999999</v>
      </c>
      <c r="AU12" s="116">
        <v>6.0075349999999998</v>
      </c>
      <c r="AV12" s="116">
        <v>6.2188929999999996</v>
      </c>
      <c r="AW12" s="116">
        <v>6.4396469999999999</v>
      </c>
      <c r="AX12" s="116">
        <v>6.3993310000000001</v>
      </c>
      <c r="AY12" s="116">
        <v>3.8720110000000001</v>
      </c>
      <c r="AZ12" s="116">
        <v>4.1763380000000003</v>
      </c>
      <c r="BA12" s="116">
        <v>4.4121230000000002</v>
      </c>
      <c r="BB12" s="116">
        <v>4.6969250000000002</v>
      </c>
      <c r="BC12" s="116">
        <v>4.9534929999999999</v>
      </c>
      <c r="BD12" s="116">
        <v>4.9489999999999998</v>
      </c>
      <c r="BE12" s="116">
        <v>5.1845249999999998</v>
      </c>
    </row>
    <row r="13" spans="2:57" ht="13.35" customHeight="1">
      <c r="B13" s="93"/>
    </row>
    <row r="14" spans="2:57" ht="13.35" customHeight="1">
      <c r="B14" s="3" t="s">
        <v>212</v>
      </c>
    </row>
    <row r="16" spans="2:57" ht="13.35" customHeight="1">
      <c r="B16" s="3" t="s">
        <v>181</v>
      </c>
    </row>
    <row r="21" spans="3:57" ht="13.35" customHeight="1">
      <c r="C21" s="48"/>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8"/>
      <c r="BC21" s="48"/>
      <c r="BD21" s="48"/>
      <c r="BE21" s="48"/>
    </row>
    <row r="22" spans="3:57" ht="13.35" customHeight="1">
      <c r="C22" s="48"/>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c r="AT22" s="48"/>
      <c r="AU22" s="48"/>
      <c r="AV22" s="48"/>
      <c r="AW22" s="48"/>
      <c r="AX22" s="48"/>
      <c r="AY22" s="48"/>
      <c r="AZ22" s="48"/>
      <c r="BA22" s="48"/>
      <c r="BB22" s="48"/>
      <c r="BC22" s="48"/>
      <c r="BD22" s="48"/>
      <c r="BE22" s="48"/>
    </row>
    <row r="23" spans="3:57" ht="13.35" customHeight="1">
      <c r="C23" s="48"/>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3B019-FBC8-48C1-8B28-116294A91A39}">
  <dimension ref="B2:L24"/>
  <sheetViews>
    <sheetView zoomScaleNormal="100" workbookViewId="0"/>
  </sheetViews>
  <sheetFormatPr defaultColWidth="11.42578125" defaultRowHeight="13.35" customHeight="1"/>
  <cols>
    <col min="1" max="1" width="5.28515625" style="3" customWidth="1"/>
    <col min="2" max="2" width="42.7109375" style="3" customWidth="1"/>
    <col min="3" max="4" width="9.28515625" style="3" bestFit="1" customWidth="1"/>
    <col min="5" max="7" width="10.5703125" style="3" bestFit="1" customWidth="1"/>
    <col min="8" max="9" width="9.28515625" style="3" bestFit="1" customWidth="1"/>
    <col min="10" max="10" width="16.5703125" style="3" customWidth="1"/>
    <col min="11" max="16384" width="11.42578125" style="3"/>
  </cols>
  <sheetData>
    <row r="2" spans="2:12" ht="13.35" customHeight="1">
      <c r="B2" s="11" t="s">
        <v>213</v>
      </c>
      <c r="C2" s="11"/>
      <c r="D2" s="11"/>
      <c r="E2" s="11"/>
      <c r="F2" s="11"/>
      <c r="G2" s="11"/>
      <c r="H2" s="11"/>
      <c r="I2" s="11"/>
    </row>
    <row r="4" spans="2:12" s="142" customFormat="1" ht="36" customHeight="1">
      <c r="B4" s="30" t="s">
        <v>214</v>
      </c>
      <c r="C4" s="140">
        <v>44195</v>
      </c>
      <c r="D4" s="140">
        <v>44560</v>
      </c>
      <c r="E4" s="140">
        <v>44925</v>
      </c>
      <c r="F4" s="140">
        <v>45290</v>
      </c>
      <c r="G4" s="140">
        <v>45503</v>
      </c>
      <c r="H4" s="140">
        <v>45656</v>
      </c>
      <c r="I4" s="140">
        <v>45687</v>
      </c>
      <c r="J4" s="141" t="s">
        <v>215</v>
      </c>
    </row>
    <row r="5" spans="2:12" s="8" customFormat="1" ht="14.45">
      <c r="B5" s="68" t="s">
        <v>100</v>
      </c>
      <c r="C5" s="69">
        <v>7047.5219999999999</v>
      </c>
      <c r="D5" s="69">
        <v>8717.2610000000004</v>
      </c>
      <c r="E5" s="69">
        <v>10174.200000000001</v>
      </c>
      <c r="F5" s="69">
        <v>10677.328</v>
      </c>
      <c r="G5" s="69">
        <v>8292.3629999999994</v>
      </c>
      <c r="H5" s="69">
        <v>9717</v>
      </c>
      <c r="I5" s="69">
        <v>9958.1620000000003</v>
      </c>
      <c r="J5" s="69">
        <v>20.088351173242188</v>
      </c>
      <c r="L5" s="92"/>
    </row>
    <row r="6" spans="2:12" s="8" customFormat="1" ht="14.45">
      <c r="B6" s="9" t="s">
        <v>216</v>
      </c>
      <c r="C6" s="34">
        <v>778.34299999999996</v>
      </c>
      <c r="D6" s="34">
        <v>1566.864</v>
      </c>
      <c r="E6" s="34">
        <v>2183.87</v>
      </c>
      <c r="F6" s="34">
        <v>2373.797</v>
      </c>
      <c r="G6" s="34">
        <v>1472.6669999999999</v>
      </c>
      <c r="H6" s="34">
        <v>1954.5050000000001</v>
      </c>
      <c r="I6" s="34">
        <v>2029.2170000000001</v>
      </c>
      <c r="J6" s="34">
        <v>37.791978770489209</v>
      </c>
    </row>
    <row r="7" spans="2:12" s="8" customFormat="1" ht="14.45">
      <c r="B7" s="10" t="s">
        <v>217</v>
      </c>
      <c r="C7" s="33">
        <v>5042.4219999999996</v>
      </c>
      <c r="D7" s="33">
        <v>5866.83</v>
      </c>
      <c r="E7" s="33">
        <v>6653.2910000000002</v>
      </c>
      <c r="F7" s="33">
        <v>6975.4579999999996</v>
      </c>
      <c r="G7" s="33">
        <v>5749.7139999999999</v>
      </c>
      <c r="H7" s="33">
        <v>6591.5619999999999</v>
      </c>
      <c r="I7" s="33">
        <v>6742.4059999999999</v>
      </c>
      <c r="J7" s="33">
        <v>17.265067445093791</v>
      </c>
    </row>
    <row r="8" spans="2:12" s="8" customFormat="1" ht="14.45">
      <c r="B8" s="37" t="s">
        <v>218</v>
      </c>
      <c r="C8" s="38">
        <v>1205.569</v>
      </c>
      <c r="D8" s="38">
        <v>1258.4280000000001</v>
      </c>
      <c r="E8" s="38">
        <v>1310.2829999999999</v>
      </c>
      <c r="F8" s="38">
        <v>1300.4580000000001</v>
      </c>
      <c r="G8" s="38">
        <v>1043.769</v>
      </c>
      <c r="H8" s="38">
        <v>1142.751</v>
      </c>
      <c r="I8" s="38">
        <v>1157.873</v>
      </c>
      <c r="J8" s="38">
        <v>10.93192076024485</v>
      </c>
    </row>
    <row r="9" spans="2:12" s="8" customFormat="1" ht="14.45">
      <c r="B9" s="10" t="s">
        <v>219</v>
      </c>
      <c r="C9" s="33">
        <v>386.81599999999997</v>
      </c>
      <c r="D9" s="33">
        <v>412.06</v>
      </c>
      <c r="E9" s="33">
        <v>410.33100000000002</v>
      </c>
      <c r="F9" s="33">
        <v>402.19600000000003</v>
      </c>
      <c r="G9" s="33">
        <v>325.649</v>
      </c>
      <c r="H9" s="33">
        <v>362.99900000000002</v>
      </c>
      <c r="I9" s="33">
        <v>373.70699999999999</v>
      </c>
      <c r="J9" s="33">
        <v>14.757607116865088</v>
      </c>
    </row>
    <row r="10" spans="2:12" s="8" customFormat="1" ht="14.45">
      <c r="B10" s="9" t="s">
        <v>220</v>
      </c>
      <c r="C10" s="34">
        <v>600.96</v>
      </c>
      <c r="D10" s="34">
        <v>2830.9989999999998</v>
      </c>
      <c r="E10" s="34">
        <v>4453.87</v>
      </c>
      <c r="F10" s="34">
        <v>5305.0619999999999</v>
      </c>
      <c r="G10" s="34">
        <v>3521.7249999999999</v>
      </c>
      <c r="H10" s="34">
        <v>4643.9709999999995</v>
      </c>
      <c r="I10" s="34">
        <v>4880.8999999999996</v>
      </c>
      <c r="J10" s="34">
        <v>38.594012877212151</v>
      </c>
    </row>
    <row r="11" spans="2:12" s="8" customFormat="1" ht="14.45">
      <c r="B11" s="10" t="s">
        <v>221</v>
      </c>
      <c r="C11" s="33">
        <v>20.387</v>
      </c>
      <c r="D11" s="33">
        <v>19.102</v>
      </c>
      <c r="E11" s="33">
        <v>18.401</v>
      </c>
      <c r="F11" s="33">
        <v>15.127000000000001</v>
      </c>
      <c r="G11" s="33">
        <v>15.566000000000001</v>
      </c>
      <c r="H11" s="33">
        <v>38.893000000000001</v>
      </c>
      <c r="I11" s="33">
        <v>20.983000000000001</v>
      </c>
      <c r="J11" s="33">
        <v>34.800205576255934</v>
      </c>
    </row>
    <row r="12" spans="2:12" s="8" customFormat="1" ht="14.45">
      <c r="B12" s="9" t="s">
        <v>222</v>
      </c>
      <c r="C12" s="36">
        <v>1455.0239999999999</v>
      </c>
      <c r="D12" s="36">
        <v>1478.588</v>
      </c>
      <c r="E12" s="36">
        <v>1565.4860000000001</v>
      </c>
      <c r="F12" s="36">
        <v>1430.019</v>
      </c>
      <c r="G12" s="36">
        <v>937.31299999999999</v>
      </c>
      <c r="H12" s="36">
        <v>1025.9459999999999</v>
      </c>
      <c r="I12" s="36">
        <v>1062.7280000000001</v>
      </c>
      <c r="J12" s="36">
        <v>13.380268917640109</v>
      </c>
    </row>
    <row r="13" spans="2:12" s="8" customFormat="1" ht="14.45">
      <c r="B13" s="10" t="s">
        <v>223</v>
      </c>
      <c r="C13" s="33">
        <v>1172.6179999999999</v>
      </c>
      <c r="D13" s="33">
        <v>844.14499999999998</v>
      </c>
      <c r="E13" s="33">
        <v>827.803</v>
      </c>
      <c r="F13" s="33">
        <v>791.80700000000002</v>
      </c>
      <c r="G13" s="33">
        <v>676.52099999999996</v>
      </c>
      <c r="H13" s="33">
        <v>707.14700000000005</v>
      </c>
      <c r="I13" s="33">
        <v>717.21699999999998</v>
      </c>
      <c r="J13" s="33">
        <v>6.0154821505910405</v>
      </c>
    </row>
    <row r="14" spans="2:12" s="8" customFormat="1" ht="14.45">
      <c r="B14" s="37" t="s">
        <v>224</v>
      </c>
      <c r="C14" s="38">
        <v>4792.9610000000002</v>
      </c>
      <c r="D14" s="38">
        <v>5060.0590000000002</v>
      </c>
      <c r="E14" s="38">
        <v>5322.64</v>
      </c>
      <c r="F14" s="38">
        <v>5276.3440000000001</v>
      </c>
      <c r="G14" s="38">
        <v>4701.6139999999996</v>
      </c>
      <c r="H14" s="38">
        <v>5396.3760000000002</v>
      </c>
      <c r="I14" s="38">
        <v>5482.9449999999997</v>
      </c>
      <c r="J14" s="38">
        <v>16.618357015271783</v>
      </c>
    </row>
    <row r="15" spans="2:12" s="8" customFormat="1" ht="14.45">
      <c r="B15" s="99" t="s">
        <v>225</v>
      </c>
      <c r="C15" s="33">
        <v>3839.6669999999999</v>
      </c>
      <c r="D15" s="33">
        <v>4186.8940000000002</v>
      </c>
      <c r="E15" s="33">
        <v>4795.8310000000001</v>
      </c>
      <c r="F15" s="33">
        <v>5245.1289999999999</v>
      </c>
      <c r="G15" s="33">
        <v>4627.12</v>
      </c>
      <c r="H15" s="33">
        <v>5406.93</v>
      </c>
      <c r="I15" s="33">
        <v>5577.6769999999997</v>
      </c>
      <c r="J15" s="33">
        <v>20.543167240097503</v>
      </c>
    </row>
    <row r="16" spans="2:12" s="8" customFormat="1" ht="14.45">
      <c r="B16" s="37" t="s">
        <v>226</v>
      </c>
      <c r="C16" s="38">
        <v>3207.855</v>
      </c>
      <c r="D16" s="38">
        <v>4530.3670000000002</v>
      </c>
      <c r="E16" s="38">
        <v>5378.3689999999997</v>
      </c>
      <c r="F16" s="38">
        <v>5432.1989999999996</v>
      </c>
      <c r="G16" s="38">
        <v>3665.2429999999999</v>
      </c>
      <c r="H16" s="38">
        <v>4310.07</v>
      </c>
      <c r="I16" s="38">
        <v>4380.4849999999997</v>
      </c>
      <c r="J16" s="38">
        <v>19.514176822655415</v>
      </c>
    </row>
    <row r="17" spans="2:10" s="8" customFormat="1" ht="14.45">
      <c r="B17" s="99" t="s">
        <v>227</v>
      </c>
      <c r="C17" s="33">
        <v>4274.6440000000002</v>
      </c>
      <c r="D17" s="33">
        <v>5481.1719999999996</v>
      </c>
      <c r="E17" s="33">
        <v>6654.1559999999999</v>
      </c>
      <c r="F17" s="33">
        <v>7086.5590000000002</v>
      </c>
      <c r="G17" s="33">
        <v>5042.8450000000003</v>
      </c>
      <c r="H17" s="33">
        <v>6013.991</v>
      </c>
      <c r="I17" s="33">
        <v>6224.0839999999998</v>
      </c>
      <c r="J17" s="33">
        <v>23.424059236403252</v>
      </c>
    </row>
    <row r="18" spans="2:10" s="8" customFormat="1" ht="14.45">
      <c r="B18" s="37" t="s">
        <v>228</v>
      </c>
      <c r="C18" s="38">
        <v>2751.69</v>
      </c>
      <c r="D18" s="38">
        <v>3210.95</v>
      </c>
      <c r="E18" s="38">
        <v>3493.288</v>
      </c>
      <c r="F18" s="38">
        <v>3563.154</v>
      </c>
      <c r="G18" s="38">
        <v>3223.3049999999998</v>
      </c>
      <c r="H18" s="38">
        <v>3674.8270000000002</v>
      </c>
      <c r="I18" s="38">
        <v>3705.4119999999998</v>
      </c>
      <c r="J18" s="38">
        <v>14.956915340000407</v>
      </c>
    </row>
    <row r="19" spans="2:10" s="8" customFormat="1" ht="14.45">
      <c r="B19" s="99" t="s">
        <v>229</v>
      </c>
      <c r="C19" s="33">
        <v>2474.643</v>
      </c>
      <c r="D19" s="33">
        <v>4642.0860000000002</v>
      </c>
      <c r="E19" s="33">
        <v>6339.6049999999996</v>
      </c>
      <c r="F19" s="33">
        <v>6906.857</v>
      </c>
      <c r="G19" s="33">
        <v>4507.1869999999999</v>
      </c>
      <c r="H19" s="33">
        <v>5694.2910000000002</v>
      </c>
      <c r="I19" s="33">
        <v>5955.3729999999996</v>
      </c>
      <c r="J19" s="33">
        <v>32.130594980860565</v>
      </c>
    </row>
    <row r="20" spans="2:10" s="8" customFormat="1" ht="14.45">
      <c r="B20" s="37" t="s">
        <v>230</v>
      </c>
      <c r="C20" s="38">
        <v>5059.8680000000004</v>
      </c>
      <c r="D20" s="38">
        <v>4930.9229999999998</v>
      </c>
      <c r="E20" s="38">
        <v>4990.5259999999998</v>
      </c>
      <c r="F20" s="38">
        <v>4944.1490000000003</v>
      </c>
      <c r="G20" s="38">
        <v>4582.5039999999999</v>
      </c>
      <c r="H20" s="38">
        <v>5233.8770000000004</v>
      </c>
      <c r="I20" s="38">
        <v>5305.7280000000001</v>
      </c>
      <c r="J20" s="38">
        <v>15.782288460632003</v>
      </c>
    </row>
    <row r="22" spans="2:10" ht="13.35" customHeight="1">
      <c r="B22" s="3" t="s">
        <v>231</v>
      </c>
    </row>
    <row r="24" spans="2:10" ht="13.35" customHeight="1">
      <c r="B24" s="3" t="s">
        <v>94</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A46E4-2561-4A7A-B848-305089F74CA8}">
  <dimension ref="B2:CI21"/>
  <sheetViews>
    <sheetView zoomScale="80" zoomScaleNormal="80" workbookViewId="0"/>
  </sheetViews>
  <sheetFormatPr defaultColWidth="11.42578125" defaultRowHeight="13.35" customHeight="1"/>
  <cols>
    <col min="1" max="1" width="5.28515625" style="3" customWidth="1"/>
    <col min="2" max="2" width="21" style="3" customWidth="1"/>
    <col min="3" max="87" width="9.28515625" style="3" bestFit="1" customWidth="1"/>
    <col min="88" max="16384" width="11.42578125" style="3"/>
  </cols>
  <sheetData>
    <row r="2" spans="2:87" ht="13.35" customHeight="1">
      <c r="B2" s="11" t="s">
        <v>232</v>
      </c>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row>
    <row r="3" spans="2:87" ht="13.35" customHeight="1">
      <c r="B3" s="19"/>
      <c r="Q3" s="11"/>
      <c r="AI3" s="11"/>
    </row>
    <row r="4" spans="2:87" ht="13.35" customHeight="1">
      <c r="B4" s="20" t="s">
        <v>183</v>
      </c>
      <c r="Q4" s="11"/>
      <c r="AI4" s="11"/>
    </row>
    <row r="5" spans="2:87" s="133" customFormat="1" ht="36" customHeight="1">
      <c r="B5" s="21"/>
      <c r="C5" s="139">
        <v>43101</v>
      </c>
      <c r="D5" s="139" t="s">
        <v>106</v>
      </c>
      <c r="E5" s="139" t="s">
        <v>107</v>
      </c>
      <c r="F5" s="139" t="s">
        <v>108</v>
      </c>
      <c r="G5" s="139" t="s">
        <v>109</v>
      </c>
      <c r="H5" s="139" t="s">
        <v>110</v>
      </c>
      <c r="I5" s="139" t="s">
        <v>111</v>
      </c>
      <c r="J5" s="139" t="s">
        <v>112</v>
      </c>
      <c r="K5" s="139" t="s">
        <v>113</v>
      </c>
      <c r="L5" s="139" t="s">
        <v>114</v>
      </c>
      <c r="M5" s="139" t="s">
        <v>115</v>
      </c>
      <c r="N5" s="139" t="s">
        <v>116</v>
      </c>
      <c r="O5" s="139" t="s">
        <v>117</v>
      </c>
      <c r="P5" s="139" t="s">
        <v>118</v>
      </c>
      <c r="Q5" s="139" t="s">
        <v>119</v>
      </c>
      <c r="R5" s="139" t="s">
        <v>120</v>
      </c>
      <c r="S5" s="139" t="s">
        <v>121</v>
      </c>
      <c r="T5" s="139" t="s">
        <v>122</v>
      </c>
      <c r="U5" s="139" t="s">
        <v>123</v>
      </c>
      <c r="V5" s="139" t="s">
        <v>124</v>
      </c>
      <c r="W5" s="139" t="s">
        <v>125</v>
      </c>
      <c r="X5" s="139" t="s">
        <v>126</v>
      </c>
      <c r="Y5" s="139" t="s">
        <v>127</v>
      </c>
      <c r="Z5" s="139" t="s">
        <v>128</v>
      </c>
      <c r="AA5" s="139" t="s">
        <v>129</v>
      </c>
      <c r="AB5" s="139" t="s">
        <v>130</v>
      </c>
      <c r="AC5" s="139" t="s">
        <v>131</v>
      </c>
      <c r="AD5" s="139" t="s">
        <v>132</v>
      </c>
      <c r="AE5" s="139" t="s">
        <v>133</v>
      </c>
      <c r="AF5" s="139" t="s">
        <v>134</v>
      </c>
      <c r="AG5" s="139" t="s">
        <v>135</v>
      </c>
      <c r="AH5" s="139" t="s">
        <v>136</v>
      </c>
      <c r="AI5" s="139" t="s">
        <v>137</v>
      </c>
      <c r="AJ5" s="139" t="s">
        <v>138</v>
      </c>
      <c r="AK5" s="139" t="s">
        <v>139</v>
      </c>
      <c r="AL5" s="139" t="s">
        <v>140</v>
      </c>
      <c r="AM5" s="139" t="s">
        <v>141</v>
      </c>
      <c r="AN5" s="139" t="s">
        <v>142</v>
      </c>
      <c r="AO5" s="139" t="s">
        <v>143</v>
      </c>
      <c r="AP5" s="139" t="s">
        <v>144</v>
      </c>
      <c r="AQ5" s="139" t="s">
        <v>145</v>
      </c>
      <c r="AR5" s="139" t="s">
        <v>146</v>
      </c>
      <c r="AS5" s="139" t="s">
        <v>147</v>
      </c>
      <c r="AT5" s="139" t="s">
        <v>148</v>
      </c>
      <c r="AU5" s="139" t="s">
        <v>149</v>
      </c>
      <c r="AV5" s="139" t="s">
        <v>150</v>
      </c>
      <c r="AW5" s="139" t="s">
        <v>151</v>
      </c>
      <c r="AX5" s="139" t="s">
        <v>152</v>
      </c>
      <c r="AY5" s="139" t="s">
        <v>153</v>
      </c>
      <c r="AZ5" s="139" t="s">
        <v>154</v>
      </c>
      <c r="BA5" s="139" t="s">
        <v>155</v>
      </c>
      <c r="BB5" s="139" t="s">
        <v>156</v>
      </c>
      <c r="BC5" s="139" t="s">
        <v>157</v>
      </c>
      <c r="BD5" s="139" t="s">
        <v>158</v>
      </c>
      <c r="BE5" s="139" t="s">
        <v>159</v>
      </c>
      <c r="BF5" s="139" t="s">
        <v>160</v>
      </c>
      <c r="BG5" s="139" t="s">
        <v>161</v>
      </c>
      <c r="BH5" s="139" t="s">
        <v>162</v>
      </c>
      <c r="BI5" s="139" t="s">
        <v>163</v>
      </c>
      <c r="BJ5" s="139" t="s">
        <v>164</v>
      </c>
      <c r="BK5" s="139" t="s">
        <v>165</v>
      </c>
      <c r="BL5" s="139" t="s">
        <v>166</v>
      </c>
      <c r="BM5" s="139" t="s">
        <v>167</v>
      </c>
      <c r="BN5" s="139" t="s">
        <v>168</v>
      </c>
      <c r="BO5" s="139" t="s">
        <v>169</v>
      </c>
      <c r="BP5" s="139" t="s">
        <v>170</v>
      </c>
      <c r="BQ5" s="139" t="s">
        <v>171</v>
      </c>
      <c r="BR5" s="139" t="s">
        <v>172</v>
      </c>
      <c r="BS5" s="139" t="s">
        <v>173</v>
      </c>
      <c r="BT5" s="139" t="s">
        <v>174</v>
      </c>
      <c r="BU5" s="139" t="s">
        <v>175</v>
      </c>
      <c r="BV5" s="139" t="s">
        <v>176</v>
      </c>
      <c r="BW5" s="138">
        <v>45292</v>
      </c>
      <c r="BX5" s="138">
        <v>45323</v>
      </c>
      <c r="BY5" s="138">
        <v>45352</v>
      </c>
      <c r="BZ5" s="138">
        <v>45383</v>
      </c>
      <c r="CA5" s="138">
        <v>45413</v>
      </c>
      <c r="CB5" s="138">
        <v>45444</v>
      </c>
      <c r="CC5" s="138">
        <v>45474</v>
      </c>
      <c r="CD5" s="138">
        <v>45505</v>
      </c>
      <c r="CE5" s="138">
        <v>45536</v>
      </c>
      <c r="CF5" s="138">
        <v>45566</v>
      </c>
      <c r="CG5" s="138">
        <v>45597</v>
      </c>
      <c r="CH5" s="138">
        <v>45627</v>
      </c>
      <c r="CI5" s="138">
        <v>45658</v>
      </c>
    </row>
    <row r="6" spans="2:87" ht="14.45">
      <c r="B6" s="89" t="s">
        <v>100</v>
      </c>
      <c r="C6" s="90">
        <v>8238</v>
      </c>
      <c r="D6" s="90">
        <v>8282.2999999999993</v>
      </c>
      <c r="E6" s="90">
        <v>8412.5</v>
      </c>
      <c r="F6" s="90">
        <v>8253.2999999999993</v>
      </c>
      <c r="G6" s="90">
        <v>8443.4</v>
      </c>
      <c r="H6" s="90">
        <v>8226.8000000000011</v>
      </c>
      <c r="I6" s="90">
        <v>7982.2999999999993</v>
      </c>
      <c r="J6" s="90">
        <v>7825.7999999999993</v>
      </c>
      <c r="K6" s="90">
        <v>7496.1</v>
      </c>
      <c r="L6" s="90">
        <v>7213.6</v>
      </c>
      <c r="M6" s="90">
        <v>7123.4</v>
      </c>
      <c r="N6" s="90">
        <v>7083.5</v>
      </c>
      <c r="O6" s="90">
        <v>7083.5</v>
      </c>
      <c r="P6" s="90">
        <v>6808.6</v>
      </c>
      <c r="Q6" s="90">
        <v>6652.9</v>
      </c>
      <c r="R6" s="90">
        <v>6611.1</v>
      </c>
      <c r="S6" s="90">
        <v>6668.5999999999995</v>
      </c>
      <c r="T6" s="90">
        <v>6443.5999999999995</v>
      </c>
      <c r="U6" s="90">
        <v>6409.4999999999991</v>
      </c>
      <c r="V6" s="90">
        <v>6307.0000000000009</v>
      </c>
      <c r="W6" s="90">
        <v>5928.7</v>
      </c>
      <c r="X6" s="90">
        <v>5888.5999999999995</v>
      </c>
      <c r="Y6" s="90">
        <v>5808</v>
      </c>
      <c r="Z6" s="90">
        <v>5867.2</v>
      </c>
      <c r="AA6" s="90">
        <v>5732.1</v>
      </c>
      <c r="AB6" s="90">
        <v>5744.2000000000007</v>
      </c>
      <c r="AC6" s="90">
        <v>5490.9999999999991</v>
      </c>
      <c r="AD6" s="90">
        <v>4973.3</v>
      </c>
      <c r="AE6" s="90">
        <v>4992.5</v>
      </c>
      <c r="AF6" s="90">
        <v>4956.3999999999996</v>
      </c>
      <c r="AG6" s="90">
        <v>4982.2</v>
      </c>
      <c r="AH6" s="90">
        <v>5052.8</v>
      </c>
      <c r="AI6" s="90">
        <v>5151.3</v>
      </c>
      <c r="AJ6" s="90">
        <v>5366.9</v>
      </c>
      <c r="AK6" s="90">
        <v>5511.1</v>
      </c>
      <c r="AL6" s="90">
        <v>5714.0000000000009</v>
      </c>
      <c r="AM6" s="90">
        <v>5613</v>
      </c>
      <c r="AN6" s="90">
        <v>5629.2000000000007</v>
      </c>
      <c r="AO6" s="90">
        <v>5992.6</v>
      </c>
      <c r="AP6" s="90">
        <v>6093.0999999999995</v>
      </c>
      <c r="AQ6" s="90">
        <v>6023.5</v>
      </c>
      <c r="AR6" s="90">
        <v>6048.2</v>
      </c>
      <c r="AS6" s="90">
        <v>6147</v>
      </c>
      <c r="AT6" s="90">
        <v>6307.7999999999993</v>
      </c>
      <c r="AU6" s="90">
        <v>6377.5999999999995</v>
      </c>
      <c r="AV6" s="90">
        <v>6620.2</v>
      </c>
      <c r="AW6" s="90">
        <v>6920.5000000000009</v>
      </c>
      <c r="AX6" s="90">
        <v>7128.8</v>
      </c>
      <c r="AY6" s="90">
        <v>7095.4</v>
      </c>
      <c r="AZ6" s="90">
        <v>7188</v>
      </c>
      <c r="BA6" s="90">
        <v>7119.6</v>
      </c>
      <c r="BB6" s="90">
        <v>6999.5</v>
      </c>
      <c r="BC6" s="90">
        <v>6917.9</v>
      </c>
      <c r="BD6" s="90">
        <v>7004.5</v>
      </c>
      <c r="BE6" s="90">
        <v>6798.6</v>
      </c>
      <c r="BF6" s="90">
        <v>6690.9000000000015</v>
      </c>
      <c r="BG6" s="90">
        <v>6621.4000000000005</v>
      </c>
      <c r="BH6" s="90">
        <v>6621.4000000000005</v>
      </c>
      <c r="BI6" s="90">
        <v>6688.9000000000005</v>
      </c>
      <c r="BJ6" s="90">
        <v>6800</v>
      </c>
      <c r="BK6" s="90">
        <v>6670.0999999999995</v>
      </c>
      <c r="BL6" s="90">
        <v>6521.4999999999991</v>
      </c>
      <c r="BM6" s="90">
        <v>6438.3999999999987</v>
      </c>
      <c r="BN6" s="90">
        <v>6265.2</v>
      </c>
      <c r="BO6" s="90">
        <v>6180</v>
      </c>
      <c r="BP6" s="90">
        <v>6090.5999999999995</v>
      </c>
      <c r="BQ6" s="90">
        <v>6004.5999999999995</v>
      </c>
      <c r="BR6" s="90">
        <v>5721.3</v>
      </c>
      <c r="BS6" s="90">
        <v>5237.3</v>
      </c>
      <c r="BT6" s="90">
        <v>5347.5</v>
      </c>
      <c r="BU6" s="90">
        <v>5117.4999999999991</v>
      </c>
      <c r="BV6" s="90">
        <v>4706.8</v>
      </c>
      <c r="BW6" s="90">
        <v>4316.1000000000004</v>
      </c>
      <c r="BX6" s="90">
        <v>4261.2</v>
      </c>
      <c r="BY6" s="90">
        <v>4220.7</v>
      </c>
      <c r="BZ6" s="90">
        <v>4321.8999999999996</v>
      </c>
      <c r="CA6" s="90">
        <v>4674.7</v>
      </c>
      <c r="CB6" s="90">
        <v>4882.7</v>
      </c>
      <c r="CC6" s="90">
        <v>5216</v>
      </c>
      <c r="CD6" s="90">
        <v>5662.1</v>
      </c>
      <c r="CE6" s="90">
        <v>6056.3</v>
      </c>
      <c r="CF6" s="90">
        <v>6644.2999999999993</v>
      </c>
      <c r="CG6" s="90">
        <v>7224.1999999999989</v>
      </c>
      <c r="CH6" s="90">
        <v>7637.1</v>
      </c>
      <c r="CI6" s="90">
        <v>8031.8</v>
      </c>
    </row>
    <row r="7" spans="2:87" ht="14.45">
      <c r="B7" s="14" t="s">
        <v>233</v>
      </c>
      <c r="C7" s="43">
        <v>2113.6</v>
      </c>
      <c r="D7" s="43">
        <v>2103.3000000000002</v>
      </c>
      <c r="E7" s="43">
        <v>2109.1999999999998</v>
      </c>
      <c r="F7" s="43">
        <v>2044.9</v>
      </c>
      <c r="G7" s="43">
        <v>2069</v>
      </c>
      <c r="H7" s="43">
        <v>2038.7</v>
      </c>
      <c r="I7" s="43">
        <v>1989.6</v>
      </c>
      <c r="J7" s="43">
        <v>1930.4</v>
      </c>
      <c r="K7" s="43">
        <v>1803.2</v>
      </c>
      <c r="L7" s="43">
        <v>1741.5</v>
      </c>
      <c r="M7" s="43">
        <v>1712.6</v>
      </c>
      <c r="N7" s="43">
        <v>1733.7</v>
      </c>
      <c r="O7" s="43">
        <v>1710.4</v>
      </c>
      <c r="P7" s="43">
        <v>1604.9</v>
      </c>
      <c r="Q7" s="43">
        <v>1573.7</v>
      </c>
      <c r="R7" s="43">
        <v>1587.7</v>
      </c>
      <c r="S7" s="43">
        <v>1612.6</v>
      </c>
      <c r="T7" s="43">
        <v>1588.7</v>
      </c>
      <c r="U7" s="43">
        <v>1593.4</v>
      </c>
      <c r="V7" s="43">
        <v>1547.7</v>
      </c>
      <c r="W7" s="43">
        <v>1448.9</v>
      </c>
      <c r="X7" s="43">
        <v>1438.2</v>
      </c>
      <c r="Y7" s="43">
        <v>1411.3</v>
      </c>
      <c r="Z7" s="43">
        <v>1448.9</v>
      </c>
      <c r="AA7" s="43">
        <v>1422.8</v>
      </c>
      <c r="AB7" s="43">
        <v>1428.3</v>
      </c>
      <c r="AC7" s="43">
        <v>1394.8</v>
      </c>
      <c r="AD7" s="43">
        <v>1328.9</v>
      </c>
      <c r="AE7" s="43">
        <v>1357.7</v>
      </c>
      <c r="AF7" s="43">
        <v>1356.2</v>
      </c>
      <c r="AG7" s="43">
        <v>1356.8</v>
      </c>
      <c r="AH7" s="43">
        <v>1381.6</v>
      </c>
      <c r="AI7" s="43">
        <v>1442</v>
      </c>
      <c r="AJ7" s="43">
        <v>1568.7</v>
      </c>
      <c r="AK7" s="43">
        <v>1644.9</v>
      </c>
      <c r="AL7" s="43">
        <v>1736.4</v>
      </c>
      <c r="AM7" s="43">
        <v>1737.8</v>
      </c>
      <c r="AN7" s="43">
        <v>1747.7</v>
      </c>
      <c r="AO7" s="43">
        <v>1845.9</v>
      </c>
      <c r="AP7" s="43">
        <v>1902.5</v>
      </c>
      <c r="AQ7" s="43">
        <v>1870.4</v>
      </c>
      <c r="AR7" s="43">
        <v>1908</v>
      </c>
      <c r="AS7" s="43">
        <v>1952.8</v>
      </c>
      <c r="AT7" s="43">
        <v>2025.8</v>
      </c>
      <c r="AU7" s="43">
        <v>2033.8</v>
      </c>
      <c r="AV7" s="43">
        <v>2108.6</v>
      </c>
      <c r="AW7" s="43">
        <v>2191.9</v>
      </c>
      <c r="AX7" s="43">
        <v>2306.1</v>
      </c>
      <c r="AY7" s="43">
        <v>2322.6</v>
      </c>
      <c r="AZ7" s="43">
        <v>2345.1999999999998</v>
      </c>
      <c r="BA7" s="43">
        <v>2314.8000000000002</v>
      </c>
      <c r="BB7" s="43">
        <v>2276.6</v>
      </c>
      <c r="BC7" s="43">
        <v>2262.1999999999998</v>
      </c>
      <c r="BD7" s="43">
        <v>2306.6</v>
      </c>
      <c r="BE7" s="43">
        <v>2234.9</v>
      </c>
      <c r="BF7" s="43">
        <v>2186.9</v>
      </c>
      <c r="BG7" s="43">
        <v>2130.1999999999998</v>
      </c>
      <c r="BH7" s="43">
        <v>2131.3000000000002</v>
      </c>
      <c r="BI7" s="43">
        <v>2150.8000000000002</v>
      </c>
      <c r="BJ7" s="43">
        <v>2200.8000000000002</v>
      </c>
      <c r="BK7" s="43">
        <v>2159.5</v>
      </c>
      <c r="BL7" s="43">
        <v>2087.6</v>
      </c>
      <c r="BM7" s="43">
        <v>2042.6</v>
      </c>
      <c r="BN7" s="43">
        <v>1968.3</v>
      </c>
      <c r="BO7" s="43">
        <v>1919.7</v>
      </c>
      <c r="BP7" s="43">
        <v>1884.1</v>
      </c>
      <c r="BQ7" s="43">
        <v>1840.3</v>
      </c>
      <c r="BR7" s="43">
        <v>1703.7</v>
      </c>
      <c r="BS7" s="43">
        <v>1538.9</v>
      </c>
      <c r="BT7" s="43">
        <v>1548.1</v>
      </c>
      <c r="BU7" s="43">
        <v>1454.6</v>
      </c>
      <c r="BV7" s="43">
        <v>1291</v>
      </c>
      <c r="BW7" s="43">
        <v>1148</v>
      </c>
      <c r="BX7" s="43">
        <v>1097.0999999999999</v>
      </c>
      <c r="BY7" s="43">
        <v>1077</v>
      </c>
      <c r="BZ7" s="43">
        <v>1098.5999999999999</v>
      </c>
      <c r="CA7" s="43">
        <v>1185.0999999999999</v>
      </c>
      <c r="CB7" s="43">
        <v>1242.0999999999999</v>
      </c>
      <c r="CC7" s="43">
        <v>1440.9</v>
      </c>
      <c r="CD7" s="43">
        <v>1543.2</v>
      </c>
      <c r="CE7" s="43">
        <v>1636.3</v>
      </c>
      <c r="CF7" s="43">
        <v>1765.7</v>
      </c>
      <c r="CG7" s="43">
        <v>1892.7</v>
      </c>
      <c r="CH7" s="43">
        <v>2025.9</v>
      </c>
      <c r="CI7" s="43">
        <v>2081.8000000000002</v>
      </c>
    </row>
    <row r="8" spans="2:87" ht="14.45">
      <c r="B8" s="12" t="s">
        <v>234</v>
      </c>
      <c r="C8" s="42">
        <v>6124.4</v>
      </c>
      <c r="D8" s="42">
        <v>6179</v>
      </c>
      <c r="E8" s="42">
        <v>6303.3</v>
      </c>
      <c r="F8" s="42">
        <v>6208.4</v>
      </c>
      <c r="G8" s="42">
        <v>6374.4</v>
      </c>
      <c r="H8" s="42">
        <v>6188.1</v>
      </c>
      <c r="I8" s="42">
        <v>5992.7</v>
      </c>
      <c r="J8" s="42">
        <v>5895.4</v>
      </c>
      <c r="K8" s="42">
        <v>5508.1</v>
      </c>
      <c r="L8" s="42">
        <v>5283.6</v>
      </c>
      <c r="M8" s="42">
        <v>5219.8</v>
      </c>
      <c r="N8" s="42">
        <v>5165.8</v>
      </c>
      <c r="O8" s="42">
        <v>5080.6000000000004</v>
      </c>
      <c r="P8" s="42">
        <v>4872.5</v>
      </c>
      <c r="Q8" s="42">
        <v>4675.6000000000004</v>
      </c>
      <c r="R8" s="42">
        <v>4578.2</v>
      </c>
      <c r="S8" s="42">
        <v>4565.3</v>
      </c>
      <c r="T8" s="42">
        <v>4374.3</v>
      </c>
      <c r="U8" s="42">
        <v>4307</v>
      </c>
      <c r="V8" s="42">
        <v>4187.1000000000004</v>
      </c>
      <c r="W8" s="42">
        <v>3916.7</v>
      </c>
      <c r="X8" s="42">
        <v>3897.6</v>
      </c>
      <c r="Y8" s="42">
        <v>3797.1</v>
      </c>
      <c r="Z8" s="42">
        <v>3795.9</v>
      </c>
      <c r="AA8" s="42">
        <v>3724</v>
      </c>
      <c r="AB8" s="42">
        <v>3703.3</v>
      </c>
      <c r="AC8" s="42">
        <v>3541.6</v>
      </c>
      <c r="AD8" s="42">
        <v>3189.9</v>
      </c>
      <c r="AE8" s="42">
        <v>3192.9</v>
      </c>
      <c r="AF8" s="42">
        <v>3150.7</v>
      </c>
      <c r="AG8" s="42">
        <v>3173</v>
      </c>
      <c r="AH8" s="42">
        <v>3201</v>
      </c>
      <c r="AI8" s="42">
        <v>3230</v>
      </c>
      <c r="AJ8" s="42">
        <v>3300.1</v>
      </c>
      <c r="AK8" s="42">
        <v>3357.2</v>
      </c>
      <c r="AL8" s="42">
        <v>3460.3</v>
      </c>
      <c r="AM8" s="42">
        <v>3372.1</v>
      </c>
      <c r="AN8" s="42">
        <v>3368.6</v>
      </c>
      <c r="AO8" s="42">
        <v>3566.7</v>
      </c>
      <c r="AP8" s="42">
        <v>3603.2</v>
      </c>
      <c r="AQ8" s="42">
        <v>3564.7</v>
      </c>
      <c r="AR8" s="42">
        <v>3553.1</v>
      </c>
      <c r="AS8" s="42">
        <v>3590.2</v>
      </c>
      <c r="AT8" s="42">
        <v>3686.9</v>
      </c>
      <c r="AU8" s="42">
        <v>3718.4</v>
      </c>
      <c r="AV8" s="42">
        <v>3852.8</v>
      </c>
      <c r="AW8" s="42">
        <v>4036.8</v>
      </c>
      <c r="AX8" s="42">
        <v>4171.3999999999996</v>
      </c>
      <c r="AY8" s="42">
        <v>4168.2</v>
      </c>
      <c r="AZ8" s="42">
        <v>4216.1000000000004</v>
      </c>
      <c r="BA8" s="42">
        <v>4182.2</v>
      </c>
      <c r="BB8" s="42">
        <v>4081.5</v>
      </c>
      <c r="BC8" s="42">
        <v>4033.8</v>
      </c>
      <c r="BD8" s="42">
        <v>4064.5</v>
      </c>
      <c r="BE8" s="42">
        <v>3924.9</v>
      </c>
      <c r="BF8" s="42">
        <v>3878.3</v>
      </c>
      <c r="BG8" s="42">
        <v>3844.4</v>
      </c>
      <c r="BH8" s="42">
        <v>3866.9</v>
      </c>
      <c r="BI8" s="42">
        <v>3928.5</v>
      </c>
      <c r="BJ8" s="42">
        <v>3960.5</v>
      </c>
      <c r="BK8" s="42">
        <v>3909.7</v>
      </c>
      <c r="BL8" s="42">
        <v>3830.7</v>
      </c>
      <c r="BM8" s="42">
        <v>3788.7</v>
      </c>
      <c r="BN8" s="42">
        <v>3687.6</v>
      </c>
      <c r="BO8" s="42">
        <v>3645.4</v>
      </c>
      <c r="BP8" s="42">
        <v>3573.2</v>
      </c>
      <c r="BQ8" s="42">
        <v>3511.4</v>
      </c>
      <c r="BR8" s="42">
        <v>3351.1</v>
      </c>
      <c r="BS8" s="42">
        <v>3070.9</v>
      </c>
      <c r="BT8" s="42">
        <v>3202.1</v>
      </c>
      <c r="BU8" s="42">
        <v>3096.2</v>
      </c>
      <c r="BV8" s="42">
        <v>2813.3</v>
      </c>
      <c r="BW8" s="42">
        <v>2623.4</v>
      </c>
      <c r="BX8" s="42">
        <v>2617</v>
      </c>
      <c r="BY8" s="42">
        <v>2606.9</v>
      </c>
      <c r="BZ8" s="42">
        <v>2724.5</v>
      </c>
      <c r="CA8" s="42">
        <v>2985.1</v>
      </c>
      <c r="CB8" s="42">
        <v>3127.4</v>
      </c>
      <c r="CC8" s="42">
        <v>3278.1</v>
      </c>
      <c r="CD8" s="42">
        <v>3588.4</v>
      </c>
      <c r="CE8" s="42">
        <v>3866</v>
      </c>
      <c r="CF8" s="42">
        <v>4328.8999999999996</v>
      </c>
      <c r="CG8" s="42">
        <v>4755.8999999999996</v>
      </c>
      <c r="CH8" s="42">
        <v>5023.6000000000004</v>
      </c>
      <c r="CI8" s="42">
        <v>5365.6</v>
      </c>
    </row>
    <row r="9" spans="2:87" ht="14.45">
      <c r="B9" s="14" t="s">
        <v>235</v>
      </c>
      <c r="C9" s="25" t="s">
        <v>102</v>
      </c>
      <c r="D9" s="25" t="s">
        <v>102</v>
      </c>
      <c r="E9" s="25" t="s">
        <v>102</v>
      </c>
      <c r="F9" s="25" t="s">
        <v>102</v>
      </c>
      <c r="G9" s="25" t="s">
        <v>102</v>
      </c>
      <c r="H9" s="25" t="s">
        <v>102</v>
      </c>
      <c r="I9" s="25" t="s">
        <v>102</v>
      </c>
      <c r="J9" s="25" t="s">
        <v>102</v>
      </c>
      <c r="K9" s="25">
        <v>24.2</v>
      </c>
      <c r="L9" s="25">
        <v>23.3</v>
      </c>
      <c r="M9" s="25">
        <v>21</v>
      </c>
      <c r="N9" s="25">
        <v>20.8</v>
      </c>
      <c r="O9" s="25">
        <v>36.700000000000003</v>
      </c>
      <c r="P9" s="25">
        <v>37.1</v>
      </c>
      <c r="Q9" s="25">
        <v>40.4</v>
      </c>
      <c r="R9" s="25">
        <v>54.6</v>
      </c>
      <c r="S9" s="25">
        <v>62.7</v>
      </c>
      <c r="T9" s="25">
        <v>55.9</v>
      </c>
      <c r="U9" s="25">
        <v>66.900000000000006</v>
      </c>
      <c r="V9" s="25">
        <v>82.6</v>
      </c>
      <c r="W9" s="25">
        <v>77.7</v>
      </c>
      <c r="X9" s="25">
        <v>75.900000000000006</v>
      </c>
      <c r="Y9" s="25">
        <v>75.3</v>
      </c>
      <c r="Z9" s="25">
        <v>77.400000000000006</v>
      </c>
      <c r="AA9" s="25">
        <v>70.7</v>
      </c>
      <c r="AB9" s="25">
        <v>73.099999999999994</v>
      </c>
      <c r="AC9" s="25">
        <v>66.2</v>
      </c>
      <c r="AD9" s="25">
        <v>43.3</v>
      </c>
      <c r="AE9" s="25">
        <v>48.5</v>
      </c>
      <c r="AF9" s="25">
        <v>45.4</v>
      </c>
      <c r="AG9" s="25">
        <v>45.2</v>
      </c>
      <c r="AH9" s="25">
        <v>46.3</v>
      </c>
      <c r="AI9" s="25">
        <v>51.6</v>
      </c>
      <c r="AJ9" s="25">
        <v>54.2</v>
      </c>
      <c r="AK9" s="25">
        <v>58.6</v>
      </c>
      <c r="AL9" s="25">
        <v>61.6</v>
      </c>
      <c r="AM9" s="25">
        <v>59.6</v>
      </c>
      <c r="AN9" s="25">
        <v>58.8</v>
      </c>
      <c r="AO9" s="25">
        <v>88.4</v>
      </c>
      <c r="AP9" s="25">
        <v>78.900000000000006</v>
      </c>
      <c r="AQ9" s="25">
        <v>73</v>
      </c>
      <c r="AR9" s="25">
        <v>69.7</v>
      </c>
      <c r="AS9" s="25">
        <v>70.599999999999994</v>
      </c>
      <c r="AT9" s="25">
        <v>75.7</v>
      </c>
      <c r="AU9" s="25">
        <v>76.5</v>
      </c>
      <c r="AV9" s="25">
        <v>78.8</v>
      </c>
      <c r="AW9" s="25">
        <v>79.5</v>
      </c>
      <c r="AX9" s="25">
        <v>77.2</v>
      </c>
      <c r="AY9" s="25">
        <v>75.3</v>
      </c>
      <c r="AZ9" s="25">
        <v>75</v>
      </c>
      <c r="BA9" s="25">
        <v>86.5</v>
      </c>
      <c r="BB9" s="25">
        <v>78.400000000000006</v>
      </c>
      <c r="BC9" s="25">
        <v>88.5</v>
      </c>
      <c r="BD9" s="25">
        <v>85.5</v>
      </c>
      <c r="BE9" s="25">
        <v>73.5</v>
      </c>
      <c r="BF9" s="25">
        <v>73.099999999999994</v>
      </c>
      <c r="BG9" s="25">
        <v>72.7</v>
      </c>
      <c r="BH9" s="25">
        <v>65.900000000000006</v>
      </c>
      <c r="BI9" s="25">
        <v>67.3</v>
      </c>
      <c r="BJ9" s="25">
        <v>65.8</v>
      </c>
      <c r="BK9" s="25">
        <v>62.4</v>
      </c>
      <c r="BL9" s="25">
        <v>61.8</v>
      </c>
      <c r="BM9" s="25">
        <v>63.7</v>
      </c>
      <c r="BN9" s="25">
        <v>70.099999999999994</v>
      </c>
      <c r="BO9" s="25">
        <v>66.7</v>
      </c>
      <c r="BP9" s="25">
        <v>66</v>
      </c>
      <c r="BQ9" s="25">
        <v>65.7</v>
      </c>
      <c r="BR9" s="25">
        <v>65.3</v>
      </c>
      <c r="BS9" s="25">
        <v>57.6</v>
      </c>
      <c r="BT9" s="25">
        <v>57.7</v>
      </c>
      <c r="BU9" s="25">
        <v>56</v>
      </c>
      <c r="BV9" s="25">
        <v>50.5</v>
      </c>
      <c r="BW9" s="25">
        <v>53</v>
      </c>
      <c r="BX9" s="25">
        <v>51.6</v>
      </c>
      <c r="BY9" s="25">
        <v>46.2</v>
      </c>
      <c r="BZ9" s="25">
        <v>47.1</v>
      </c>
      <c r="CA9" s="25">
        <v>48.4</v>
      </c>
      <c r="CB9" s="25">
        <v>47.3</v>
      </c>
      <c r="CC9" s="25">
        <v>54.9</v>
      </c>
      <c r="CD9" s="25">
        <v>60.1</v>
      </c>
      <c r="CE9" s="25">
        <v>58.3</v>
      </c>
      <c r="CF9" s="25">
        <v>61.3</v>
      </c>
      <c r="CG9" s="25">
        <v>61.4</v>
      </c>
      <c r="CH9" s="25">
        <v>65</v>
      </c>
      <c r="CI9" s="25">
        <v>63</v>
      </c>
    </row>
    <row r="10" spans="2:87" ht="14.45">
      <c r="B10" s="39" t="s">
        <v>236</v>
      </c>
      <c r="C10" s="27" t="s">
        <v>102</v>
      </c>
      <c r="D10" s="27" t="s">
        <v>102</v>
      </c>
      <c r="E10" s="27" t="s">
        <v>102</v>
      </c>
      <c r="F10" s="27" t="s">
        <v>102</v>
      </c>
      <c r="G10" s="27" t="s">
        <v>102</v>
      </c>
      <c r="H10" s="27" t="s">
        <v>102</v>
      </c>
      <c r="I10" s="27" t="s">
        <v>102</v>
      </c>
      <c r="J10" s="27" t="s">
        <v>102</v>
      </c>
      <c r="K10" s="27">
        <v>160.6</v>
      </c>
      <c r="L10" s="27">
        <v>165.2</v>
      </c>
      <c r="M10" s="27">
        <v>170</v>
      </c>
      <c r="N10" s="27">
        <v>163.19999999999999</v>
      </c>
      <c r="O10" s="27">
        <v>255.8</v>
      </c>
      <c r="P10" s="27">
        <v>294.10000000000002</v>
      </c>
      <c r="Q10" s="27">
        <v>363.2</v>
      </c>
      <c r="R10" s="27">
        <v>390.6</v>
      </c>
      <c r="S10" s="27">
        <v>428</v>
      </c>
      <c r="T10" s="27">
        <v>424.7</v>
      </c>
      <c r="U10" s="27">
        <v>442.2</v>
      </c>
      <c r="V10" s="27">
        <v>489.6</v>
      </c>
      <c r="W10" s="27">
        <v>485.4</v>
      </c>
      <c r="X10" s="27">
        <v>476.9</v>
      </c>
      <c r="Y10" s="27">
        <v>524.29999999999995</v>
      </c>
      <c r="Z10" s="27">
        <v>545</v>
      </c>
      <c r="AA10" s="27">
        <v>514.6</v>
      </c>
      <c r="AB10" s="27">
        <v>539.5</v>
      </c>
      <c r="AC10" s="27">
        <v>488.4</v>
      </c>
      <c r="AD10" s="27">
        <v>411.2</v>
      </c>
      <c r="AE10" s="27">
        <v>393.4</v>
      </c>
      <c r="AF10" s="27">
        <v>404.1</v>
      </c>
      <c r="AG10" s="27">
        <v>407.2</v>
      </c>
      <c r="AH10" s="27">
        <v>423.9</v>
      </c>
      <c r="AI10" s="27">
        <v>427.7</v>
      </c>
      <c r="AJ10" s="27">
        <v>443.9</v>
      </c>
      <c r="AK10" s="27">
        <v>450.4</v>
      </c>
      <c r="AL10" s="27">
        <v>455.7</v>
      </c>
      <c r="AM10" s="27">
        <v>443.5</v>
      </c>
      <c r="AN10" s="27">
        <v>454.1</v>
      </c>
      <c r="AO10" s="27">
        <v>491.6</v>
      </c>
      <c r="AP10" s="27">
        <v>508.5</v>
      </c>
      <c r="AQ10" s="27">
        <v>515.4</v>
      </c>
      <c r="AR10" s="27">
        <v>517.4</v>
      </c>
      <c r="AS10" s="27">
        <v>533.4</v>
      </c>
      <c r="AT10" s="27">
        <v>519.4</v>
      </c>
      <c r="AU10" s="27">
        <v>548.9</v>
      </c>
      <c r="AV10" s="27">
        <v>580</v>
      </c>
      <c r="AW10" s="27">
        <v>612.29999999999995</v>
      </c>
      <c r="AX10" s="27">
        <v>574.1</v>
      </c>
      <c r="AY10" s="27">
        <v>529.29999999999995</v>
      </c>
      <c r="AZ10" s="27">
        <v>551.70000000000005</v>
      </c>
      <c r="BA10" s="27">
        <v>536.1</v>
      </c>
      <c r="BB10" s="27">
        <v>563</v>
      </c>
      <c r="BC10" s="27">
        <v>533.4</v>
      </c>
      <c r="BD10" s="27">
        <v>547.9</v>
      </c>
      <c r="BE10" s="27">
        <v>565.29999999999995</v>
      </c>
      <c r="BF10" s="27">
        <v>552.6</v>
      </c>
      <c r="BG10" s="27">
        <v>574.1</v>
      </c>
      <c r="BH10" s="27">
        <v>557.29999999999995</v>
      </c>
      <c r="BI10" s="27">
        <v>542.29999999999995</v>
      </c>
      <c r="BJ10" s="27">
        <v>572.9</v>
      </c>
      <c r="BK10" s="27">
        <v>538.5</v>
      </c>
      <c r="BL10" s="27">
        <v>541.4</v>
      </c>
      <c r="BM10" s="27">
        <v>543.4</v>
      </c>
      <c r="BN10" s="27">
        <v>539.20000000000005</v>
      </c>
      <c r="BO10" s="27">
        <v>548.20000000000005</v>
      </c>
      <c r="BP10" s="27">
        <v>567.29999999999995</v>
      </c>
      <c r="BQ10" s="27">
        <v>587.20000000000005</v>
      </c>
      <c r="BR10" s="27">
        <v>601.20000000000005</v>
      </c>
      <c r="BS10" s="27">
        <v>569.9</v>
      </c>
      <c r="BT10" s="27">
        <v>539.6</v>
      </c>
      <c r="BU10" s="27">
        <v>510.7</v>
      </c>
      <c r="BV10" s="27">
        <v>552</v>
      </c>
      <c r="BW10" s="27">
        <v>491.7</v>
      </c>
      <c r="BX10" s="27">
        <v>495.5</v>
      </c>
      <c r="BY10" s="27">
        <v>490.6</v>
      </c>
      <c r="BZ10" s="27">
        <v>451.7</v>
      </c>
      <c r="CA10" s="27">
        <v>456.1</v>
      </c>
      <c r="CB10" s="27">
        <v>465.9</v>
      </c>
      <c r="CC10" s="27">
        <v>442.1</v>
      </c>
      <c r="CD10" s="27">
        <v>470.4</v>
      </c>
      <c r="CE10" s="27">
        <v>495.7</v>
      </c>
      <c r="CF10" s="27">
        <v>488.4</v>
      </c>
      <c r="CG10" s="27">
        <v>514.20000000000005</v>
      </c>
      <c r="CH10" s="27">
        <v>522.6</v>
      </c>
      <c r="CI10" s="27">
        <v>521.4</v>
      </c>
    </row>
    <row r="12" spans="2:87" ht="13.35" customHeight="1">
      <c r="B12" s="20" t="s">
        <v>237</v>
      </c>
    </row>
    <row r="13" spans="2:87" s="132" customFormat="1" ht="36" customHeight="1">
      <c r="B13" s="131"/>
      <c r="C13" s="139">
        <v>43101</v>
      </c>
      <c r="D13" s="139" t="s">
        <v>106</v>
      </c>
      <c r="E13" s="139" t="s">
        <v>107</v>
      </c>
      <c r="F13" s="139" t="s">
        <v>108</v>
      </c>
      <c r="G13" s="139" t="s">
        <v>109</v>
      </c>
      <c r="H13" s="139" t="s">
        <v>110</v>
      </c>
      <c r="I13" s="139" t="s">
        <v>111</v>
      </c>
      <c r="J13" s="139" t="s">
        <v>112</v>
      </c>
      <c r="K13" s="139" t="s">
        <v>113</v>
      </c>
      <c r="L13" s="139" t="s">
        <v>114</v>
      </c>
      <c r="M13" s="139" t="s">
        <v>115</v>
      </c>
      <c r="N13" s="139" t="s">
        <v>116</v>
      </c>
      <c r="O13" s="139" t="s">
        <v>117</v>
      </c>
      <c r="P13" s="139" t="s">
        <v>118</v>
      </c>
      <c r="Q13" s="139" t="s">
        <v>119</v>
      </c>
      <c r="R13" s="139" t="s">
        <v>120</v>
      </c>
      <c r="S13" s="139" t="s">
        <v>121</v>
      </c>
      <c r="T13" s="139" t="s">
        <v>122</v>
      </c>
      <c r="U13" s="139" t="s">
        <v>123</v>
      </c>
      <c r="V13" s="139" t="s">
        <v>124</v>
      </c>
      <c r="W13" s="139" t="s">
        <v>125</v>
      </c>
      <c r="X13" s="139" t="s">
        <v>126</v>
      </c>
      <c r="Y13" s="139" t="s">
        <v>127</v>
      </c>
      <c r="Z13" s="139" t="s">
        <v>128</v>
      </c>
      <c r="AA13" s="139" t="s">
        <v>129</v>
      </c>
      <c r="AB13" s="139" t="s">
        <v>130</v>
      </c>
      <c r="AC13" s="139" t="s">
        <v>131</v>
      </c>
      <c r="AD13" s="139" t="s">
        <v>132</v>
      </c>
      <c r="AE13" s="139" t="s">
        <v>133</v>
      </c>
      <c r="AF13" s="139" t="s">
        <v>134</v>
      </c>
      <c r="AG13" s="139" t="s">
        <v>135</v>
      </c>
      <c r="AH13" s="139" t="s">
        <v>136</v>
      </c>
      <c r="AI13" s="139" t="s">
        <v>137</v>
      </c>
      <c r="AJ13" s="139" t="s">
        <v>138</v>
      </c>
      <c r="AK13" s="139" t="s">
        <v>139</v>
      </c>
      <c r="AL13" s="139" t="s">
        <v>140</v>
      </c>
      <c r="AM13" s="139" t="s">
        <v>141</v>
      </c>
      <c r="AN13" s="139" t="s">
        <v>142</v>
      </c>
      <c r="AO13" s="139" t="s">
        <v>143</v>
      </c>
      <c r="AP13" s="139" t="s">
        <v>144</v>
      </c>
      <c r="AQ13" s="139" t="s">
        <v>145</v>
      </c>
      <c r="AR13" s="139" t="s">
        <v>146</v>
      </c>
      <c r="AS13" s="139" t="s">
        <v>147</v>
      </c>
      <c r="AT13" s="139" t="s">
        <v>148</v>
      </c>
      <c r="AU13" s="139" t="s">
        <v>149</v>
      </c>
      <c r="AV13" s="139" t="s">
        <v>150</v>
      </c>
      <c r="AW13" s="139" t="s">
        <v>151</v>
      </c>
      <c r="AX13" s="139" t="s">
        <v>152</v>
      </c>
      <c r="AY13" s="139" t="s">
        <v>153</v>
      </c>
      <c r="AZ13" s="139" t="s">
        <v>154</v>
      </c>
      <c r="BA13" s="139" t="s">
        <v>155</v>
      </c>
      <c r="BB13" s="139" t="s">
        <v>156</v>
      </c>
      <c r="BC13" s="139" t="s">
        <v>157</v>
      </c>
      <c r="BD13" s="139" t="s">
        <v>158</v>
      </c>
      <c r="BE13" s="139" t="s">
        <v>159</v>
      </c>
      <c r="BF13" s="139" t="s">
        <v>160</v>
      </c>
      <c r="BG13" s="139" t="s">
        <v>161</v>
      </c>
      <c r="BH13" s="139" t="s">
        <v>162</v>
      </c>
      <c r="BI13" s="139" t="s">
        <v>163</v>
      </c>
      <c r="BJ13" s="139" t="s">
        <v>164</v>
      </c>
      <c r="BK13" s="139" t="s">
        <v>165</v>
      </c>
      <c r="BL13" s="139" t="s">
        <v>166</v>
      </c>
      <c r="BM13" s="139" t="s">
        <v>167</v>
      </c>
      <c r="BN13" s="139" t="s">
        <v>168</v>
      </c>
      <c r="BO13" s="139" t="s">
        <v>169</v>
      </c>
      <c r="BP13" s="139" t="s">
        <v>170</v>
      </c>
      <c r="BQ13" s="139" t="s">
        <v>171</v>
      </c>
      <c r="BR13" s="139" t="s">
        <v>172</v>
      </c>
      <c r="BS13" s="139" t="s">
        <v>173</v>
      </c>
      <c r="BT13" s="139" t="s">
        <v>174</v>
      </c>
      <c r="BU13" s="139" t="s">
        <v>175</v>
      </c>
      <c r="BV13" s="139" t="s">
        <v>176</v>
      </c>
      <c r="BW13" s="138">
        <v>45292</v>
      </c>
      <c r="BX13" s="138">
        <v>45323</v>
      </c>
      <c r="BY13" s="138">
        <v>45352</v>
      </c>
      <c r="BZ13" s="138">
        <v>45383</v>
      </c>
      <c r="CA13" s="138">
        <v>45413</v>
      </c>
      <c r="CB13" s="138">
        <v>45444</v>
      </c>
      <c r="CC13" s="138">
        <v>45474</v>
      </c>
      <c r="CD13" s="138">
        <v>45505</v>
      </c>
      <c r="CE13" s="138">
        <v>45536</v>
      </c>
      <c r="CF13" s="138">
        <v>45566</v>
      </c>
      <c r="CG13" s="138">
        <v>45597</v>
      </c>
      <c r="CH13" s="138">
        <v>45627</v>
      </c>
      <c r="CI13" s="138">
        <v>45658</v>
      </c>
    </row>
    <row r="14" spans="2:87" ht="14.45">
      <c r="B14" s="12" t="s">
        <v>233</v>
      </c>
      <c r="C14" s="28">
        <v>25.656712794367564</v>
      </c>
      <c r="D14" s="28">
        <v>25.395119713123172</v>
      </c>
      <c r="E14" s="28">
        <v>25.072213967310546</v>
      </c>
      <c r="F14" s="28">
        <v>24.776755964280959</v>
      </c>
      <c r="G14" s="28">
        <v>24.50434659023616</v>
      </c>
      <c r="H14" s="28">
        <v>24.781202897846061</v>
      </c>
      <c r="I14" s="28">
        <v>24.92514688748857</v>
      </c>
      <c r="J14" s="28">
        <v>24.667126683533954</v>
      </c>
      <c r="K14" s="28">
        <v>24.055175357852747</v>
      </c>
      <c r="L14" s="28">
        <v>24.141898635909946</v>
      </c>
      <c r="M14" s="28">
        <v>24.041890108655977</v>
      </c>
      <c r="N14" s="28">
        <v>24.475188819086611</v>
      </c>
      <c r="O14" s="28">
        <v>24.146255382226304</v>
      </c>
      <c r="P14" s="28">
        <v>23.571659371970743</v>
      </c>
      <c r="Q14" s="28">
        <v>23.654346224954534</v>
      </c>
      <c r="R14" s="28">
        <v>24.015670614572461</v>
      </c>
      <c r="S14" s="28">
        <v>24.181987223705125</v>
      </c>
      <c r="T14" s="28">
        <v>24.655472096343662</v>
      </c>
      <c r="U14" s="28">
        <v>24.859973476870277</v>
      </c>
      <c r="V14" s="28">
        <v>24.539400665926745</v>
      </c>
      <c r="W14" s="28">
        <v>24.438747111508427</v>
      </c>
      <c r="X14" s="28">
        <v>24.423462283055397</v>
      </c>
      <c r="Y14" s="28">
        <v>24.299242424242422</v>
      </c>
      <c r="Z14" s="28">
        <v>24.6949140987183</v>
      </c>
      <c r="AA14" s="28">
        <v>24.821618604002023</v>
      </c>
      <c r="AB14" s="28">
        <v>24.865081299397648</v>
      </c>
      <c r="AC14" s="28">
        <v>25.401566199235116</v>
      </c>
      <c r="AD14" s="28">
        <v>26.720688476464321</v>
      </c>
      <c r="AE14" s="28">
        <v>27.194792188282424</v>
      </c>
      <c r="AF14" s="28">
        <v>27.362601888467442</v>
      </c>
      <c r="AG14" s="28">
        <v>27.232949299506242</v>
      </c>
      <c r="AH14" s="28">
        <v>27.343255224825835</v>
      </c>
      <c r="AI14" s="28">
        <v>27.992933822530237</v>
      </c>
      <c r="AJ14" s="28">
        <v>29.229163949393506</v>
      </c>
      <c r="AK14" s="28">
        <v>29.847035981927384</v>
      </c>
      <c r="AL14" s="28">
        <v>30.388519425971296</v>
      </c>
      <c r="AM14" s="28">
        <v>30.960270799928736</v>
      </c>
      <c r="AN14" s="28">
        <v>31.047040432032968</v>
      </c>
      <c r="AO14" s="28">
        <v>30.802990354770881</v>
      </c>
      <c r="AP14" s="28">
        <v>31.223843363804964</v>
      </c>
      <c r="AQ14" s="28">
        <v>31.051714119697856</v>
      </c>
      <c r="AR14" s="28">
        <v>31.546575840746012</v>
      </c>
      <c r="AS14" s="28">
        <v>31.768342280787376</v>
      </c>
      <c r="AT14" s="28">
        <v>32.115793144995088</v>
      </c>
      <c r="AU14" s="28">
        <v>31.889739086803814</v>
      </c>
      <c r="AV14" s="28">
        <v>31.851001480317816</v>
      </c>
      <c r="AW14" s="28">
        <v>31.67256701105411</v>
      </c>
      <c r="AX14" s="28">
        <v>32.349062955897203</v>
      </c>
      <c r="AY14" s="28">
        <v>32.733883924796345</v>
      </c>
      <c r="AZ14" s="28">
        <v>32.626599888703396</v>
      </c>
      <c r="BA14" s="28">
        <v>32.513062531602898</v>
      </c>
      <c r="BB14" s="28">
        <v>32.525180370026433</v>
      </c>
      <c r="BC14" s="28">
        <v>32.700675060350683</v>
      </c>
      <c r="BD14" s="28">
        <v>32.930259119137695</v>
      </c>
      <c r="BE14" s="28">
        <v>32.872944429735533</v>
      </c>
      <c r="BF14" s="28">
        <v>32.684691147678187</v>
      </c>
      <c r="BG14" s="28">
        <v>32.171444105476176</v>
      </c>
      <c r="BH14" s="28">
        <v>32.188056906394422</v>
      </c>
      <c r="BI14" s="28">
        <v>32.1547638625185</v>
      </c>
      <c r="BJ14" s="28">
        <v>32.364705882352943</v>
      </c>
      <c r="BK14" s="28">
        <v>32.375826449378579</v>
      </c>
      <c r="BL14" s="28">
        <v>32.011040404814842</v>
      </c>
      <c r="BM14" s="28">
        <v>31.725273359840962</v>
      </c>
      <c r="BN14" s="28">
        <v>31.416395326565794</v>
      </c>
      <c r="BO14" s="28">
        <v>31.063106796116507</v>
      </c>
      <c r="BP14" s="28">
        <v>30.934554887859981</v>
      </c>
      <c r="BQ14" s="28">
        <v>30.648169736535323</v>
      </c>
      <c r="BR14" s="28">
        <v>29.778197262859841</v>
      </c>
      <c r="BS14" s="28">
        <v>29.383460943615987</v>
      </c>
      <c r="BT14" s="28">
        <v>28.949976624590928</v>
      </c>
      <c r="BU14" s="28">
        <v>28.424035173424528</v>
      </c>
      <c r="BV14" s="28">
        <v>27.428401461714962</v>
      </c>
      <c r="BW14" s="28">
        <v>26.598086235258677</v>
      </c>
      <c r="BX14" s="28">
        <v>25.746268656716413</v>
      </c>
      <c r="BY14" s="28">
        <v>25.517094320847256</v>
      </c>
      <c r="BZ14" s="28">
        <v>25.419375737522849</v>
      </c>
      <c r="CA14" s="28">
        <v>25.351359445525919</v>
      </c>
      <c r="CB14" s="28">
        <v>25.438794109816286</v>
      </c>
      <c r="CC14" s="28">
        <v>27.624616564417181</v>
      </c>
      <c r="CD14" s="28">
        <v>27.254905423782695</v>
      </c>
      <c r="CE14" s="28">
        <v>27.018146393012231</v>
      </c>
      <c r="CF14" s="28">
        <v>26.574657977514565</v>
      </c>
      <c r="CG14" s="28">
        <v>26.19944076852801</v>
      </c>
      <c r="CH14" s="28">
        <v>26.527084888242918</v>
      </c>
      <c r="CI14" s="28">
        <v>25.919470106327353</v>
      </c>
    </row>
    <row r="15" spans="2:87" ht="14.45">
      <c r="B15" s="14" t="s">
        <v>234</v>
      </c>
      <c r="C15" s="25">
        <v>74.343287205632436</v>
      </c>
      <c r="D15" s="25">
        <v>74.604880286876835</v>
      </c>
      <c r="E15" s="25">
        <v>74.927786032689454</v>
      </c>
      <c r="F15" s="25">
        <v>75.223244035719048</v>
      </c>
      <c r="G15" s="25">
        <v>75.495653409763847</v>
      </c>
      <c r="H15" s="25">
        <v>75.218797102153928</v>
      </c>
      <c r="I15" s="25">
        <v>75.074853112511448</v>
      </c>
      <c r="J15" s="25">
        <v>75.332873316466049</v>
      </c>
      <c r="K15" s="25">
        <v>73.479542695535017</v>
      </c>
      <c r="L15" s="25">
        <v>73.244981701230998</v>
      </c>
      <c r="M15" s="25">
        <v>73.276806019597387</v>
      </c>
      <c r="N15" s="25">
        <v>72.927225241759018</v>
      </c>
      <c r="O15" s="25">
        <v>71.72443001341145</v>
      </c>
      <c r="P15" s="25">
        <v>71.56390447375378</v>
      </c>
      <c r="Q15" s="25">
        <v>70.279126396007769</v>
      </c>
      <c r="R15" s="25">
        <v>69.25020042050491</v>
      </c>
      <c r="S15" s="25">
        <v>68.459646702456297</v>
      </c>
      <c r="T15" s="25">
        <v>67.885964367744748</v>
      </c>
      <c r="U15" s="25">
        <v>67.19712926125284</v>
      </c>
      <c r="V15" s="25">
        <v>66.388140161725062</v>
      </c>
      <c r="W15" s="25">
        <v>66.063386577158568</v>
      </c>
      <c r="X15" s="25">
        <v>66.188907380362068</v>
      </c>
      <c r="Y15" s="25">
        <v>65.377066115702476</v>
      </c>
      <c r="Z15" s="25">
        <v>64.696959367330237</v>
      </c>
      <c r="AA15" s="25">
        <v>64.967463931194501</v>
      </c>
      <c r="AB15" s="25">
        <v>64.470248250409099</v>
      </c>
      <c r="AC15" s="25">
        <v>64.49826989619379</v>
      </c>
      <c r="AD15" s="25">
        <v>64.140510325136219</v>
      </c>
      <c r="AE15" s="25">
        <v>63.953930896344524</v>
      </c>
      <c r="AF15" s="25">
        <v>63.568315713017512</v>
      </c>
      <c r="AG15" s="25">
        <v>63.686724740074666</v>
      </c>
      <c r="AH15" s="25">
        <v>63.351013299556683</v>
      </c>
      <c r="AI15" s="25">
        <v>62.702618756430418</v>
      </c>
      <c r="AJ15" s="25">
        <v>61.489873111106974</v>
      </c>
      <c r="AK15" s="25">
        <v>60.917058300520758</v>
      </c>
      <c r="AL15" s="25">
        <v>60.558277913895687</v>
      </c>
      <c r="AM15" s="25">
        <v>60.076607874576872</v>
      </c>
      <c r="AN15" s="25">
        <v>59.841540538620045</v>
      </c>
      <c r="AO15" s="25">
        <v>59.518406034108729</v>
      </c>
      <c r="AP15" s="25">
        <v>59.135743710098311</v>
      </c>
      <c r="AQ15" s="25">
        <v>59.179878808001988</v>
      </c>
      <c r="AR15" s="25">
        <v>58.746403888760291</v>
      </c>
      <c r="AS15" s="25">
        <v>58.405726370587274</v>
      </c>
      <c r="AT15" s="25">
        <v>58.449855734170399</v>
      </c>
      <c r="AU15" s="25">
        <v>58.304064224786757</v>
      </c>
      <c r="AV15" s="25">
        <v>58.19763753360926</v>
      </c>
      <c r="AW15" s="25">
        <v>58.331045444693295</v>
      </c>
      <c r="AX15" s="25">
        <v>58.514757041858367</v>
      </c>
      <c r="AY15" s="25">
        <v>58.745102460749223</v>
      </c>
      <c r="AZ15" s="25">
        <v>58.65470228158042</v>
      </c>
      <c r="BA15" s="25">
        <v>58.742064160907915</v>
      </c>
      <c r="BB15" s="25">
        <v>58.311307950567894</v>
      </c>
      <c r="BC15" s="25">
        <v>58.309602625074085</v>
      </c>
      <c r="BD15" s="25">
        <v>58.026982654008144</v>
      </c>
      <c r="BE15" s="25">
        <v>57.731003441885086</v>
      </c>
      <c r="BF15" s="25">
        <v>57.963801581252142</v>
      </c>
      <c r="BG15" s="25">
        <v>58.060228954601747</v>
      </c>
      <c r="BH15" s="25">
        <v>58.400036246111085</v>
      </c>
      <c r="BI15" s="25">
        <v>58.731630013903626</v>
      </c>
      <c r="BJ15" s="25">
        <v>58.242647058823529</v>
      </c>
      <c r="BK15" s="25">
        <v>58.615313113746424</v>
      </c>
      <c r="BL15" s="25">
        <v>58.73955378363874</v>
      </c>
      <c r="BM15" s="25">
        <v>58.845365308151102</v>
      </c>
      <c r="BN15" s="25">
        <v>58.858456234437853</v>
      </c>
      <c r="BO15" s="25">
        <v>58.98705501618123</v>
      </c>
      <c r="BP15" s="25">
        <v>58.667454766361281</v>
      </c>
      <c r="BQ15" s="25">
        <v>58.478499816807116</v>
      </c>
      <c r="BR15" s="25">
        <v>58.57235243738311</v>
      </c>
      <c r="BS15" s="25">
        <v>58.635174612873044</v>
      </c>
      <c r="BT15" s="25">
        <v>59.880317905563338</v>
      </c>
      <c r="BU15" s="25">
        <v>60.502198339032745</v>
      </c>
      <c r="BV15" s="25">
        <v>59.770969660916116</v>
      </c>
      <c r="BW15" s="25">
        <v>60.781724241792354</v>
      </c>
      <c r="BX15" s="25">
        <v>61.414624988266219</v>
      </c>
      <c r="BY15" s="25">
        <v>61.764636197787105</v>
      </c>
      <c r="BZ15" s="25">
        <v>63.039403965848365</v>
      </c>
      <c r="CA15" s="25">
        <v>63.856504160694804</v>
      </c>
      <c r="CB15" s="25">
        <v>64.050627726462821</v>
      </c>
      <c r="CC15" s="25">
        <v>62.847009202453982</v>
      </c>
      <c r="CD15" s="25">
        <v>63.375779304498323</v>
      </c>
      <c r="CE15" s="25">
        <v>63.834354308736351</v>
      </c>
      <c r="CF15" s="25">
        <v>65.15208524600034</v>
      </c>
      <c r="CG15" s="25">
        <v>65.832894991833015</v>
      </c>
      <c r="CH15" s="25">
        <v>65.77889513035052</v>
      </c>
      <c r="CI15" s="25">
        <v>66.804452302099165</v>
      </c>
    </row>
    <row r="16" spans="2:87" ht="14.45">
      <c r="B16" s="12" t="s">
        <v>235</v>
      </c>
      <c r="C16" s="28" t="s">
        <v>102</v>
      </c>
      <c r="D16" s="28" t="s">
        <v>102</v>
      </c>
      <c r="E16" s="28" t="s">
        <v>102</v>
      </c>
      <c r="F16" s="28" t="s">
        <v>102</v>
      </c>
      <c r="G16" s="28" t="s">
        <v>102</v>
      </c>
      <c r="H16" s="28" t="s">
        <v>102</v>
      </c>
      <c r="I16" s="28" t="s">
        <v>102</v>
      </c>
      <c r="J16" s="28" t="s">
        <v>102</v>
      </c>
      <c r="K16" s="28">
        <v>0.3228345406277931</v>
      </c>
      <c r="L16" s="28">
        <v>0.32300099811467226</v>
      </c>
      <c r="M16" s="28">
        <v>0.29480304349046804</v>
      </c>
      <c r="N16" s="28">
        <v>0.2936401496435378</v>
      </c>
      <c r="O16" s="28">
        <v>0.51810545634220373</v>
      </c>
      <c r="P16" s="28">
        <v>0.54489909819933613</v>
      </c>
      <c r="Q16" s="28">
        <v>0.60725397946760062</v>
      </c>
      <c r="R16" s="28">
        <v>0.8258837409810772</v>
      </c>
      <c r="S16" s="28">
        <v>0.94022733407311887</v>
      </c>
      <c r="T16" s="28">
        <v>0.86752746911664302</v>
      </c>
      <c r="U16" s="28">
        <v>1.0437631640533584</v>
      </c>
      <c r="V16" s="28">
        <v>1.3096559378468364</v>
      </c>
      <c r="W16" s="28">
        <v>1.3105739875520772</v>
      </c>
      <c r="X16" s="28">
        <v>1.2889311551132698</v>
      </c>
      <c r="Y16" s="28">
        <v>1.2964876033057851</v>
      </c>
      <c r="Z16" s="28">
        <v>1.3191982547041179</v>
      </c>
      <c r="AA16" s="28">
        <v>1.2334048603478653</v>
      </c>
      <c r="AB16" s="28">
        <v>1.2725880018105218</v>
      </c>
      <c r="AC16" s="28">
        <v>1.2056091786559828</v>
      </c>
      <c r="AD16" s="28">
        <v>0.87064926708624035</v>
      </c>
      <c r="AE16" s="28">
        <v>0.97145718577866802</v>
      </c>
      <c r="AF16" s="28">
        <v>0.91598741021709318</v>
      </c>
      <c r="AG16" s="28">
        <v>0.90722973786680583</v>
      </c>
      <c r="AH16" s="28">
        <v>0.91632362254591515</v>
      </c>
      <c r="AI16" s="28">
        <v>1.0016888940655757</v>
      </c>
      <c r="AJ16" s="28">
        <v>1.0098939797648552</v>
      </c>
      <c r="AK16" s="28">
        <v>1.0633085953802326</v>
      </c>
      <c r="AL16" s="28">
        <v>1.0780539026951346</v>
      </c>
      <c r="AM16" s="28">
        <v>1.0618207732050597</v>
      </c>
      <c r="AN16" s="28">
        <v>1.0445534001279044</v>
      </c>
      <c r="AO16" s="28">
        <v>1.4751526883155892</v>
      </c>
      <c r="AP16" s="28">
        <v>1.2949073542203478</v>
      </c>
      <c r="AQ16" s="28">
        <v>1.2119199800780278</v>
      </c>
      <c r="AR16" s="28">
        <v>1.1524089811844849</v>
      </c>
      <c r="AS16" s="28">
        <v>1.148527737107532</v>
      </c>
      <c r="AT16" s="28">
        <v>1.2001014616823618</v>
      </c>
      <c r="AU16" s="28">
        <v>1.19951078775715</v>
      </c>
      <c r="AV16" s="28">
        <v>1.1902963656687109</v>
      </c>
      <c r="AW16" s="28">
        <v>1.1487609276786357</v>
      </c>
      <c r="AX16" s="28">
        <v>1.0829312086185614</v>
      </c>
      <c r="AY16" s="28">
        <v>1.0612509513205739</v>
      </c>
      <c r="AZ16" s="28">
        <v>1.0434056761268782</v>
      </c>
      <c r="BA16" s="28">
        <v>1.214955896398674</v>
      </c>
      <c r="BB16" s="28">
        <v>1.120080005714694</v>
      </c>
      <c r="BC16" s="28">
        <v>1.2792899579352117</v>
      </c>
      <c r="BD16" s="28">
        <v>1.2206438717967021</v>
      </c>
      <c r="BE16" s="28">
        <v>1.0811049333686347</v>
      </c>
      <c r="BF16" s="28">
        <v>1.0925286583269811</v>
      </c>
      <c r="BG16" s="28">
        <v>1.0979551152324283</v>
      </c>
      <c r="BH16" s="28">
        <v>0.99525780046515844</v>
      </c>
      <c r="BI16" s="28">
        <v>1.0061445080656011</v>
      </c>
      <c r="BJ16" s="28">
        <v>0.9676470588235293</v>
      </c>
      <c r="BK16" s="28">
        <v>0.93551820812281683</v>
      </c>
      <c r="BL16" s="28">
        <v>0.94763474660737568</v>
      </c>
      <c r="BM16" s="28">
        <v>0.98937624254473189</v>
      </c>
      <c r="BN16" s="28">
        <v>1.1188788865479153</v>
      </c>
      <c r="BO16" s="28">
        <v>1.0792880258899678</v>
      </c>
      <c r="BP16" s="28">
        <v>1.0836370800906314</v>
      </c>
      <c r="BQ16" s="28">
        <v>1.0941611431236054</v>
      </c>
      <c r="BR16" s="28">
        <v>1.1413489941097301</v>
      </c>
      <c r="BS16" s="28">
        <v>1.0998033337788555</v>
      </c>
      <c r="BT16" s="28">
        <v>1.0790088826554465</v>
      </c>
      <c r="BU16" s="28">
        <v>1.0942843185149</v>
      </c>
      <c r="BV16" s="28">
        <v>1.0729157814226227</v>
      </c>
      <c r="BW16" s="28">
        <v>1.2279604272375522</v>
      </c>
      <c r="BX16" s="28">
        <v>1.2109264995775839</v>
      </c>
      <c r="BY16" s="28">
        <v>1.0946051602814701</v>
      </c>
      <c r="BZ16" s="28">
        <v>1.089798468266272</v>
      </c>
      <c r="CA16" s="28">
        <v>1.0353605578967635</v>
      </c>
      <c r="CB16" s="28">
        <v>0.96872631945440024</v>
      </c>
      <c r="CC16" s="28">
        <v>1.0525306748466257</v>
      </c>
      <c r="CD16" s="28">
        <v>1.0614436339873898</v>
      </c>
      <c r="CE16" s="28">
        <v>0.96263395142248565</v>
      </c>
      <c r="CF16" s="28">
        <v>0.92259530725584338</v>
      </c>
      <c r="CG16" s="28">
        <v>0.84992109852994113</v>
      </c>
      <c r="CH16" s="28">
        <v>0.85110840502284901</v>
      </c>
      <c r="CI16" s="28">
        <v>0.78438208122712216</v>
      </c>
    </row>
    <row r="17" spans="2:87" ht="14.45">
      <c r="B17" s="41" t="s">
        <v>236</v>
      </c>
      <c r="C17" s="29" t="s">
        <v>102</v>
      </c>
      <c r="D17" s="29" t="s">
        <v>102</v>
      </c>
      <c r="E17" s="29" t="s">
        <v>102</v>
      </c>
      <c r="F17" s="29" t="s">
        <v>102</v>
      </c>
      <c r="G17" s="29" t="s">
        <v>102</v>
      </c>
      <c r="H17" s="29" t="s">
        <v>102</v>
      </c>
      <c r="I17" s="29" t="s">
        <v>102</v>
      </c>
      <c r="J17" s="29" t="s">
        <v>102</v>
      </c>
      <c r="K17" s="29">
        <v>2.1424474059844449</v>
      </c>
      <c r="L17" s="29">
        <v>2.2901186647443712</v>
      </c>
      <c r="M17" s="29">
        <v>2.3865008282561702</v>
      </c>
      <c r="N17" s="29">
        <v>2.3039457895108346</v>
      </c>
      <c r="O17" s="29">
        <v>3.611209148020047</v>
      </c>
      <c r="P17" s="29">
        <v>4.3195370560761397</v>
      </c>
      <c r="Q17" s="29">
        <v>5.4592733995701126</v>
      </c>
      <c r="R17" s="29">
        <v>5.9082452239415533</v>
      </c>
      <c r="S17" s="29">
        <v>6.4181387397654683</v>
      </c>
      <c r="T17" s="29">
        <v>6.5910360667949597</v>
      </c>
      <c r="U17" s="29">
        <v>6.8991340978235431</v>
      </c>
      <c r="V17" s="29">
        <v>7.762803234501348</v>
      </c>
      <c r="W17" s="29">
        <v>8.1872923237809303</v>
      </c>
      <c r="X17" s="29">
        <v>8.0986991814692786</v>
      </c>
      <c r="Y17" s="29">
        <v>9.0272038567493098</v>
      </c>
      <c r="Z17" s="29">
        <v>9.2889282792473402</v>
      </c>
      <c r="AA17" s="29">
        <v>8.9775126044556099</v>
      </c>
      <c r="AB17" s="29">
        <v>9.3920824483827161</v>
      </c>
      <c r="AC17" s="29">
        <v>8.8945547259151354</v>
      </c>
      <c r="AD17" s="29">
        <v>8.2681519313132128</v>
      </c>
      <c r="AE17" s="29">
        <v>7.8798197295943906</v>
      </c>
      <c r="AF17" s="29">
        <v>8.1530949882979602</v>
      </c>
      <c r="AG17" s="29">
        <v>8.173096222552287</v>
      </c>
      <c r="AH17" s="29">
        <v>8.3894078530715639</v>
      </c>
      <c r="AI17" s="29">
        <v>8.3027585269737738</v>
      </c>
      <c r="AJ17" s="29">
        <v>8.27106895973467</v>
      </c>
      <c r="AK17" s="29">
        <v>8.1725971221716165</v>
      </c>
      <c r="AL17" s="29">
        <v>7.9751487574378706</v>
      </c>
      <c r="AM17" s="29">
        <v>7.901300552289328</v>
      </c>
      <c r="AN17" s="29">
        <v>8.0668656292190715</v>
      </c>
      <c r="AO17" s="29">
        <v>8.2034509228047927</v>
      </c>
      <c r="AP17" s="29">
        <v>8.3455055718763855</v>
      </c>
      <c r="AQ17" s="29">
        <v>8.5564870922221292</v>
      </c>
      <c r="AR17" s="29">
        <v>8.5546112893092161</v>
      </c>
      <c r="AS17" s="29">
        <v>8.6774036115178124</v>
      </c>
      <c r="AT17" s="29">
        <v>8.2342496591521606</v>
      </c>
      <c r="AU17" s="29">
        <v>8.606685900652284</v>
      </c>
      <c r="AV17" s="29">
        <v>8.761064620404218</v>
      </c>
      <c r="AW17" s="29">
        <v>8.8476266165739439</v>
      </c>
      <c r="AX17" s="29">
        <v>8.0532487936258548</v>
      </c>
      <c r="AY17" s="29">
        <v>7.4597626631338603</v>
      </c>
      <c r="AZ17" s="29">
        <v>7.6752921535893162</v>
      </c>
      <c r="BA17" s="29">
        <v>7.5299174110905103</v>
      </c>
      <c r="BB17" s="29">
        <v>8.0434316736909768</v>
      </c>
      <c r="BC17" s="29">
        <v>7.7104323566400206</v>
      </c>
      <c r="BD17" s="29">
        <v>7.8221143550574617</v>
      </c>
      <c r="BE17" s="29">
        <v>8.3149471950107365</v>
      </c>
      <c r="BF17" s="29">
        <v>8.2589786127426787</v>
      </c>
      <c r="BG17" s="29">
        <v>8.6703718246896422</v>
      </c>
      <c r="BH17" s="29">
        <v>8.4166490470293276</v>
      </c>
      <c r="BI17" s="29">
        <v>8.1074616155122659</v>
      </c>
      <c r="BJ17" s="29">
        <v>8.4249999999999989</v>
      </c>
      <c r="BK17" s="29">
        <v>8.0733422287521943</v>
      </c>
      <c r="BL17" s="29">
        <v>8.3017710649390484</v>
      </c>
      <c r="BM17" s="29">
        <v>8.4399850894632209</v>
      </c>
      <c r="BN17" s="29">
        <v>8.6062695524484472</v>
      </c>
      <c r="BO17" s="29">
        <v>8.8705501618122984</v>
      </c>
      <c r="BP17" s="29">
        <v>9.3143532656881085</v>
      </c>
      <c r="BQ17" s="29">
        <v>9.7791693035339584</v>
      </c>
      <c r="BR17" s="29">
        <v>10.508101305647319</v>
      </c>
      <c r="BS17" s="29">
        <v>10.881561109732113</v>
      </c>
      <c r="BT17" s="29">
        <v>10.090696587190276</v>
      </c>
      <c r="BU17" s="29">
        <v>9.9794821690278468</v>
      </c>
      <c r="BV17" s="29">
        <v>11.727713095946291</v>
      </c>
      <c r="BW17" s="29">
        <v>11.392229095711405</v>
      </c>
      <c r="BX17" s="29">
        <v>11.628179855439782</v>
      </c>
      <c r="BY17" s="29">
        <v>11.623664321084181</v>
      </c>
      <c r="BZ17" s="29">
        <v>10.451421828362527</v>
      </c>
      <c r="CA17" s="29">
        <v>9.7567758358825163</v>
      </c>
      <c r="CB17" s="29">
        <v>9.5418518442664908</v>
      </c>
      <c r="CC17" s="29">
        <v>8.4758435582822091</v>
      </c>
      <c r="CD17" s="29">
        <v>8.3078716377315835</v>
      </c>
      <c r="CE17" s="29">
        <v>8.1848653468289214</v>
      </c>
      <c r="CF17" s="29">
        <v>7.3506614692292649</v>
      </c>
      <c r="CG17" s="29">
        <v>7.1177431411090524</v>
      </c>
      <c r="CH17" s="29">
        <v>6.8429115763837061</v>
      </c>
      <c r="CI17" s="29">
        <v>6.4916955103463723</v>
      </c>
    </row>
    <row r="19" spans="2:87" ht="13.35" customHeight="1">
      <c r="B19" s="3" t="s">
        <v>231</v>
      </c>
    </row>
    <row r="21" spans="2:87" ht="13.35" customHeight="1">
      <c r="B21" s="3"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FF485-952E-429C-B710-A9202B3D3901}">
  <dimension ref="B2:CI24"/>
  <sheetViews>
    <sheetView zoomScaleNormal="100" workbookViewId="0"/>
  </sheetViews>
  <sheetFormatPr defaultColWidth="11.42578125" defaultRowHeight="13.35" customHeight="1"/>
  <cols>
    <col min="1" max="1" width="5.28515625" style="3" customWidth="1"/>
    <col min="2" max="2" width="49.140625" style="3" customWidth="1"/>
    <col min="3" max="6" width="8.42578125" style="3" bestFit="1" customWidth="1"/>
    <col min="7" max="7" width="8.85546875" style="3" bestFit="1" customWidth="1"/>
    <col min="8" max="16" width="8.42578125" style="3" bestFit="1" customWidth="1"/>
    <col min="17" max="17" width="8.42578125" style="3" customWidth="1"/>
    <col min="18" max="18" width="8.42578125" style="3" bestFit="1" customWidth="1"/>
    <col min="19" max="19" width="8.85546875" style="3" bestFit="1" customWidth="1"/>
    <col min="20" max="22" width="8.42578125" style="3" bestFit="1" customWidth="1"/>
    <col min="23" max="23" width="8.85546875" style="3" bestFit="1" customWidth="1"/>
    <col min="24" max="28" width="8.42578125" style="3" bestFit="1" customWidth="1"/>
    <col min="29" max="29" width="8.42578125" style="3" customWidth="1"/>
    <col min="30" max="30" width="8.42578125" style="3" bestFit="1" customWidth="1"/>
    <col min="31" max="31" width="8.85546875" style="3" bestFit="1" customWidth="1"/>
    <col min="32" max="34" width="8.42578125" style="3" bestFit="1" customWidth="1"/>
    <col min="35" max="35" width="8.85546875" style="3" bestFit="1" customWidth="1"/>
    <col min="36" max="40" width="8.42578125" style="3" bestFit="1" customWidth="1"/>
    <col min="41" max="41" width="8.42578125" style="3" customWidth="1"/>
    <col min="42" max="42" width="8.42578125" style="3" bestFit="1" customWidth="1"/>
    <col min="43" max="43" width="8.85546875" style="3" bestFit="1" customWidth="1"/>
    <col min="44" max="46" width="8.42578125" style="3" bestFit="1" customWidth="1"/>
    <col min="47" max="47" width="8.85546875" style="3" bestFit="1" customWidth="1"/>
    <col min="48" max="54" width="8.42578125" style="3" bestFit="1" customWidth="1"/>
    <col min="55" max="55" width="8.85546875" style="3" bestFit="1" customWidth="1"/>
    <col min="56" max="58" width="8.42578125" style="3" bestFit="1" customWidth="1"/>
    <col min="59" max="59" width="8.85546875" style="3" bestFit="1" customWidth="1"/>
    <col min="60" max="66" width="8.42578125" style="3" bestFit="1" customWidth="1"/>
    <col min="67" max="67" width="8.85546875" style="3" bestFit="1" customWidth="1"/>
    <col min="68" max="70" width="8.42578125" style="3" bestFit="1" customWidth="1"/>
    <col min="71" max="71" width="8.85546875" style="3" bestFit="1" customWidth="1"/>
    <col min="72" max="78" width="8.42578125" style="3" bestFit="1" customWidth="1"/>
    <col min="79" max="79" width="8.85546875" style="3" bestFit="1" customWidth="1"/>
    <col min="80" max="82" width="8.42578125" style="3" bestFit="1" customWidth="1"/>
    <col min="83" max="83" width="8.85546875" style="3" bestFit="1" customWidth="1"/>
    <col min="84" max="87" width="8.42578125" style="3" bestFit="1" customWidth="1"/>
    <col min="88" max="16384" width="11.42578125" style="3"/>
  </cols>
  <sheetData>
    <row r="2" spans="2:87" ht="13.35" customHeight="1">
      <c r="B2" s="11" t="s">
        <v>238</v>
      </c>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row>
    <row r="3" spans="2:87" ht="13.35" customHeight="1">
      <c r="B3" s="19"/>
      <c r="C3" s="19"/>
      <c r="D3" s="19"/>
      <c r="E3" s="19"/>
      <c r="F3" s="19"/>
      <c r="G3" s="19"/>
      <c r="H3" s="19"/>
      <c r="I3" s="19"/>
      <c r="J3" s="19"/>
      <c r="K3" s="19"/>
      <c r="L3" s="19"/>
      <c r="M3" s="19"/>
      <c r="N3" s="11"/>
      <c r="AF3" s="11"/>
      <c r="AX3" s="11"/>
    </row>
    <row r="4" spans="2:87" ht="13.35" customHeight="1">
      <c r="B4" s="20" t="s">
        <v>239</v>
      </c>
      <c r="C4" s="19"/>
      <c r="D4" s="19"/>
      <c r="E4" s="19"/>
      <c r="F4" s="19"/>
      <c r="G4" s="19"/>
      <c r="H4" s="19"/>
      <c r="I4" s="19"/>
      <c r="J4" s="19"/>
      <c r="K4" s="19"/>
      <c r="L4" s="19"/>
      <c r="M4" s="19"/>
      <c r="N4" s="11"/>
      <c r="AF4" s="11"/>
      <c r="AX4" s="11"/>
    </row>
    <row r="5" spans="2:87" s="132" customFormat="1" ht="36" customHeight="1">
      <c r="B5" s="131"/>
      <c r="C5" s="139">
        <v>43101</v>
      </c>
      <c r="D5" s="139" t="s">
        <v>106</v>
      </c>
      <c r="E5" s="139" t="s">
        <v>107</v>
      </c>
      <c r="F5" s="139" t="s">
        <v>108</v>
      </c>
      <c r="G5" s="139" t="s">
        <v>109</v>
      </c>
      <c r="H5" s="139" t="s">
        <v>110</v>
      </c>
      <c r="I5" s="139" t="s">
        <v>111</v>
      </c>
      <c r="J5" s="139" t="s">
        <v>112</v>
      </c>
      <c r="K5" s="139" t="s">
        <v>113</v>
      </c>
      <c r="L5" s="139" t="s">
        <v>114</v>
      </c>
      <c r="M5" s="139" t="s">
        <v>115</v>
      </c>
      <c r="N5" s="139" t="s">
        <v>116</v>
      </c>
      <c r="O5" s="139" t="s">
        <v>117</v>
      </c>
      <c r="P5" s="139" t="s">
        <v>118</v>
      </c>
      <c r="Q5" s="139" t="s">
        <v>119</v>
      </c>
      <c r="R5" s="139" t="s">
        <v>120</v>
      </c>
      <c r="S5" s="139" t="s">
        <v>121</v>
      </c>
      <c r="T5" s="139" t="s">
        <v>122</v>
      </c>
      <c r="U5" s="139" t="s">
        <v>123</v>
      </c>
      <c r="V5" s="139" t="s">
        <v>124</v>
      </c>
      <c r="W5" s="139" t="s">
        <v>125</v>
      </c>
      <c r="X5" s="139" t="s">
        <v>126</v>
      </c>
      <c r="Y5" s="139" t="s">
        <v>127</v>
      </c>
      <c r="Z5" s="139" t="s">
        <v>128</v>
      </c>
      <c r="AA5" s="139" t="s">
        <v>129</v>
      </c>
      <c r="AB5" s="139" t="s">
        <v>130</v>
      </c>
      <c r="AC5" s="139" t="s">
        <v>131</v>
      </c>
      <c r="AD5" s="139" t="s">
        <v>132</v>
      </c>
      <c r="AE5" s="139" t="s">
        <v>133</v>
      </c>
      <c r="AF5" s="139" t="s">
        <v>134</v>
      </c>
      <c r="AG5" s="139" t="s">
        <v>135</v>
      </c>
      <c r="AH5" s="139" t="s">
        <v>136</v>
      </c>
      <c r="AI5" s="139" t="s">
        <v>137</v>
      </c>
      <c r="AJ5" s="139" t="s">
        <v>138</v>
      </c>
      <c r="AK5" s="139" t="s">
        <v>139</v>
      </c>
      <c r="AL5" s="139" t="s">
        <v>140</v>
      </c>
      <c r="AM5" s="139" t="s">
        <v>141</v>
      </c>
      <c r="AN5" s="139" t="s">
        <v>142</v>
      </c>
      <c r="AO5" s="139" t="s">
        <v>143</v>
      </c>
      <c r="AP5" s="139" t="s">
        <v>144</v>
      </c>
      <c r="AQ5" s="139" t="s">
        <v>145</v>
      </c>
      <c r="AR5" s="139" t="s">
        <v>146</v>
      </c>
      <c r="AS5" s="139" t="s">
        <v>147</v>
      </c>
      <c r="AT5" s="139" t="s">
        <v>148</v>
      </c>
      <c r="AU5" s="139" t="s">
        <v>149</v>
      </c>
      <c r="AV5" s="139" t="s">
        <v>150</v>
      </c>
      <c r="AW5" s="139" t="s">
        <v>151</v>
      </c>
      <c r="AX5" s="139" t="s">
        <v>152</v>
      </c>
      <c r="AY5" s="139" t="s">
        <v>153</v>
      </c>
      <c r="AZ5" s="139" t="s">
        <v>154</v>
      </c>
      <c r="BA5" s="139" t="s">
        <v>155</v>
      </c>
      <c r="BB5" s="139" t="s">
        <v>156</v>
      </c>
      <c r="BC5" s="139" t="s">
        <v>157</v>
      </c>
      <c r="BD5" s="139" t="s">
        <v>158</v>
      </c>
      <c r="BE5" s="139" t="s">
        <v>159</v>
      </c>
      <c r="BF5" s="139" t="s">
        <v>160</v>
      </c>
      <c r="BG5" s="139" t="s">
        <v>161</v>
      </c>
      <c r="BH5" s="139" t="s">
        <v>162</v>
      </c>
      <c r="BI5" s="139" t="s">
        <v>163</v>
      </c>
      <c r="BJ5" s="139" t="s">
        <v>164</v>
      </c>
      <c r="BK5" s="139" t="s">
        <v>165</v>
      </c>
      <c r="BL5" s="139" t="s">
        <v>166</v>
      </c>
      <c r="BM5" s="139" t="s">
        <v>167</v>
      </c>
      <c r="BN5" s="139" t="s">
        <v>168</v>
      </c>
      <c r="BO5" s="139" t="s">
        <v>169</v>
      </c>
      <c r="BP5" s="139" t="s">
        <v>170</v>
      </c>
      <c r="BQ5" s="139" t="s">
        <v>171</v>
      </c>
      <c r="BR5" s="139" t="s">
        <v>172</v>
      </c>
      <c r="BS5" s="139" t="s">
        <v>173</v>
      </c>
      <c r="BT5" s="139" t="s">
        <v>174</v>
      </c>
      <c r="BU5" s="139" t="s">
        <v>175</v>
      </c>
      <c r="BV5" s="139" t="s">
        <v>176</v>
      </c>
      <c r="BW5" s="138">
        <v>45292</v>
      </c>
      <c r="BX5" s="138">
        <v>45323</v>
      </c>
      <c r="BY5" s="138">
        <v>45352</v>
      </c>
      <c r="BZ5" s="138">
        <v>45383</v>
      </c>
      <c r="CA5" s="138">
        <v>45413</v>
      </c>
      <c r="CB5" s="138">
        <v>45444</v>
      </c>
      <c r="CC5" s="138">
        <v>45474</v>
      </c>
      <c r="CD5" s="138">
        <v>45505</v>
      </c>
      <c r="CE5" s="138">
        <v>45536</v>
      </c>
      <c r="CF5" s="138">
        <v>45566</v>
      </c>
      <c r="CG5" s="138">
        <v>45597</v>
      </c>
      <c r="CH5" s="138">
        <v>45627</v>
      </c>
      <c r="CI5" s="138">
        <v>45658</v>
      </c>
    </row>
    <row r="6" spans="2:87" ht="15" customHeight="1">
      <c r="B6" s="12" t="s">
        <v>240</v>
      </c>
      <c r="C6" s="42">
        <v>792.61648767709676</v>
      </c>
      <c r="D6" s="42">
        <v>803.95288295920557</v>
      </c>
      <c r="E6" s="42">
        <v>812.60676815889383</v>
      </c>
      <c r="F6" s="42">
        <v>798.06534055516511</v>
      </c>
      <c r="G6" s="42">
        <v>814.7730832468427</v>
      </c>
      <c r="H6" s="42">
        <v>815.19614162556081</v>
      </c>
      <c r="I6" s="42">
        <v>796.07027901607444</v>
      </c>
      <c r="J6" s="42">
        <v>787.82293889210359</v>
      </c>
      <c r="K6" s="42">
        <v>770.45215888277721</v>
      </c>
      <c r="L6" s="42">
        <v>750.44529054588531</v>
      </c>
      <c r="M6" s="42">
        <v>741.23576035716326</v>
      </c>
      <c r="N6" s="42">
        <v>736.49349616250959</v>
      </c>
      <c r="O6" s="42">
        <v>728.29577560559051</v>
      </c>
      <c r="P6" s="42">
        <v>714.49558881881114</v>
      </c>
      <c r="Q6" s="42">
        <v>695.1643974537651</v>
      </c>
      <c r="R6" s="42">
        <v>692.50922667652935</v>
      </c>
      <c r="S6" s="42">
        <v>685.30269244384476</v>
      </c>
      <c r="T6" s="42">
        <v>672.72527434656763</v>
      </c>
      <c r="U6" s="42">
        <v>647.80732932655235</v>
      </c>
      <c r="V6" s="42">
        <v>640.41859013307464</v>
      </c>
      <c r="W6" s="42">
        <v>626.02813695983389</v>
      </c>
      <c r="X6" s="42">
        <v>626.60895489826419</v>
      </c>
      <c r="Y6" s="42">
        <v>625.39185663635749</v>
      </c>
      <c r="Z6" s="42">
        <v>631.6408864556754</v>
      </c>
      <c r="AA6" s="42">
        <v>606.9662073311315</v>
      </c>
      <c r="AB6" s="42">
        <v>597.58863776133364</v>
      </c>
      <c r="AC6" s="42">
        <v>582.08878214654567</v>
      </c>
      <c r="AD6" s="42">
        <v>562.96478092564189</v>
      </c>
      <c r="AE6" s="42">
        <v>574.57635963920143</v>
      </c>
      <c r="AF6" s="42">
        <v>583.55837873725852</v>
      </c>
      <c r="AG6" s="42">
        <v>588.49045145036825</v>
      </c>
      <c r="AH6" s="42">
        <v>600.32395892581098</v>
      </c>
      <c r="AI6" s="42">
        <v>607.92227925782561</v>
      </c>
      <c r="AJ6" s="42">
        <v>626.52796044981233</v>
      </c>
      <c r="AK6" s="42">
        <v>639.45486392807106</v>
      </c>
      <c r="AL6" s="42">
        <v>676.37070341766309</v>
      </c>
      <c r="AM6" s="42">
        <v>670.359099485775</v>
      </c>
      <c r="AN6" s="42">
        <v>664.18690038352884</v>
      </c>
      <c r="AO6" s="42">
        <v>637.9795883835983</v>
      </c>
      <c r="AP6" s="42">
        <v>644.60812112398344</v>
      </c>
      <c r="AQ6" s="42">
        <v>639.12937018923913</v>
      </c>
      <c r="AR6" s="42">
        <v>648.40910345845828</v>
      </c>
      <c r="AS6" s="42">
        <v>638.99131546563433</v>
      </c>
      <c r="AT6" s="42">
        <v>641.98204827472546</v>
      </c>
      <c r="AU6" s="42">
        <v>641.9944233496326</v>
      </c>
      <c r="AV6" s="42">
        <v>641.52831385440868</v>
      </c>
      <c r="AW6" s="42">
        <v>643.98973936396828</v>
      </c>
      <c r="AX6" s="42">
        <v>670.76072322117318</v>
      </c>
      <c r="AY6" s="42">
        <v>665.85330299288887</v>
      </c>
      <c r="AZ6" s="42">
        <v>660.80751342477902</v>
      </c>
      <c r="BA6" s="42">
        <v>636.27374570303152</v>
      </c>
      <c r="BB6" s="42">
        <v>617.17493463938558</v>
      </c>
      <c r="BC6" s="42">
        <v>594.08074878763648</v>
      </c>
      <c r="BD6" s="42">
        <v>596.84747431335893</v>
      </c>
      <c r="BE6" s="42">
        <v>582.87951591637466</v>
      </c>
      <c r="BF6" s="42">
        <v>569.51452224947855</v>
      </c>
      <c r="BG6" s="42">
        <v>553.58746666048285</v>
      </c>
      <c r="BH6" s="42">
        <v>555.78237767228245</v>
      </c>
      <c r="BI6" s="42">
        <v>550.37086905420415</v>
      </c>
      <c r="BJ6" s="42">
        <v>559.24700034971647</v>
      </c>
      <c r="BK6" s="42">
        <v>551.8647681826759</v>
      </c>
      <c r="BL6" s="42">
        <v>537.33278225937647</v>
      </c>
      <c r="BM6" s="42">
        <v>513.63739431070758</v>
      </c>
      <c r="BN6" s="42">
        <v>507.71458320934488</v>
      </c>
      <c r="BO6" s="42">
        <v>495.16359369748022</v>
      </c>
      <c r="BP6" s="42">
        <v>485.93672294268237</v>
      </c>
      <c r="BQ6" s="42">
        <v>454.28985469326818</v>
      </c>
      <c r="BR6" s="42">
        <v>444.10098946816112</v>
      </c>
      <c r="BS6" s="42">
        <v>412.08700155276239</v>
      </c>
      <c r="BT6" s="42">
        <v>424.42652288917446</v>
      </c>
      <c r="BU6" s="42">
        <v>419.27687505354714</v>
      </c>
      <c r="BV6" s="42">
        <v>437.4721019426035</v>
      </c>
      <c r="BW6" s="42">
        <v>409.84377145162443</v>
      </c>
      <c r="BX6" s="42">
        <v>403.16053451837791</v>
      </c>
      <c r="BY6" s="42">
        <v>402.63423925468294</v>
      </c>
      <c r="BZ6" s="42">
        <v>407.47544529452182</v>
      </c>
      <c r="CA6" s="42">
        <v>421.59771795299451</v>
      </c>
      <c r="CB6" s="42">
        <v>435.98020916285981</v>
      </c>
      <c r="CC6" s="42">
        <v>611.75633447700204</v>
      </c>
      <c r="CD6" s="42">
        <v>627.75461634614908</v>
      </c>
      <c r="CE6" s="42">
        <v>640.20615376661556</v>
      </c>
      <c r="CF6" s="42">
        <v>671.93285480376699</v>
      </c>
      <c r="CG6" s="42">
        <v>701.5257735319268</v>
      </c>
      <c r="CH6" s="42">
        <v>732.71062167207276</v>
      </c>
      <c r="CI6" s="42">
        <v>750.02477467134293</v>
      </c>
    </row>
    <row r="7" spans="2:87" ht="15" customHeight="1">
      <c r="B7" s="41" t="s">
        <v>241</v>
      </c>
      <c r="C7" s="112">
        <v>3334.0328091082347</v>
      </c>
      <c r="D7" s="112">
        <v>3334.0328091082347</v>
      </c>
      <c r="E7" s="112">
        <v>3334.0328091082347</v>
      </c>
      <c r="F7" s="112">
        <v>3334.0328091082347</v>
      </c>
      <c r="G7" s="112">
        <v>3334.0328091082347</v>
      </c>
      <c r="H7" s="112">
        <v>3334.0328091082347</v>
      </c>
      <c r="I7" s="112">
        <v>3334.0328091082347</v>
      </c>
      <c r="J7" s="112">
        <v>3334.0328091082347</v>
      </c>
      <c r="K7" s="112">
        <v>3334.0328091082347</v>
      </c>
      <c r="L7" s="112">
        <v>3334.0328091082347</v>
      </c>
      <c r="M7" s="112">
        <v>3334.0328091082347</v>
      </c>
      <c r="N7" s="112">
        <v>3334.0328091082347</v>
      </c>
      <c r="O7" s="112">
        <v>3334.0328091082347</v>
      </c>
      <c r="P7" s="112">
        <v>3334.0328091082347</v>
      </c>
      <c r="Q7" s="112">
        <v>3334.0328091082347</v>
      </c>
      <c r="R7" s="112">
        <v>3334.0328091082347</v>
      </c>
      <c r="S7" s="112">
        <v>3334.0328091082347</v>
      </c>
      <c r="T7" s="112">
        <v>3334.0328091082347</v>
      </c>
      <c r="U7" s="112">
        <v>3334.0328091082347</v>
      </c>
      <c r="V7" s="112">
        <v>3334.0328091082347</v>
      </c>
      <c r="W7" s="112">
        <v>3334.0328091082347</v>
      </c>
      <c r="X7" s="112">
        <v>3334.0328091082347</v>
      </c>
      <c r="Y7" s="112">
        <v>3334.0328091082347</v>
      </c>
      <c r="Z7" s="112">
        <v>3334.0328091082347</v>
      </c>
      <c r="AA7" s="112">
        <v>3334.0328091082347</v>
      </c>
      <c r="AB7" s="112">
        <v>3334.0328091082347</v>
      </c>
      <c r="AC7" s="112">
        <v>3334.0328091082347</v>
      </c>
      <c r="AD7" s="112">
        <v>3334.0328091082347</v>
      </c>
      <c r="AE7" s="112">
        <v>3334.0328091082347</v>
      </c>
      <c r="AF7" s="112">
        <v>3334.0328091082347</v>
      </c>
      <c r="AG7" s="112">
        <v>3334.0328091082347</v>
      </c>
      <c r="AH7" s="112">
        <v>3334.0328091082347</v>
      </c>
      <c r="AI7" s="112">
        <v>3334.0328091082347</v>
      </c>
      <c r="AJ7" s="112">
        <v>3334.0328091082347</v>
      </c>
      <c r="AK7" s="112">
        <v>3334.0328091082347</v>
      </c>
      <c r="AL7" s="112">
        <v>3334.0328091082347</v>
      </c>
      <c r="AM7" s="112">
        <v>3334.0328091082347</v>
      </c>
      <c r="AN7" s="112">
        <v>3334.0328091082347</v>
      </c>
      <c r="AO7" s="112">
        <v>3334.0328091082347</v>
      </c>
      <c r="AP7" s="112">
        <v>3334.0328091082347</v>
      </c>
      <c r="AQ7" s="112">
        <v>3334.0328091082347</v>
      </c>
      <c r="AR7" s="112">
        <v>3334.0328091082347</v>
      </c>
      <c r="AS7" s="112">
        <v>3334.0328091082347</v>
      </c>
      <c r="AT7" s="112">
        <v>3334.0328091082347</v>
      </c>
      <c r="AU7" s="112">
        <v>3334.0328091082347</v>
      </c>
      <c r="AV7" s="112">
        <v>3334.0328091082347</v>
      </c>
      <c r="AW7" s="112">
        <v>3334.0328091082347</v>
      </c>
      <c r="AX7" s="112">
        <v>3334.0328091082347</v>
      </c>
      <c r="AY7" s="112">
        <v>3334.0328091082347</v>
      </c>
      <c r="AZ7" s="112">
        <v>3334.0328091082347</v>
      </c>
      <c r="BA7" s="112">
        <v>3334.0328091082347</v>
      </c>
      <c r="BB7" s="112">
        <v>3334.0328091082347</v>
      </c>
      <c r="BC7" s="112">
        <v>3334.0328091082347</v>
      </c>
      <c r="BD7" s="112">
        <v>3334.0328091082347</v>
      </c>
      <c r="BE7" s="112">
        <v>3334.0328091082347</v>
      </c>
      <c r="BF7" s="112">
        <v>3334.0328091082347</v>
      </c>
      <c r="BG7" s="112">
        <v>3334.0328091082347</v>
      </c>
      <c r="BH7" s="112">
        <v>3334.0328091082347</v>
      </c>
      <c r="BI7" s="112">
        <v>3334.0328091082347</v>
      </c>
      <c r="BJ7" s="112">
        <v>3334.0328091082347</v>
      </c>
      <c r="BK7" s="112">
        <v>3334.0328091082347</v>
      </c>
      <c r="BL7" s="112">
        <v>3334.0328091082347</v>
      </c>
      <c r="BM7" s="112">
        <v>3334.0328091082347</v>
      </c>
      <c r="BN7" s="112">
        <v>3334.0328091082347</v>
      </c>
      <c r="BO7" s="112">
        <v>3334.0328091082347</v>
      </c>
      <c r="BP7" s="112">
        <v>3334.0328091082347</v>
      </c>
      <c r="BQ7" s="112">
        <v>3334.0328091082347</v>
      </c>
      <c r="BR7" s="112">
        <v>3334.0328091082347</v>
      </c>
      <c r="BS7" s="112">
        <v>3334.0328091082347</v>
      </c>
      <c r="BT7" s="112">
        <v>3334.0328091082347</v>
      </c>
      <c r="BU7" s="112">
        <v>3334.0328091082347</v>
      </c>
      <c r="BV7" s="112">
        <v>3334.0328091082347</v>
      </c>
      <c r="BW7" s="112">
        <v>3334.0328091082347</v>
      </c>
      <c r="BX7" s="112">
        <v>3334.0328091082347</v>
      </c>
      <c r="BY7" s="112">
        <v>3334.0328091082347</v>
      </c>
      <c r="BZ7" s="112">
        <v>3334.0328091082347</v>
      </c>
      <c r="CA7" s="112">
        <v>3334.0328091082347</v>
      </c>
      <c r="CB7" s="112">
        <v>3334.0328091082347</v>
      </c>
      <c r="CC7" s="112">
        <v>3334.0328091082347</v>
      </c>
      <c r="CD7" s="112">
        <v>3334.0328091082347</v>
      </c>
      <c r="CE7" s="112">
        <v>3334.0328091082347</v>
      </c>
      <c r="CF7" s="112">
        <v>3334.0328091082347</v>
      </c>
      <c r="CG7" s="112">
        <v>3334.0328091082347</v>
      </c>
      <c r="CH7" s="112">
        <v>3334.0328091082347</v>
      </c>
      <c r="CI7" s="112">
        <v>3334.0328091082347</v>
      </c>
    </row>
    <row r="8" spans="2:87" ht="13.35" customHeight="1">
      <c r="C8" s="49"/>
      <c r="E8" s="51"/>
    </row>
    <row r="9" spans="2:87" ht="13.35" customHeight="1">
      <c r="B9" s="3" t="s">
        <v>181</v>
      </c>
      <c r="E9" s="49"/>
    </row>
    <row r="10" spans="2:87" ht="13.35" customHeight="1">
      <c r="B10" s="49"/>
      <c r="C10" s="48"/>
      <c r="D10" s="48"/>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c r="AT10" s="48"/>
      <c r="AU10" s="48"/>
      <c r="AV10" s="48"/>
      <c r="AW10" s="48"/>
      <c r="AX10" s="48"/>
      <c r="AY10" s="48"/>
      <c r="AZ10" s="48"/>
      <c r="BA10" s="48"/>
      <c r="BB10" s="48"/>
      <c r="BC10" s="48"/>
      <c r="BD10" s="48"/>
      <c r="BE10" s="48"/>
      <c r="BF10" s="48"/>
      <c r="BG10" s="48"/>
      <c r="BH10" s="48"/>
      <c r="BI10" s="48"/>
      <c r="BJ10" s="48"/>
      <c r="BK10" s="48"/>
      <c r="BL10" s="48"/>
      <c r="BM10" s="48"/>
      <c r="BN10" s="48"/>
      <c r="BO10" s="48"/>
      <c r="BP10" s="48"/>
      <c r="BQ10" s="48"/>
      <c r="BR10" s="48"/>
      <c r="BS10" s="48"/>
      <c r="BT10" s="48"/>
      <c r="BU10" s="48"/>
      <c r="BV10" s="48"/>
      <c r="BW10" s="48"/>
      <c r="BX10" s="48"/>
      <c r="BY10" s="48"/>
      <c r="BZ10" s="48"/>
      <c r="CA10" s="48"/>
      <c r="CB10" s="48"/>
      <c r="CC10" s="48"/>
      <c r="CD10" s="48"/>
      <c r="CE10" s="48"/>
      <c r="CF10" s="48"/>
      <c r="CG10" s="48"/>
      <c r="CH10" s="48"/>
      <c r="CI10" s="48"/>
    </row>
    <row r="11" spans="2:87" ht="13.35" customHeight="1">
      <c r="C11" s="48"/>
      <c r="D11" s="48"/>
      <c r="E11" s="48"/>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48"/>
      <c r="AN11" s="48"/>
      <c r="AO11" s="48"/>
      <c r="AP11" s="48"/>
      <c r="AQ11" s="48"/>
      <c r="AR11" s="48"/>
      <c r="AS11" s="48"/>
      <c r="AT11" s="48"/>
      <c r="AU11" s="48"/>
      <c r="AV11" s="48"/>
      <c r="AW11" s="48"/>
      <c r="AX11" s="48"/>
      <c r="AY11" s="48"/>
      <c r="AZ11" s="48"/>
      <c r="BA11" s="48"/>
      <c r="BB11" s="48"/>
      <c r="BC11" s="48"/>
      <c r="BD11" s="48"/>
      <c r="BE11" s="48"/>
      <c r="BF11" s="48"/>
      <c r="BG11" s="48"/>
      <c r="BH11" s="48"/>
      <c r="BI11" s="48"/>
      <c r="BJ11" s="48"/>
      <c r="BK11" s="48"/>
      <c r="BL11" s="48"/>
      <c r="BM11" s="48"/>
      <c r="BN11" s="48"/>
      <c r="BO11" s="48"/>
      <c r="BP11" s="48"/>
      <c r="BQ11" s="48"/>
      <c r="BR11" s="48"/>
      <c r="BS11" s="48"/>
      <c r="BT11" s="48"/>
      <c r="BU11" s="48"/>
      <c r="BV11" s="48"/>
      <c r="BW11" s="48"/>
      <c r="BX11" s="48"/>
      <c r="BY11" s="48"/>
      <c r="BZ11" s="48"/>
      <c r="CA11" s="48"/>
      <c r="CB11" s="48"/>
      <c r="CC11" s="48"/>
      <c r="CD11" s="48"/>
      <c r="CE11" s="48"/>
      <c r="CF11" s="48"/>
      <c r="CG11" s="48"/>
      <c r="CH11" s="48"/>
      <c r="CI11" s="48"/>
    </row>
    <row r="12" spans="2:87" ht="13.35" customHeight="1">
      <c r="C12" s="53"/>
      <c r="D12" s="53"/>
      <c r="E12" s="53"/>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c r="BM12" s="53"/>
      <c r="BN12" s="53"/>
      <c r="BO12" s="53"/>
      <c r="BP12" s="53"/>
      <c r="BQ12" s="53"/>
      <c r="BR12" s="53"/>
      <c r="BS12" s="53"/>
      <c r="BT12" s="53"/>
      <c r="BU12" s="53"/>
      <c r="BV12" s="53"/>
      <c r="BW12" s="53"/>
      <c r="BX12" s="53"/>
      <c r="BY12" s="53"/>
      <c r="BZ12" s="53"/>
      <c r="CA12" s="53"/>
      <c r="CB12" s="53"/>
      <c r="CC12" s="53"/>
      <c r="CD12" s="53"/>
      <c r="CE12" s="53"/>
      <c r="CF12" s="53"/>
      <c r="CG12" s="53"/>
      <c r="CH12" s="53"/>
      <c r="CI12" s="53"/>
    </row>
    <row r="13" spans="2:87" ht="13.35" customHeight="1">
      <c r="C13" s="53"/>
      <c r="D13" s="53"/>
      <c r="E13" s="53"/>
      <c r="F13" s="53"/>
      <c r="G13" s="53"/>
      <c r="H13" s="53"/>
      <c r="I13" s="53"/>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53"/>
      <c r="AW13" s="53"/>
      <c r="AX13" s="53"/>
      <c r="AY13" s="53"/>
      <c r="AZ13" s="53"/>
      <c r="BA13" s="53"/>
      <c r="BB13" s="53"/>
      <c r="BC13" s="53"/>
      <c r="BD13" s="53"/>
      <c r="BE13" s="53"/>
      <c r="BF13" s="53"/>
      <c r="BG13" s="53"/>
      <c r="BH13" s="53"/>
      <c r="BI13" s="53"/>
      <c r="BJ13" s="53"/>
      <c r="BK13" s="53"/>
      <c r="BL13" s="53"/>
      <c r="BM13" s="53"/>
      <c r="BN13" s="53"/>
      <c r="BO13" s="53"/>
      <c r="BP13" s="53"/>
      <c r="BQ13" s="53"/>
      <c r="BR13" s="53"/>
      <c r="BS13" s="53"/>
      <c r="BT13" s="53"/>
      <c r="BU13" s="53"/>
      <c r="BV13" s="53"/>
    </row>
    <row r="14" spans="2:87" ht="13.35" customHeight="1">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3"/>
      <c r="BK14" s="53"/>
      <c r="BL14" s="53"/>
      <c r="BM14" s="53"/>
      <c r="BN14" s="53"/>
      <c r="BO14" s="53"/>
      <c r="BP14" s="53"/>
      <c r="BQ14" s="53"/>
      <c r="BR14" s="53"/>
      <c r="BS14" s="53"/>
      <c r="BT14" s="53"/>
      <c r="BU14" s="53"/>
      <c r="BV14" s="53"/>
    </row>
    <row r="15" spans="2:87" ht="13.35" customHeight="1">
      <c r="C15" s="53"/>
      <c r="D15" s="53"/>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53"/>
      <c r="BG15" s="53"/>
      <c r="BH15" s="53"/>
      <c r="BI15" s="53"/>
      <c r="BJ15" s="53"/>
      <c r="BK15" s="53"/>
      <c r="BL15" s="53"/>
      <c r="BM15" s="53"/>
      <c r="BN15" s="53"/>
      <c r="BO15" s="53"/>
      <c r="BP15" s="53"/>
      <c r="BQ15" s="53"/>
      <c r="BR15" s="53"/>
      <c r="BS15" s="53"/>
      <c r="BT15" s="53"/>
      <c r="BU15" s="53"/>
      <c r="BV15" s="53"/>
    </row>
    <row r="17" spans="3:3" ht="13.35" customHeight="1">
      <c r="C17" s="47"/>
    </row>
    <row r="18" spans="3:3" ht="13.35" customHeight="1">
      <c r="C18" s="45"/>
    </row>
    <row r="19" spans="3:3" ht="13.35" customHeight="1">
      <c r="C19" s="49"/>
    </row>
    <row r="20" spans="3:3" ht="13.35" customHeight="1">
      <c r="C20" s="45"/>
    </row>
    <row r="21" spans="3:3" ht="13.35" customHeight="1">
      <c r="C21" s="45"/>
    </row>
    <row r="22" spans="3:3" ht="13.35" customHeight="1">
      <c r="C22" s="45"/>
    </row>
    <row r="23" spans="3:3" ht="13.35" customHeight="1">
      <c r="C23" s="45"/>
    </row>
    <row r="24" spans="3:3" ht="13.35" customHeight="1">
      <c r="C24" s="49"/>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DA180-DE82-4AA5-B0C7-F2E958B3EE05}">
  <dimension ref="A2:CI22"/>
  <sheetViews>
    <sheetView zoomScaleNormal="100" workbookViewId="0"/>
  </sheetViews>
  <sheetFormatPr defaultColWidth="11.42578125" defaultRowHeight="13.35" customHeight="1"/>
  <cols>
    <col min="1" max="1" width="5.28515625" style="3" customWidth="1"/>
    <col min="2" max="2" width="69.85546875" style="3" customWidth="1"/>
    <col min="3" max="6" width="8.42578125" style="3" bestFit="1" customWidth="1"/>
    <col min="7" max="7" width="8.85546875" style="3" bestFit="1" customWidth="1"/>
    <col min="8" max="10" width="8.42578125" style="3" bestFit="1" customWidth="1"/>
    <col min="11" max="11" width="8.140625" style="3" bestFit="1" customWidth="1"/>
    <col min="12" max="12" width="7.7109375" style="3" bestFit="1" customWidth="1"/>
    <col min="13" max="13" width="8.140625" style="3" bestFit="1" customWidth="1"/>
    <col min="14" max="14" width="7.5703125" style="3" bestFit="1" customWidth="1"/>
    <col min="15" max="15" width="8.140625" style="3" bestFit="1" customWidth="1"/>
    <col min="16" max="16" width="7.7109375" style="3" bestFit="1" customWidth="1"/>
    <col min="17" max="17" width="8.42578125" style="3" bestFit="1" customWidth="1"/>
    <col min="18" max="18" width="7.7109375" style="3" bestFit="1" customWidth="1"/>
    <col min="19" max="19" width="8.85546875" style="3" bestFit="1" customWidth="1"/>
    <col min="20" max="20" width="7.5703125" style="3" bestFit="1" customWidth="1"/>
    <col min="21" max="21" width="7" style="3" bestFit="1" customWidth="1"/>
    <col min="22" max="22" width="8.28515625" style="3" bestFit="1" customWidth="1"/>
    <col min="23" max="23" width="8.85546875" style="3" bestFit="1" customWidth="1"/>
    <col min="24" max="24" width="7.7109375" style="3" bestFit="1" customWidth="1"/>
    <col min="25" max="25" width="8.140625" style="3" bestFit="1" customWidth="1"/>
    <col min="26" max="26" width="7.5703125" style="3" bestFit="1" customWidth="1"/>
    <col min="27" max="27" width="8.140625" style="3" bestFit="1" customWidth="1"/>
    <col min="28" max="28" width="7.7109375" style="3" bestFit="1" customWidth="1"/>
    <col min="29" max="29" width="8.42578125" style="3" bestFit="1" customWidth="1"/>
    <col min="30" max="30" width="7.7109375" style="3" bestFit="1" customWidth="1"/>
    <col min="31" max="31" width="8.85546875" style="3" bestFit="1" customWidth="1"/>
    <col min="32" max="32" width="7.5703125" style="3" bestFit="1" customWidth="1"/>
    <col min="33" max="33" width="7" style="3" bestFit="1" customWidth="1"/>
    <col min="34" max="34" width="8.28515625" style="3" bestFit="1" customWidth="1"/>
    <col min="35" max="35" width="8.85546875" style="3" bestFit="1" customWidth="1"/>
    <col min="36" max="36" width="7.7109375" style="3" bestFit="1" customWidth="1"/>
    <col min="37" max="37" width="8.140625" style="3" bestFit="1" customWidth="1"/>
    <col min="38" max="38" width="7.5703125" style="3" bestFit="1" customWidth="1"/>
    <col min="39" max="39" width="8.140625" style="3" bestFit="1" customWidth="1"/>
    <col min="40" max="40" width="7.7109375" style="3" bestFit="1" customWidth="1"/>
    <col min="41" max="41" width="8.42578125" style="3" bestFit="1" customWidth="1"/>
    <col min="42" max="42" width="7.7109375" style="3" bestFit="1" customWidth="1"/>
    <col min="43" max="43" width="8.85546875" style="3" bestFit="1" customWidth="1"/>
    <col min="44" max="44" width="7.5703125" style="3" bestFit="1" customWidth="1"/>
    <col min="45" max="45" width="7" style="3" bestFit="1" customWidth="1"/>
    <col min="46" max="46" width="8.28515625" style="3" bestFit="1" customWidth="1"/>
    <col min="47" max="47" width="8.85546875" style="3" bestFit="1" customWidth="1"/>
    <col min="48" max="48" width="7.7109375" style="3" bestFit="1" customWidth="1"/>
    <col min="49" max="49" width="8.140625" style="3" bestFit="1" customWidth="1"/>
    <col min="50" max="50" width="7.5703125" style="3" bestFit="1" customWidth="1"/>
    <col min="51" max="51" width="8.140625" style="3" bestFit="1" customWidth="1"/>
    <col min="52" max="52" width="7.7109375" style="3" bestFit="1" customWidth="1"/>
    <col min="53" max="53" width="8.42578125" style="3" bestFit="1" customWidth="1"/>
    <col min="54" max="54" width="7.7109375" style="3" bestFit="1" customWidth="1"/>
    <col min="55" max="55" width="8.85546875" style="3" bestFit="1" customWidth="1"/>
    <col min="56" max="56" width="7.5703125" style="3" bestFit="1" customWidth="1"/>
    <col min="57" max="57" width="7" style="3" bestFit="1" customWidth="1"/>
    <col min="58" max="58" width="8.28515625" style="3" bestFit="1" customWidth="1"/>
    <col min="59" max="59" width="8.85546875" style="3" bestFit="1" customWidth="1"/>
    <col min="60" max="60" width="7.7109375" style="3" bestFit="1" customWidth="1"/>
    <col min="61" max="61" width="8.140625" style="3" bestFit="1" customWidth="1"/>
    <col min="62" max="62" width="7.5703125" style="3" bestFit="1" customWidth="1"/>
    <col min="63" max="63" width="8.140625" style="3" bestFit="1" customWidth="1"/>
    <col min="64" max="64" width="7.7109375" style="3" bestFit="1" customWidth="1"/>
    <col min="65" max="65" width="8.42578125" style="3" bestFit="1" customWidth="1"/>
    <col min="66" max="66" width="7.7109375" style="3" bestFit="1" customWidth="1"/>
    <col min="67" max="67" width="8.85546875" style="3" bestFit="1" customWidth="1"/>
    <col min="68" max="68" width="7.5703125" style="3" bestFit="1" customWidth="1"/>
    <col min="69" max="69" width="7" style="3" bestFit="1" customWidth="1"/>
    <col min="70" max="70" width="8.28515625" style="3" bestFit="1" customWidth="1"/>
    <col min="71" max="71" width="8.85546875" style="3" bestFit="1" customWidth="1"/>
    <col min="72" max="72" width="7.7109375" style="3" bestFit="1" customWidth="1"/>
    <col min="73" max="73" width="8.140625" style="3" bestFit="1" customWidth="1"/>
    <col min="74" max="74" width="7.5703125" style="3" bestFit="1" customWidth="1"/>
    <col min="75" max="75" width="8.140625" style="3" bestFit="1" customWidth="1"/>
    <col min="76" max="76" width="7.7109375" style="3" bestFit="1" customWidth="1"/>
    <col min="77" max="77" width="8.42578125" style="3" bestFit="1" customWidth="1"/>
    <col min="78" max="78" width="7.7109375" style="3" bestFit="1" customWidth="1"/>
    <col min="79" max="79" width="8.85546875" style="3" bestFit="1" customWidth="1"/>
    <col min="80" max="80" width="7.5703125" style="3" bestFit="1" customWidth="1"/>
    <col min="81" max="81" width="7" style="3" bestFit="1" customWidth="1"/>
    <col min="82" max="82" width="8.28515625" style="3" bestFit="1" customWidth="1"/>
    <col min="83" max="83" width="8.85546875" style="3" bestFit="1" customWidth="1"/>
    <col min="84" max="84" width="7.7109375" style="3" bestFit="1" customWidth="1"/>
    <col min="85" max="85" width="8.140625" style="3" bestFit="1" customWidth="1"/>
    <col min="86" max="86" width="7.5703125" style="3" bestFit="1" customWidth="1"/>
    <col min="87" max="87" width="8.140625" style="3" bestFit="1" customWidth="1"/>
    <col min="88" max="16384" width="11.42578125" style="3"/>
  </cols>
  <sheetData>
    <row r="2" spans="1:87" ht="13.35" customHeight="1">
      <c r="B2" s="11" t="s">
        <v>242</v>
      </c>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row>
    <row r="3" spans="1:87" ht="13.35" customHeight="1">
      <c r="B3" s="19"/>
      <c r="C3" s="19"/>
      <c r="D3" s="19"/>
      <c r="E3" s="19"/>
      <c r="F3" s="19"/>
      <c r="G3" s="19"/>
      <c r="H3" s="19"/>
      <c r="I3" s="19"/>
      <c r="J3" s="19"/>
      <c r="K3" s="19"/>
      <c r="L3" s="19"/>
      <c r="M3" s="19"/>
      <c r="N3" s="11"/>
      <c r="AF3" s="11"/>
      <c r="AX3" s="11"/>
    </row>
    <row r="4" spans="1:87" ht="13.35" customHeight="1">
      <c r="B4" s="20" t="s">
        <v>243</v>
      </c>
      <c r="C4" s="19"/>
      <c r="D4" s="19"/>
      <c r="E4" s="19"/>
      <c r="F4" s="19"/>
      <c r="G4" s="19"/>
      <c r="H4" s="19"/>
      <c r="I4" s="19"/>
      <c r="J4" s="19"/>
      <c r="K4" s="19"/>
      <c r="L4" s="19"/>
      <c r="M4" s="19"/>
      <c r="N4" s="11"/>
      <c r="AF4" s="11"/>
      <c r="AX4" s="11"/>
    </row>
    <row r="5" spans="1:87" s="132" customFormat="1" ht="36" customHeight="1">
      <c r="B5" s="131"/>
      <c r="C5" s="139">
        <v>43101</v>
      </c>
      <c r="D5" s="139" t="s">
        <v>106</v>
      </c>
      <c r="E5" s="139" t="s">
        <v>107</v>
      </c>
      <c r="F5" s="139" t="s">
        <v>108</v>
      </c>
      <c r="G5" s="139" t="s">
        <v>109</v>
      </c>
      <c r="H5" s="139" t="s">
        <v>110</v>
      </c>
      <c r="I5" s="139" t="s">
        <v>111</v>
      </c>
      <c r="J5" s="139" t="s">
        <v>112</v>
      </c>
      <c r="K5" s="139" t="s">
        <v>113</v>
      </c>
      <c r="L5" s="139" t="s">
        <v>114</v>
      </c>
      <c r="M5" s="139" t="s">
        <v>115</v>
      </c>
      <c r="N5" s="139" t="s">
        <v>116</v>
      </c>
      <c r="O5" s="139" t="s">
        <v>117</v>
      </c>
      <c r="P5" s="139" t="s">
        <v>118</v>
      </c>
      <c r="Q5" s="139" t="s">
        <v>119</v>
      </c>
      <c r="R5" s="139" t="s">
        <v>120</v>
      </c>
      <c r="S5" s="139" t="s">
        <v>121</v>
      </c>
      <c r="T5" s="139" t="s">
        <v>122</v>
      </c>
      <c r="U5" s="139" t="s">
        <v>123</v>
      </c>
      <c r="V5" s="139" t="s">
        <v>124</v>
      </c>
      <c r="W5" s="139" t="s">
        <v>125</v>
      </c>
      <c r="X5" s="139" t="s">
        <v>126</v>
      </c>
      <c r="Y5" s="139" t="s">
        <v>127</v>
      </c>
      <c r="Z5" s="139" t="s">
        <v>128</v>
      </c>
      <c r="AA5" s="139" t="s">
        <v>129</v>
      </c>
      <c r="AB5" s="139" t="s">
        <v>130</v>
      </c>
      <c r="AC5" s="139" t="s">
        <v>131</v>
      </c>
      <c r="AD5" s="139" t="s">
        <v>132</v>
      </c>
      <c r="AE5" s="139" t="s">
        <v>133</v>
      </c>
      <c r="AF5" s="139" t="s">
        <v>134</v>
      </c>
      <c r="AG5" s="139" t="s">
        <v>135</v>
      </c>
      <c r="AH5" s="139" t="s">
        <v>136</v>
      </c>
      <c r="AI5" s="139" t="s">
        <v>137</v>
      </c>
      <c r="AJ5" s="139" t="s">
        <v>138</v>
      </c>
      <c r="AK5" s="139" t="s">
        <v>139</v>
      </c>
      <c r="AL5" s="139" t="s">
        <v>140</v>
      </c>
      <c r="AM5" s="139" t="s">
        <v>141</v>
      </c>
      <c r="AN5" s="139" t="s">
        <v>142</v>
      </c>
      <c r="AO5" s="139" t="s">
        <v>143</v>
      </c>
      <c r="AP5" s="139" t="s">
        <v>144</v>
      </c>
      <c r="AQ5" s="139" t="s">
        <v>145</v>
      </c>
      <c r="AR5" s="139" t="s">
        <v>146</v>
      </c>
      <c r="AS5" s="139" t="s">
        <v>147</v>
      </c>
      <c r="AT5" s="139" t="s">
        <v>148</v>
      </c>
      <c r="AU5" s="139" t="s">
        <v>149</v>
      </c>
      <c r="AV5" s="139" t="s">
        <v>150</v>
      </c>
      <c r="AW5" s="139" t="s">
        <v>151</v>
      </c>
      <c r="AX5" s="139" t="s">
        <v>152</v>
      </c>
      <c r="AY5" s="139" t="s">
        <v>153</v>
      </c>
      <c r="AZ5" s="139" t="s">
        <v>154</v>
      </c>
      <c r="BA5" s="139" t="s">
        <v>155</v>
      </c>
      <c r="BB5" s="139" t="s">
        <v>156</v>
      </c>
      <c r="BC5" s="139" t="s">
        <v>157</v>
      </c>
      <c r="BD5" s="139" t="s">
        <v>158</v>
      </c>
      <c r="BE5" s="139" t="s">
        <v>159</v>
      </c>
      <c r="BF5" s="139" t="s">
        <v>160</v>
      </c>
      <c r="BG5" s="139" t="s">
        <v>161</v>
      </c>
      <c r="BH5" s="139" t="s">
        <v>162</v>
      </c>
      <c r="BI5" s="139" t="s">
        <v>163</v>
      </c>
      <c r="BJ5" s="139" t="s">
        <v>164</v>
      </c>
      <c r="BK5" s="139" t="s">
        <v>165</v>
      </c>
      <c r="BL5" s="139" t="s">
        <v>166</v>
      </c>
      <c r="BM5" s="139" t="s">
        <v>167</v>
      </c>
      <c r="BN5" s="139" t="s">
        <v>168</v>
      </c>
      <c r="BO5" s="139" t="s">
        <v>169</v>
      </c>
      <c r="BP5" s="139" t="s">
        <v>170</v>
      </c>
      <c r="BQ5" s="139" t="s">
        <v>171</v>
      </c>
      <c r="BR5" s="139" t="s">
        <v>172</v>
      </c>
      <c r="BS5" s="139" t="s">
        <v>173</v>
      </c>
      <c r="BT5" s="139" t="s">
        <v>174</v>
      </c>
      <c r="BU5" s="139" t="s">
        <v>175</v>
      </c>
      <c r="BV5" s="139" t="s">
        <v>176</v>
      </c>
      <c r="BW5" s="138">
        <v>45292</v>
      </c>
      <c r="BX5" s="138">
        <v>45323</v>
      </c>
      <c r="BY5" s="138">
        <v>45352</v>
      </c>
      <c r="BZ5" s="138">
        <v>45383</v>
      </c>
      <c r="CA5" s="138">
        <v>45413</v>
      </c>
      <c r="CB5" s="138">
        <v>45444</v>
      </c>
      <c r="CC5" s="138">
        <v>45474</v>
      </c>
      <c r="CD5" s="138">
        <v>45505</v>
      </c>
      <c r="CE5" s="138">
        <v>45536</v>
      </c>
      <c r="CF5" s="138">
        <v>45566</v>
      </c>
      <c r="CG5" s="138">
        <v>45597</v>
      </c>
      <c r="CH5" s="138">
        <v>45627</v>
      </c>
      <c r="CI5" s="138">
        <v>45658</v>
      </c>
    </row>
    <row r="6" spans="1:87" ht="14.45">
      <c r="B6" s="12" t="s">
        <v>244</v>
      </c>
      <c r="C6" s="66">
        <v>0.14525416383599105</v>
      </c>
      <c r="D6" s="66">
        <v>0.14610902209103865</v>
      </c>
      <c r="E6" s="66">
        <v>0.1459972379258887</v>
      </c>
      <c r="F6" s="66">
        <v>0.14208295574115096</v>
      </c>
      <c r="G6" s="66">
        <v>0.14138919357420288</v>
      </c>
      <c r="H6" s="66">
        <v>0.14063329984413792</v>
      </c>
      <c r="I6" s="66">
        <v>0.13836042817615155</v>
      </c>
      <c r="J6" s="66">
        <v>0.13543920111107385</v>
      </c>
      <c r="K6" s="66">
        <v>0.13386869216612499</v>
      </c>
      <c r="L6" s="66">
        <v>0.13270900369685545</v>
      </c>
      <c r="M6" s="66">
        <v>0.13272925874898783</v>
      </c>
      <c r="N6" s="66">
        <v>0.13442795905552626</v>
      </c>
      <c r="O6" s="66">
        <v>0.13393011222354054</v>
      </c>
      <c r="P6" s="66">
        <v>0.13219015307187426</v>
      </c>
      <c r="Q6" s="66">
        <v>0.13197889604473287</v>
      </c>
      <c r="R6" s="66">
        <v>0.132449880976375</v>
      </c>
      <c r="S6" s="66">
        <v>0.13521965239121672</v>
      </c>
      <c r="T6" s="66">
        <v>0.13372292306455705</v>
      </c>
      <c r="U6" s="66">
        <v>0.13260998424788098</v>
      </c>
      <c r="V6" s="66">
        <v>0.13081598926331253</v>
      </c>
      <c r="W6" s="66">
        <v>0.12740607734467238</v>
      </c>
      <c r="X6" s="66">
        <v>0.12425927797767779</v>
      </c>
      <c r="Y6" s="66">
        <v>0.12342945869623566</v>
      </c>
      <c r="Z6" s="66">
        <v>0.12514940474104813</v>
      </c>
      <c r="AA6" s="66">
        <v>0.12340356319641507</v>
      </c>
      <c r="AB6" s="66">
        <v>0.12508518501489965</v>
      </c>
      <c r="AC6" s="66">
        <v>0.12268008913203711</v>
      </c>
      <c r="AD6" s="66">
        <v>0.11705810446314513</v>
      </c>
      <c r="AE6" s="66">
        <v>0.11668371752702444</v>
      </c>
      <c r="AF6" s="66">
        <v>0.11385219008017468</v>
      </c>
      <c r="AG6" s="66">
        <v>0.11233656816996083</v>
      </c>
      <c r="AH6" s="66">
        <v>0.11331539500226225</v>
      </c>
      <c r="AI6" s="66">
        <v>0.11629684315542706</v>
      </c>
      <c r="AJ6" s="66">
        <v>0.12108988724665048</v>
      </c>
      <c r="AK6" s="66">
        <v>0.12268014688768016</v>
      </c>
      <c r="AL6" s="66">
        <v>0.12657856177821339</v>
      </c>
      <c r="AM6" s="66">
        <v>0.12815003604042521</v>
      </c>
      <c r="AN6" s="66">
        <v>0.13073301620887018</v>
      </c>
      <c r="AO6" s="66">
        <v>0.14003476877306825</v>
      </c>
      <c r="AP6" s="66">
        <v>0.14492857949188803</v>
      </c>
      <c r="AQ6" s="66">
        <v>0.14405747818582013</v>
      </c>
      <c r="AR6" s="66">
        <v>0.14610615639342714</v>
      </c>
      <c r="AS6" s="66">
        <v>0.15070612077631818</v>
      </c>
      <c r="AT6" s="66">
        <v>0.15359133916045647</v>
      </c>
      <c r="AU6" s="66">
        <v>0.15375127856371307</v>
      </c>
      <c r="AV6" s="66">
        <v>0.15835871457302442</v>
      </c>
      <c r="AW6" s="66">
        <v>0.1593159383531684</v>
      </c>
      <c r="AX6" s="66">
        <v>0.16655846804536578</v>
      </c>
      <c r="AY6" s="66">
        <v>0.1697900048945804</v>
      </c>
      <c r="AZ6" s="66">
        <v>0.17569495040485919</v>
      </c>
      <c r="BA6" s="66">
        <v>0.17758590118386475</v>
      </c>
      <c r="BB6" s="66">
        <v>0.17713030336989352</v>
      </c>
      <c r="BC6" s="66">
        <v>0.17503531097990899</v>
      </c>
      <c r="BD6" s="66">
        <v>0.17615383864126766</v>
      </c>
      <c r="BE6" s="66">
        <v>0.17642063472765174</v>
      </c>
      <c r="BF6" s="66">
        <v>0.1764819040166879</v>
      </c>
      <c r="BG6" s="66">
        <v>0.17717152627553995</v>
      </c>
      <c r="BH6" s="66">
        <v>0.18031132947889969</v>
      </c>
      <c r="BI6" s="66">
        <v>0.18001491765998706</v>
      </c>
      <c r="BJ6" s="66">
        <v>0.18372226162939703</v>
      </c>
      <c r="BK6" s="66">
        <v>0.18185273302900323</v>
      </c>
      <c r="BL6" s="50">
        <v>0.18221705438035843</v>
      </c>
      <c r="BM6" s="50">
        <v>0.18263592160721018</v>
      </c>
      <c r="BN6" s="50">
        <v>0.18007861174842277</v>
      </c>
      <c r="BO6" s="50">
        <v>0.17642128861083298</v>
      </c>
      <c r="BP6" s="50">
        <v>0.17464585223380691</v>
      </c>
      <c r="BQ6" s="50">
        <v>0.17089280931921941</v>
      </c>
      <c r="BR6" s="50">
        <v>0.16608251222487228</v>
      </c>
      <c r="BS6" s="50">
        <v>0.15971059585506986</v>
      </c>
      <c r="BT6" s="50">
        <v>0.15410887235342621</v>
      </c>
      <c r="BU6" s="50">
        <v>0.15318631710042993</v>
      </c>
      <c r="BV6" s="50">
        <v>0.16220252319654244</v>
      </c>
      <c r="BW6" s="50">
        <v>0.16288318151448072</v>
      </c>
      <c r="BX6" s="50">
        <v>0.16624512516751269</v>
      </c>
      <c r="BY6" s="50">
        <v>0.16868030909953313</v>
      </c>
      <c r="BZ6" s="50">
        <v>0.17067048142348235</v>
      </c>
      <c r="CA6" s="50">
        <v>0.17332714055655177</v>
      </c>
      <c r="CB6" s="50">
        <v>0.17226368194052005</v>
      </c>
      <c r="CC6" s="50">
        <v>0.16954465525790874</v>
      </c>
      <c r="CD6" s="50">
        <v>0.17431373007268094</v>
      </c>
      <c r="CE6" s="50">
        <v>0.17401256934639375</v>
      </c>
      <c r="CF6" s="50">
        <v>0.1762593510034477</v>
      </c>
      <c r="CG6" s="50">
        <v>0.1816822838514556</v>
      </c>
      <c r="CH6" s="50">
        <v>0.18069556061736025</v>
      </c>
      <c r="CI6" s="50">
        <v>0.18057151271619337</v>
      </c>
    </row>
    <row r="7" spans="1:87" ht="14.45">
      <c r="B7" s="14" t="s">
        <v>245</v>
      </c>
      <c r="C7" s="67">
        <v>0.59992301095473999</v>
      </c>
      <c r="D7" s="67">
        <v>0.60288927887988464</v>
      </c>
      <c r="E7" s="67">
        <v>0.60482201060855634</v>
      </c>
      <c r="F7" s="67">
        <v>0.60443274950211112</v>
      </c>
      <c r="G7" s="67">
        <v>0.60414749693061665</v>
      </c>
      <c r="H7" s="67">
        <v>0.60649623339445424</v>
      </c>
      <c r="I7" s="67">
        <v>0.60418875217620749</v>
      </c>
      <c r="J7" s="67">
        <v>0.60057635835276424</v>
      </c>
      <c r="K7" s="67">
        <v>0.59557627369664767</v>
      </c>
      <c r="L7" s="67">
        <v>0.59540171571068123</v>
      </c>
      <c r="M7" s="67">
        <v>0.59541333868318436</v>
      </c>
      <c r="N7" s="67">
        <v>0.60035258634727329</v>
      </c>
      <c r="O7" s="67">
        <v>0.59478290629049968</v>
      </c>
      <c r="P7" s="67">
        <v>0.58232888918212944</v>
      </c>
      <c r="Q7" s="67">
        <v>0.58441528687322841</v>
      </c>
      <c r="R7" s="67">
        <v>0.58814679224402489</v>
      </c>
      <c r="S7" s="67">
        <v>0.59808321385188523</v>
      </c>
      <c r="T7" s="67">
        <v>0.59545983356599708</v>
      </c>
      <c r="U7" s="67">
        <v>0.59665208150248039</v>
      </c>
      <c r="V7" s="67">
        <v>0.59439689665629936</v>
      </c>
      <c r="W7" s="67">
        <v>0.58538993781770909</v>
      </c>
      <c r="X7" s="67">
        <v>0.58052132863028583</v>
      </c>
      <c r="Y7" s="67">
        <v>0.57827043411859724</v>
      </c>
      <c r="Z7" s="67">
        <v>0.5869126537805196</v>
      </c>
      <c r="AA7" s="67">
        <v>0.57518800839083961</v>
      </c>
      <c r="AB7" s="67">
        <v>0.57343861295933296</v>
      </c>
      <c r="AC7" s="67">
        <v>0.5693023713308607</v>
      </c>
      <c r="AD7" s="67">
        <v>0.55365495798359754</v>
      </c>
      <c r="AE7" s="67">
        <v>0.55527015936319846</v>
      </c>
      <c r="AF7" s="67">
        <v>0.54985337067158613</v>
      </c>
      <c r="AG7" s="67">
        <v>0.54695722978145467</v>
      </c>
      <c r="AH7" s="67">
        <v>0.5464759494706668</v>
      </c>
      <c r="AI7" s="67">
        <v>0.55621761860385266</v>
      </c>
      <c r="AJ7" s="67">
        <v>0.56621853462000005</v>
      </c>
      <c r="AK7" s="67">
        <v>0.57035915041537344</v>
      </c>
      <c r="AL7" s="67">
        <v>0.57424802297994404</v>
      </c>
      <c r="AM7" s="67">
        <v>0.57621502831405558</v>
      </c>
      <c r="AN7" s="67">
        <v>0.5795791510377204</v>
      </c>
      <c r="AO7" s="67">
        <v>0.6365755020906162</v>
      </c>
      <c r="AP7" s="67">
        <v>0.64692508720977582</v>
      </c>
      <c r="AQ7" s="67">
        <v>0.64784608071799255</v>
      </c>
      <c r="AR7" s="67">
        <v>0.64772410564030747</v>
      </c>
      <c r="AS7" s="67">
        <v>0.65508290553318604</v>
      </c>
      <c r="AT7" s="67">
        <v>0.66648311127055104</v>
      </c>
      <c r="AU7" s="67">
        <v>0.66886200848678679</v>
      </c>
      <c r="AV7" s="67">
        <v>0.68634646912778929</v>
      </c>
      <c r="AW7" s="67">
        <v>0.70013205027387937</v>
      </c>
      <c r="AX7" s="67">
        <v>0.70704723907297096</v>
      </c>
      <c r="AY7" s="67">
        <v>0.71443300780192043</v>
      </c>
      <c r="AZ7" s="67">
        <v>0.73656617473475394</v>
      </c>
      <c r="BA7" s="67">
        <v>0.74722520786038371</v>
      </c>
      <c r="BB7" s="67">
        <v>0.75907996491504481</v>
      </c>
      <c r="BC7" s="67">
        <v>0.77110061083418735</v>
      </c>
      <c r="BD7" s="67">
        <v>0.77766248807598026</v>
      </c>
      <c r="BE7" s="67">
        <v>0.78036917030138397</v>
      </c>
      <c r="BF7" s="67">
        <v>0.78391601898814822</v>
      </c>
      <c r="BG7" s="67">
        <v>0.78459709753356122</v>
      </c>
      <c r="BH7" s="67">
        <v>0.7863186697537361</v>
      </c>
      <c r="BI7" s="67">
        <v>0.78326670682581168</v>
      </c>
      <c r="BJ7" s="67">
        <v>0.77514647083546395</v>
      </c>
      <c r="BK7" s="67">
        <v>0.77935989272379769</v>
      </c>
      <c r="BL7" s="67">
        <v>0.78260403296955217</v>
      </c>
      <c r="BM7" s="67">
        <v>0.7844032821211695</v>
      </c>
      <c r="BN7" s="67">
        <v>0.78827926958965644</v>
      </c>
      <c r="BO7" s="67">
        <v>0.79400653159335211</v>
      </c>
      <c r="BP7" s="67">
        <v>0.79450580718318953</v>
      </c>
      <c r="BQ7" s="67">
        <v>0.79588375658560784</v>
      </c>
      <c r="BR7" s="67">
        <v>0.79955601589085123</v>
      </c>
      <c r="BS7" s="67">
        <v>0.79290219276555196</v>
      </c>
      <c r="BT7" s="67">
        <v>0.78823775160598142</v>
      </c>
      <c r="BU7" s="67">
        <v>0.78781502153852645</v>
      </c>
      <c r="BV7" s="67">
        <v>0.78485226729295388</v>
      </c>
      <c r="BW7" s="67">
        <v>0.79374592267084143</v>
      </c>
      <c r="BX7" s="67">
        <v>0.79388782036191452</v>
      </c>
      <c r="BY7" s="67">
        <v>0.79431160244316656</v>
      </c>
      <c r="BZ7" s="67">
        <v>0.80510630918689574</v>
      </c>
      <c r="CA7" s="67">
        <v>0.81386030704796175</v>
      </c>
      <c r="CB7" s="67">
        <v>0.81558814710199856</v>
      </c>
      <c r="CC7" s="67">
        <v>0.65208631490827174</v>
      </c>
      <c r="CD7" s="67">
        <v>0.67456794651332397</v>
      </c>
      <c r="CE7" s="67">
        <v>0.69390422144517439</v>
      </c>
      <c r="CF7" s="67">
        <v>0.70973523118753434</v>
      </c>
      <c r="CG7" s="67">
        <v>0.7256827288982346</v>
      </c>
      <c r="CH7" s="67">
        <v>0.72693211403917679</v>
      </c>
      <c r="CI7" s="67">
        <v>0.73785415917845387</v>
      </c>
    </row>
    <row r="8" spans="1:87" ht="14.45">
      <c r="B8" s="39" t="s">
        <v>246</v>
      </c>
      <c r="C8" s="46">
        <v>1095.7635560500116</v>
      </c>
      <c r="D8" s="46">
        <v>1094.2770765174823</v>
      </c>
      <c r="E8" s="46">
        <v>1101.3846375407497</v>
      </c>
      <c r="F8" s="46">
        <v>1081.2199432668006</v>
      </c>
      <c r="G8" s="46">
        <v>1097.8101821550038</v>
      </c>
      <c r="H8" s="46">
        <v>1067.842442949431</v>
      </c>
      <c r="I8" s="46">
        <v>1037.9867177435328</v>
      </c>
      <c r="J8" s="46">
        <v>1016.7087036743038</v>
      </c>
      <c r="K8" s="46">
        <v>960.43118639971044</v>
      </c>
      <c r="L8" s="46">
        <v>920.06869051887998</v>
      </c>
      <c r="M8" s="46">
        <v>906.75054798759913</v>
      </c>
      <c r="N8" s="46">
        <v>900.14668118649081</v>
      </c>
      <c r="O8" s="46">
        <v>891.71104123463465</v>
      </c>
      <c r="P8" s="46">
        <v>865.44483800326282</v>
      </c>
      <c r="Q8" s="46">
        <v>836.14481302434683</v>
      </c>
      <c r="R8" s="46">
        <v>823.17558428790505</v>
      </c>
      <c r="S8" s="46">
        <v>812.76385192599321</v>
      </c>
      <c r="T8" s="46">
        <v>792.26933562921511</v>
      </c>
      <c r="U8" s="46">
        <v>781.74872046944165</v>
      </c>
      <c r="V8" s="46">
        <v>761.57122290464372</v>
      </c>
      <c r="W8" s="46">
        <v>721.87913785444118</v>
      </c>
      <c r="X8" s="46">
        <v>722.1654310123497</v>
      </c>
      <c r="Y8" s="46">
        <v>707.72882889799462</v>
      </c>
      <c r="Z8" s="46">
        <v>707.07888997595296</v>
      </c>
      <c r="AA8" s="46">
        <v>704.28303402592826</v>
      </c>
      <c r="AB8" s="46">
        <v>705.88259568988019</v>
      </c>
      <c r="AC8" s="46">
        <v>685.60046199319845</v>
      </c>
      <c r="AD8" s="46">
        <v>654.38108675343756</v>
      </c>
      <c r="AE8" s="46">
        <v>657.27174600854414</v>
      </c>
      <c r="AF8" s="46">
        <v>656.81335440635223</v>
      </c>
      <c r="AG8" s="46">
        <v>661.43919844773427</v>
      </c>
      <c r="AH8" s="46">
        <v>670.09878590012852</v>
      </c>
      <c r="AI8" s="46">
        <v>676.37089178361066</v>
      </c>
      <c r="AJ8" s="46">
        <v>699.32180345097856</v>
      </c>
      <c r="AK8" s="46">
        <v>714.68244732173355</v>
      </c>
      <c r="AL8" s="46">
        <v>739.60261496251098</v>
      </c>
      <c r="AM8" s="46">
        <v>727.55767567893133</v>
      </c>
      <c r="AN8" s="46">
        <v>726.07631482259114</v>
      </c>
      <c r="AO8" s="46">
        <v>698.81585847936276</v>
      </c>
      <c r="AP8" s="46">
        <v>700.16304471540423</v>
      </c>
      <c r="AQ8" s="46">
        <v>691.00272914257937</v>
      </c>
      <c r="AR8" s="46">
        <v>694.99448180931506</v>
      </c>
      <c r="AS8" s="46">
        <v>697.62760884367015</v>
      </c>
      <c r="AT8" s="46">
        <v>705.74331377715851</v>
      </c>
      <c r="AU8" s="46">
        <v>708.8356301370319</v>
      </c>
      <c r="AV8" s="46">
        <v>711.81181018628752</v>
      </c>
      <c r="AW8" s="46">
        <v>724.36102145391874</v>
      </c>
      <c r="AX8" s="46">
        <v>745.22136251654081</v>
      </c>
      <c r="AY8" s="46">
        <v>738.92897845545815</v>
      </c>
      <c r="AZ8" s="46">
        <v>722.40077625956371</v>
      </c>
      <c r="BA8" s="46">
        <v>699.86803906043815</v>
      </c>
      <c r="BB8" s="46">
        <v>671.91866415781465</v>
      </c>
      <c r="BC8" s="46">
        <v>653.96092937223079</v>
      </c>
      <c r="BD8" s="46">
        <v>654.19552917740566</v>
      </c>
      <c r="BE8" s="46">
        <v>627.82185247448513</v>
      </c>
      <c r="BF8" s="46">
        <v>610.84450379868838</v>
      </c>
      <c r="BG8" s="46">
        <v>596.91024636444763</v>
      </c>
      <c r="BH8" s="46">
        <v>592.47632708673575</v>
      </c>
      <c r="BI8" s="46">
        <v>596.73368424927298</v>
      </c>
      <c r="BJ8" s="46">
        <v>607.17181587796892</v>
      </c>
      <c r="BK8" s="46">
        <v>591.71443488078137</v>
      </c>
      <c r="BL8" s="46">
        <v>572.73528208921743</v>
      </c>
      <c r="BM8" s="46">
        <v>559.85394339769005</v>
      </c>
      <c r="BN8" s="46">
        <v>539.46417623051991</v>
      </c>
      <c r="BO8" s="46">
        <v>524.7696410931095</v>
      </c>
      <c r="BP8" s="46">
        <v>515.53984689853485</v>
      </c>
      <c r="BQ8" s="46">
        <v>503.13942999026466</v>
      </c>
      <c r="BR8" s="46">
        <v>470.77630184988999</v>
      </c>
      <c r="BS8" s="46">
        <v>432.68368234697704</v>
      </c>
      <c r="BT8" s="46">
        <v>445.75399348280496</v>
      </c>
      <c r="BU8" s="46">
        <v>425.72012591854588</v>
      </c>
      <c r="BV8" s="46">
        <v>385.38587847390818</v>
      </c>
      <c r="BW8" s="46">
        <v>348.55684786439099</v>
      </c>
      <c r="BX8" s="46">
        <v>343.10565450841619</v>
      </c>
      <c r="BY8" s="46">
        <v>340.35977186010371</v>
      </c>
      <c r="BZ8" s="46">
        <v>348.62483621294882</v>
      </c>
      <c r="CA8" s="46">
        <v>375.0481608578047</v>
      </c>
      <c r="CB8" s="46">
        <v>393.83304239885877</v>
      </c>
      <c r="CC8" s="46">
        <v>570.88789823557522</v>
      </c>
      <c r="CD8" s="46">
        <v>594.12999034643769</v>
      </c>
      <c r="CE8" s="46">
        <v>613.16485736949357</v>
      </c>
      <c r="CF8" s="46">
        <v>655.45664840967117</v>
      </c>
      <c r="CG8" s="46">
        <v>693.80404014558394</v>
      </c>
      <c r="CH8" s="46">
        <v>727.59277757101029</v>
      </c>
      <c r="CI8" s="46">
        <v>750.02477467134293</v>
      </c>
    </row>
    <row r="10" spans="1:87" ht="13.35" customHeight="1">
      <c r="B10" s="20" t="s">
        <v>247</v>
      </c>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c r="BM10" s="53"/>
      <c r="BN10" s="53"/>
      <c r="BO10" s="53"/>
      <c r="BP10" s="53"/>
      <c r="BQ10" s="53"/>
      <c r="BR10" s="53"/>
      <c r="BS10" s="53"/>
      <c r="BT10" s="53"/>
      <c r="BU10" s="53"/>
      <c r="BV10" s="53"/>
    </row>
    <row r="11" spans="1:87" s="132" customFormat="1" ht="36" customHeight="1">
      <c r="B11" s="131"/>
      <c r="C11" s="139">
        <v>43101</v>
      </c>
      <c r="D11" s="139" t="s">
        <v>106</v>
      </c>
      <c r="E11" s="139" t="s">
        <v>107</v>
      </c>
      <c r="F11" s="139" t="s">
        <v>108</v>
      </c>
      <c r="G11" s="139" t="s">
        <v>109</v>
      </c>
      <c r="H11" s="139" t="s">
        <v>110</v>
      </c>
      <c r="I11" s="139" t="s">
        <v>111</v>
      </c>
      <c r="J11" s="139" t="s">
        <v>112</v>
      </c>
      <c r="K11" s="139" t="s">
        <v>113</v>
      </c>
      <c r="L11" s="139" t="s">
        <v>114</v>
      </c>
      <c r="M11" s="139" t="s">
        <v>115</v>
      </c>
      <c r="N11" s="139" t="s">
        <v>116</v>
      </c>
      <c r="O11" s="139" t="s">
        <v>117</v>
      </c>
      <c r="P11" s="139" t="s">
        <v>118</v>
      </c>
      <c r="Q11" s="139" t="s">
        <v>119</v>
      </c>
      <c r="R11" s="139" t="s">
        <v>120</v>
      </c>
      <c r="S11" s="139" t="s">
        <v>121</v>
      </c>
      <c r="T11" s="139" t="s">
        <v>122</v>
      </c>
      <c r="U11" s="139" t="s">
        <v>123</v>
      </c>
      <c r="V11" s="139" t="s">
        <v>124</v>
      </c>
      <c r="W11" s="139" t="s">
        <v>125</v>
      </c>
      <c r="X11" s="139" t="s">
        <v>126</v>
      </c>
      <c r="Y11" s="139" t="s">
        <v>127</v>
      </c>
      <c r="Z11" s="139" t="s">
        <v>128</v>
      </c>
      <c r="AA11" s="139" t="s">
        <v>129</v>
      </c>
      <c r="AB11" s="139" t="s">
        <v>130</v>
      </c>
      <c r="AC11" s="139" t="s">
        <v>131</v>
      </c>
      <c r="AD11" s="139" t="s">
        <v>132</v>
      </c>
      <c r="AE11" s="139" t="s">
        <v>133</v>
      </c>
      <c r="AF11" s="139" t="s">
        <v>134</v>
      </c>
      <c r="AG11" s="139" t="s">
        <v>135</v>
      </c>
      <c r="AH11" s="139" t="s">
        <v>136</v>
      </c>
      <c r="AI11" s="139" t="s">
        <v>137</v>
      </c>
      <c r="AJ11" s="139" t="s">
        <v>138</v>
      </c>
      <c r="AK11" s="139" t="s">
        <v>139</v>
      </c>
      <c r="AL11" s="139" t="s">
        <v>140</v>
      </c>
      <c r="AM11" s="139" t="s">
        <v>141</v>
      </c>
      <c r="AN11" s="139" t="s">
        <v>142</v>
      </c>
      <c r="AO11" s="139" t="s">
        <v>143</v>
      </c>
      <c r="AP11" s="139" t="s">
        <v>144</v>
      </c>
      <c r="AQ11" s="139" t="s">
        <v>145</v>
      </c>
      <c r="AR11" s="139" t="s">
        <v>146</v>
      </c>
      <c r="AS11" s="139" t="s">
        <v>147</v>
      </c>
      <c r="AT11" s="139" t="s">
        <v>148</v>
      </c>
      <c r="AU11" s="139" t="s">
        <v>149</v>
      </c>
      <c r="AV11" s="139" t="s">
        <v>150</v>
      </c>
      <c r="AW11" s="139" t="s">
        <v>151</v>
      </c>
      <c r="AX11" s="139" t="s">
        <v>152</v>
      </c>
      <c r="AY11" s="139" t="s">
        <v>153</v>
      </c>
      <c r="AZ11" s="139" t="s">
        <v>154</v>
      </c>
      <c r="BA11" s="139" t="s">
        <v>155</v>
      </c>
      <c r="BB11" s="139" t="s">
        <v>156</v>
      </c>
      <c r="BC11" s="139" t="s">
        <v>157</v>
      </c>
      <c r="BD11" s="139" t="s">
        <v>158</v>
      </c>
      <c r="BE11" s="139" t="s">
        <v>159</v>
      </c>
      <c r="BF11" s="139" t="s">
        <v>160</v>
      </c>
      <c r="BG11" s="139" t="s">
        <v>161</v>
      </c>
      <c r="BH11" s="139" t="s">
        <v>162</v>
      </c>
      <c r="BI11" s="139" t="s">
        <v>163</v>
      </c>
      <c r="BJ11" s="139" t="s">
        <v>164</v>
      </c>
      <c r="BK11" s="139" t="s">
        <v>165</v>
      </c>
      <c r="BL11" s="139" t="s">
        <v>166</v>
      </c>
      <c r="BM11" s="139" t="s">
        <v>167</v>
      </c>
      <c r="BN11" s="139" t="s">
        <v>168</v>
      </c>
      <c r="BO11" s="139" t="s">
        <v>169</v>
      </c>
      <c r="BP11" s="139" t="s">
        <v>170</v>
      </c>
      <c r="BQ11" s="139" t="s">
        <v>171</v>
      </c>
      <c r="BR11" s="139" t="s">
        <v>172</v>
      </c>
      <c r="BS11" s="139" t="s">
        <v>173</v>
      </c>
      <c r="BT11" s="139" t="s">
        <v>174</v>
      </c>
      <c r="BU11" s="139" t="s">
        <v>175</v>
      </c>
      <c r="BV11" s="139" t="s">
        <v>176</v>
      </c>
      <c r="BW11" s="138">
        <v>45292</v>
      </c>
      <c r="BX11" s="138">
        <v>45323</v>
      </c>
      <c r="BY11" s="138">
        <v>45352</v>
      </c>
      <c r="BZ11" s="138">
        <v>45383</v>
      </c>
      <c r="CA11" s="138">
        <v>45413</v>
      </c>
      <c r="CB11" s="138">
        <v>45444</v>
      </c>
      <c r="CC11" s="138">
        <v>45474</v>
      </c>
      <c r="CD11" s="138">
        <v>45505</v>
      </c>
      <c r="CE11" s="138">
        <v>45536</v>
      </c>
      <c r="CF11" s="138">
        <v>45566</v>
      </c>
      <c r="CG11" s="138">
        <v>45597</v>
      </c>
      <c r="CH11" s="138">
        <v>45627</v>
      </c>
      <c r="CI11" s="138">
        <v>45658</v>
      </c>
    </row>
    <row r="12" spans="1:87" ht="14.45">
      <c r="B12" s="12" t="s">
        <v>248</v>
      </c>
      <c r="C12" s="66">
        <v>3.7267992553030038E-2</v>
      </c>
      <c r="D12" s="66">
        <v>3.7104233735734994E-2</v>
      </c>
      <c r="E12" s="66">
        <v>3.6604870215800195E-2</v>
      </c>
      <c r="F12" s="66">
        <v>3.5202964154127429E-2</v>
      </c>
      <c r="G12" s="66">
        <v>3.4647160643828369E-2</v>
      </c>
      <c r="H12" s="66">
        <v>3.4850448045083117E-2</v>
      </c>
      <c r="I12" s="66">
        <v>3.4486196724127449E-2</v>
      </c>
      <c r="J12" s="66">
        <v>3.3409253301777193E-2</v>
      </c>
      <c r="K12" s="66">
        <v>3.3016675904501754E-2</v>
      </c>
      <c r="L12" s="66">
        <v>3.2897696932054903E-2</v>
      </c>
      <c r="M12" s="66">
        <v>3.278968402277771E-2</v>
      </c>
      <c r="N12" s="66">
        <v>3.3778995585928347E-2</v>
      </c>
      <c r="O12" s="66">
        <v>3.3732023579603761E-2</v>
      </c>
      <c r="P12" s="66">
        <v>3.2752641515242667E-2</v>
      </c>
      <c r="Q12" s="66">
        <v>3.3235538675116472E-2</v>
      </c>
      <c r="R12" s="66">
        <v>3.4104773679547624E-2</v>
      </c>
      <c r="S12" s="66">
        <v>3.5295528988596551E-2</v>
      </c>
      <c r="T12" s="66">
        <v>3.5627656006285285E-2</v>
      </c>
      <c r="U12" s="66">
        <v>3.5810445014319604E-2</v>
      </c>
      <c r="V12" s="66">
        <v>3.5305174287490582E-2</v>
      </c>
      <c r="W12" s="66">
        <v>3.4404352315044802E-2</v>
      </c>
      <c r="X12" s="66">
        <v>3.3492903889336886E-2</v>
      </c>
      <c r="Y12" s="66">
        <v>3.3444391398491875E-2</v>
      </c>
      <c r="Z12" s="66">
        <v>3.4572409686799782E-2</v>
      </c>
      <c r="AA12" s="66">
        <v>3.4114425779443402E-2</v>
      </c>
      <c r="AB12" s="66">
        <v>3.4814762470670703E-2</v>
      </c>
      <c r="AC12" s="66">
        <v>3.4664136718896378E-2</v>
      </c>
      <c r="AD12" s="66">
        <v>3.4424608939208991E-2</v>
      </c>
      <c r="AE12" s="66">
        <v>3.4812675920547986E-2</v>
      </c>
      <c r="AF12" s="66">
        <v>3.4260709193978861E-2</v>
      </c>
      <c r="AG12" s="66">
        <v>3.3647412863686402E-2</v>
      </c>
      <c r="AH12" s="66">
        <v>3.4163648597225212E-2</v>
      </c>
      <c r="AI12" s="66">
        <v>3.5894928202154702E-2</v>
      </c>
      <c r="AJ12" s="66">
        <v>3.9014566032552246E-2</v>
      </c>
      <c r="AK12" s="66">
        <v>4.0341937656736652E-2</v>
      </c>
      <c r="AL12" s="66">
        <v>4.2293482928073313E-2</v>
      </c>
      <c r="AM12" s="66">
        <v>4.3581588595087213E-2</v>
      </c>
      <c r="AN12" s="66">
        <v>4.4657013939315239E-2</v>
      </c>
      <c r="AO12" s="66">
        <v>4.7757226189936511E-2</v>
      </c>
      <c r="AP12" s="66">
        <v>5.0079449871188154E-2</v>
      </c>
      <c r="AQ12" s="66">
        <v>4.9575491943356524E-2</v>
      </c>
      <c r="AR12" s="66">
        <v>5.1046438724381263E-2</v>
      </c>
      <c r="AS12" s="66">
        <v>5.3094631951799698E-2</v>
      </c>
      <c r="AT12" s="66">
        <v>5.4465279121770634E-2</v>
      </c>
      <c r="AU12" s="66">
        <v>5.4362053669690838E-2</v>
      </c>
      <c r="AV12" s="66">
        <v>5.6012886020407888E-2</v>
      </c>
      <c r="AW12" s="66">
        <v>5.6063295068712299E-2</v>
      </c>
      <c r="AX12" s="66">
        <v>5.929744816694487E-2</v>
      </c>
      <c r="AY12" s="66">
        <v>6.0756997044188389E-2</v>
      </c>
      <c r="AZ12" s="66">
        <v>6.2798297766478703E-2</v>
      </c>
      <c r="BA12" s="66">
        <v>6.32712589691031E-2</v>
      </c>
      <c r="BB12" s="66">
        <v>6.3423244452712232E-2</v>
      </c>
      <c r="BC12" s="66">
        <v>6.2891711863012401E-2</v>
      </c>
      <c r="BD12" s="66">
        <v>6.3774627672883014E-2</v>
      </c>
      <c r="BE12" s="66">
        <v>6.400974173145324E-2</v>
      </c>
      <c r="BF12" s="66">
        <v>6.3632600729168889E-2</v>
      </c>
      <c r="BG12" s="66">
        <v>6.3168939238144317E-2</v>
      </c>
      <c r="BH12" s="66">
        <v>6.406894328414596E-2</v>
      </c>
      <c r="BI12" s="66">
        <v>6.3686376385921867E-2</v>
      </c>
      <c r="BJ12" s="66">
        <v>6.5624946498640147E-2</v>
      </c>
      <c r="BK12" s="66">
        <v>6.4705730414996665E-2</v>
      </c>
      <c r="BL12" s="50">
        <v>6.4274583651072928E-2</v>
      </c>
      <c r="BM12" s="50">
        <v>6.3973549199151214E-2</v>
      </c>
      <c r="BN12" s="50">
        <v>6.2669786979427669E-2</v>
      </c>
      <c r="BO12" s="50">
        <v>6.0857113876271157E-2</v>
      </c>
      <c r="BP12" s="50">
        <v>6.0295817856621761E-2</v>
      </c>
      <c r="BQ12" s="50">
        <v>5.8764663581312507E-2</v>
      </c>
      <c r="BR12" s="50">
        <v>5.5977389637208899E-2</v>
      </c>
      <c r="BS12" s="50">
        <v>5.3315592247840347E-2</v>
      </c>
      <c r="BT12" s="50">
        <v>5.0223921569020107E-2</v>
      </c>
      <c r="BU12" s="50">
        <v>4.8963322383329941E-2</v>
      </c>
      <c r="BV12" s="50">
        <v>5.1020703962888485E-2</v>
      </c>
      <c r="BW12" s="50">
        <v>4.9580277698912621E-2</v>
      </c>
      <c r="BX12" s="50">
        <v>4.9107644179426251E-2</v>
      </c>
      <c r="BY12" s="50">
        <v>4.9314079653219364E-2</v>
      </c>
      <c r="BZ12" s="50">
        <v>4.9044130522226705E-2</v>
      </c>
      <c r="CA12" s="50">
        <v>4.9256816209380425E-2</v>
      </c>
      <c r="CB12" s="50">
        <v>4.8968046695648311E-2</v>
      </c>
      <c r="CC12" s="50">
        <v>5.1768578201386674E-2</v>
      </c>
      <c r="CD12" s="50">
        <v>5.2419785333691994E-2</v>
      </c>
      <c r="CE12" s="50">
        <v>5.1748351258058593E-2</v>
      </c>
      <c r="CF12" s="50">
        <v>5.1065123237231787E-2</v>
      </c>
      <c r="CG12" s="50">
        <v>5.1720947063723356E-2</v>
      </c>
      <c r="CH12" s="50">
        <v>5.1928307298787398E-2</v>
      </c>
      <c r="CI12" s="50">
        <v>5.0475839253405617E-2</v>
      </c>
    </row>
    <row r="13" spans="1:87" ht="14.45">
      <c r="B13" s="14" t="s">
        <v>249</v>
      </c>
      <c r="C13" s="67">
        <v>0.22174081902842346</v>
      </c>
      <c r="D13" s="67">
        <v>0.22230036380042403</v>
      </c>
      <c r="E13" s="67">
        <v>0.22241598761675216</v>
      </c>
      <c r="F13" s="67">
        <v>0.22159598271287556</v>
      </c>
      <c r="G13" s="67">
        <v>0.22119268815143392</v>
      </c>
      <c r="H13" s="67">
        <v>0.2237320081330843</v>
      </c>
      <c r="I13" s="67">
        <v>0.2237160601386346</v>
      </c>
      <c r="J13" s="67">
        <v>0.22056872434328323</v>
      </c>
      <c r="K13" s="67">
        <v>0.21764836997982978</v>
      </c>
      <c r="L13" s="67">
        <v>0.21797211266382133</v>
      </c>
      <c r="M13" s="67">
        <v>0.217701033929836</v>
      </c>
      <c r="N13" s="67">
        <v>0.21968096950906643</v>
      </c>
      <c r="O13" s="67">
        <v>0.21890898713552892</v>
      </c>
      <c r="P13" s="67">
        <v>0.21077703814060839</v>
      </c>
      <c r="Q13" s="67">
        <v>0.21298015834229303</v>
      </c>
      <c r="R13" s="67">
        <v>0.21932165644080734</v>
      </c>
      <c r="S13" s="67">
        <v>0.22473583072771716</v>
      </c>
      <c r="T13" s="67">
        <v>0.22548021751849015</v>
      </c>
      <c r="U13" s="67">
        <v>0.22721702150399337</v>
      </c>
      <c r="V13" s="67">
        <v>0.22603428082122037</v>
      </c>
      <c r="W13" s="67">
        <v>0.2201055417490822</v>
      </c>
      <c r="X13" s="67">
        <v>0.21753689648838112</v>
      </c>
      <c r="Y13" s="67">
        <v>0.21773694836645074</v>
      </c>
      <c r="Z13" s="67">
        <v>0.22535778961963243</v>
      </c>
      <c r="AA13" s="67">
        <v>0.21884681995302113</v>
      </c>
      <c r="AB13" s="67">
        <v>0.21943324117422017</v>
      </c>
      <c r="AC13" s="67">
        <v>0.22014646036717564</v>
      </c>
      <c r="AD13" s="67">
        <v>0.21956117894473526</v>
      </c>
      <c r="AE13" s="67">
        <v>0.22297943198493925</v>
      </c>
      <c r="AF13" s="67">
        <v>0.22244635110249852</v>
      </c>
      <c r="AG13" s="67">
        <v>0.22275439680306564</v>
      </c>
      <c r="AH13" s="67">
        <v>0.22389564972244411</v>
      </c>
      <c r="AI13" s="67">
        <v>0.23458800351634151</v>
      </c>
      <c r="AJ13" s="67">
        <v>0.24981743847825141</v>
      </c>
      <c r="AK13" s="67">
        <v>0.25641232923531221</v>
      </c>
      <c r="AL13" s="67">
        <v>0.26217148113885969</v>
      </c>
      <c r="AM13" s="67">
        <v>0.26631776819180736</v>
      </c>
      <c r="AN13" s="67">
        <v>0.2690134130657717</v>
      </c>
      <c r="AO13" s="67">
        <v>0.31122533599688212</v>
      </c>
      <c r="AP13" s="67">
        <v>0.32020660502268417</v>
      </c>
      <c r="AQ13" s="67">
        <v>0.32234762964809788</v>
      </c>
      <c r="AR13" s="67">
        <v>0.32597660653366761</v>
      </c>
      <c r="AS13" s="67">
        <v>0.33242087256884389</v>
      </c>
      <c r="AT13" s="67">
        <v>0.34097377180567706</v>
      </c>
      <c r="AU13" s="67">
        <v>0.3424149683161114</v>
      </c>
      <c r="AV13" s="67">
        <v>0.35489321353482234</v>
      </c>
      <c r="AW13" s="67">
        <v>0.36390199195778167</v>
      </c>
      <c r="AX13" s="67">
        <v>0.36851570644513482</v>
      </c>
      <c r="AY13" s="67">
        <v>0.37412854047334654</v>
      </c>
      <c r="AZ13" s="67">
        <v>0.3893509212258271</v>
      </c>
      <c r="BA13" s="67">
        <v>0.39512545838031138</v>
      </c>
      <c r="BB13" s="67">
        <v>0.40396520319448292</v>
      </c>
      <c r="BC13" s="67">
        <v>0.41354263404772862</v>
      </c>
      <c r="BD13" s="67">
        <v>0.41882188049836455</v>
      </c>
      <c r="BE13" s="67">
        <v>0.42123701972856503</v>
      </c>
      <c r="BF13" s="67">
        <v>0.42189218921892191</v>
      </c>
      <c r="BG13" s="67">
        <v>0.42079186694216036</v>
      </c>
      <c r="BH13" s="67">
        <v>0.42054296590113871</v>
      </c>
      <c r="BI13" s="67">
        <v>0.41542349509882881</v>
      </c>
      <c r="BJ13" s="67">
        <v>0.41084471608819556</v>
      </c>
      <c r="BK13" s="67">
        <v>0.41234183894983845</v>
      </c>
      <c r="BL13" s="67">
        <v>0.41343614298257192</v>
      </c>
      <c r="BM13" s="67">
        <v>0.4132320507021659</v>
      </c>
      <c r="BN13" s="67">
        <v>0.41597111922043251</v>
      </c>
      <c r="BO13" s="67">
        <v>0.41932258790539628</v>
      </c>
      <c r="BP13" s="67">
        <v>0.41914320302162816</v>
      </c>
      <c r="BQ13" s="67">
        <v>0.41993793946141866</v>
      </c>
      <c r="BR13" s="67">
        <v>0.41916338536282194</v>
      </c>
      <c r="BS13" s="67">
        <v>0.41253970008227475</v>
      </c>
      <c r="BT13" s="67">
        <v>0.40576403975855857</v>
      </c>
      <c r="BU13" s="67">
        <v>0.40258143931702872</v>
      </c>
      <c r="BV13" s="67">
        <v>0.40033695758153454</v>
      </c>
      <c r="BW13" s="67">
        <v>0.4001284791955621</v>
      </c>
      <c r="BX13" s="67">
        <v>0.39465644107620101</v>
      </c>
      <c r="BY13" s="67">
        <v>0.39491168667864812</v>
      </c>
      <c r="BZ13" s="67">
        <v>0.39885863099739255</v>
      </c>
      <c r="CA13" s="67">
        <v>0.40120033362526153</v>
      </c>
      <c r="CB13" s="67">
        <v>0.40218342238877958</v>
      </c>
      <c r="CC13" s="67">
        <v>0.28913760349296092</v>
      </c>
      <c r="CD13" s="67">
        <v>0.29780485698081066</v>
      </c>
      <c r="CE13" s="67">
        <v>0.30687957972915092</v>
      </c>
      <c r="CF13" s="67">
        <v>0.31172176631210324</v>
      </c>
      <c r="CG13" s="67">
        <v>0.31956933033698065</v>
      </c>
      <c r="CH13" s="67">
        <v>0.32337569936362048</v>
      </c>
      <c r="CI13" s="67">
        <v>0.32551088962308156</v>
      </c>
    </row>
    <row r="14" spans="1:87" ht="14.45">
      <c r="B14" s="39" t="s">
        <v>250</v>
      </c>
      <c r="C14" s="27">
        <v>760.6311980909602</v>
      </c>
      <c r="D14" s="27">
        <v>753.65246172319019</v>
      </c>
      <c r="E14" s="27">
        <v>750.92200672239835</v>
      </c>
      <c r="F14" s="27">
        <v>730.69713160211768</v>
      </c>
      <c r="G14" s="27">
        <v>734.7691278375828</v>
      </c>
      <c r="H14" s="27">
        <v>717.34382548609301</v>
      </c>
      <c r="I14" s="27">
        <v>698.71597664722469</v>
      </c>
      <c r="J14" s="27">
        <v>682.87816753582229</v>
      </c>
      <c r="K14" s="27">
        <v>648.19033192555207</v>
      </c>
      <c r="L14" s="27">
        <v>623.00926745764718</v>
      </c>
      <c r="M14" s="27">
        <v>612.65567023881249</v>
      </c>
      <c r="N14" s="27">
        <v>618.13646003134681</v>
      </c>
      <c r="O14" s="27">
        <v>610.21544218145777</v>
      </c>
      <c r="P14" s="27">
        <v>592.42265289835223</v>
      </c>
      <c r="Q14" s="27">
        <v>577.7795318953647</v>
      </c>
      <c r="R14" s="27">
        <v>568.40814900314194</v>
      </c>
      <c r="S14" s="27">
        <v>564.59048374633733</v>
      </c>
      <c r="T14" s="27">
        <v>557.44017178736408</v>
      </c>
      <c r="U14" s="27">
        <v>554.34606763151237</v>
      </c>
      <c r="V14" s="27">
        <v>540.49325470368785</v>
      </c>
      <c r="W14" s="27">
        <v>518.44418618297982</v>
      </c>
      <c r="X14" s="27">
        <v>519.45260101201632</v>
      </c>
      <c r="Y14" s="27">
        <v>509.29594217814974</v>
      </c>
      <c r="Z14" s="27">
        <v>508.70924770778777</v>
      </c>
      <c r="AA14" s="27">
        <v>511.71385403618251</v>
      </c>
      <c r="AB14" s="27">
        <v>513.42209019092456</v>
      </c>
      <c r="AC14" s="27">
        <v>500.96650942481381</v>
      </c>
      <c r="AD14" s="27">
        <v>485.26828213763918</v>
      </c>
      <c r="AE14" s="27">
        <v>488.3280189770179</v>
      </c>
      <c r="AF14" s="27">
        <v>488.56071120960604</v>
      </c>
      <c r="AG14" s="27">
        <v>486.46044837473391</v>
      </c>
      <c r="AH14" s="27">
        <v>493.10517248578901</v>
      </c>
      <c r="AI14" s="27">
        <v>494.98155326075465</v>
      </c>
      <c r="AJ14" s="27">
        <v>510.68994266728174</v>
      </c>
      <c r="AK14" s="27">
        <v>522.76330158132873</v>
      </c>
      <c r="AL14" s="27">
        <v>541.28475258389176</v>
      </c>
      <c r="AM14" s="27">
        <v>535.34800571648088</v>
      </c>
      <c r="AN14" s="27">
        <v>534.34959995890745</v>
      </c>
      <c r="AO14" s="27">
        <v>487.46220042574777</v>
      </c>
      <c r="AP14" s="27">
        <v>488.79685789432983</v>
      </c>
      <c r="AQ14" s="27">
        <v>477.92345174915226</v>
      </c>
      <c r="AR14" s="27">
        <v>482.48288774543073</v>
      </c>
      <c r="AS14" s="27">
        <v>484.34114556464732</v>
      </c>
      <c r="AT14" s="27">
        <v>489.17916799980679</v>
      </c>
      <c r="AU14" s="27">
        <v>489.56058610344041</v>
      </c>
      <c r="AV14" s="27">
        <v>486.91917860034334</v>
      </c>
      <c r="AW14" s="27">
        <v>490.42205431239131</v>
      </c>
      <c r="AX14" s="27">
        <v>509.03425704804931</v>
      </c>
      <c r="AY14" s="27">
        <v>504.92578549849276</v>
      </c>
      <c r="AZ14" s="27">
        <v>488.46939731933639</v>
      </c>
      <c r="BA14" s="27">
        <v>471.5531555962807</v>
      </c>
      <c r="BB14" s="27">
        <v>452.08059374159757</v>
      </c>
      <c r="BC14" s="27">
        <v>438.13737849439082</v>
      </c>
      <c r="BD14" s="27">
        <v>439.76957530747825</v>
      </c>
      <c r="BE14" s="27">
        <v>421.99440682872176</v>
      </c>
      <c r="BF14" s="27">
        <v>409.24013354819118</v>
      </c>
      <c r="BG14" s="27">
        <v>396.82411057548114</v>
      </c>
      <c r="BH14" s="27">
        <v>393.62598643403305</v>
      </c>
      <c r="BI14" s="27">
        <v>398.04961503660491</v>
      </c>
      <c r="BJ14" s="27">
        <v>409.18984919034011</v>
      </c>
      <c r="BK14" s="27">
        <v>397.93828566879677</v>
      </c>
      <c r="BL14" s="27">
        <v>382.41756268987217</v>
      </c>
      <c r="BM14" s="27">
        <v>372.24972918279542</v>
      </c>
      <c r="BN14" s="27">
        <v>355.77515902855441</v>
      </c>
      <c r="BO14" s="27">
        <v>342.77163990554368</v>
      </c>
      <c r="BP14" s="27">
        <v>337.38502382880364</v>
      </c>
      <c r="BQ14" s="27">
        <v>327.90296721111093</v>
      </c>
      <c r="BR14" s="27">
        <v>302.66965790389077</v>
      </c>
      <c r="BS14" s="27">
        <v>277.61625756832831</v>
      </c>
      <c r="BT14" s="27">
        <v>282.20317493998436</v>
      </c>
      <c r="BU14" s="27">
        <v>266.28432065878536</v>
      </c>
      <c r="BV14" s="27">
        <v>237.6549533623492</v>
      </c>
      <c r="BW14" s="27">
        <v>210.46911492478728</v>
      </c>
      <c r="BX14" s="27">
        <v>203.87689019999536</v>
      </c>
      <c r="BY14" s="27">
        <v>200.14082619895072</v>
      </c>
      <c r="BZ14" s="27">
        <v>202.21863985857723</v>
      </c>
      <c r="CA14" s="27">
        <v>216.20980611408461</v>
      </c>
      <c r="CB14" s="27">
        <v>227.02722759202058</v>
      </c>
      <c r="CC14" s="27">
        <v>393.12754979683473</v>
      </c>
      <c r="CD14" s="27">
        <v>404.70543930047813</v>
      </c>
      <c r="CE14" s="27">
        <v>412.31078278280495</v>
      </c>
      <c r="CF14" s="27">
        <v>432.35991846881217</v>
      </c>
      <c r="CG14" s="27">
        <v>448.51028557332558</v>
      </c>
      <c r="CH14" s="27">
        <v>470.03644952402163</v>
      </c>
      <c r="CI14" s="27">
        <v>475.2421250158373</v>
      </c>
    </row>
    <row r="15" spans="1:87" ht="13.35" customHeight="1">
      <c r="A15" s="53"/>
      <c r="B15" s="53"/>
      <c r="C15" s="53"/>
      <c r="D15" s="53"/>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53"/>
      <c r="BG15" s="53"/>
      <c r="BH15" s="53"/>
      <c r="BI15" s="53"/>
      <c r="BJ15" s="53"/>
      <c r="BK15" s="53"/>
      <c r="BL15" s="53"/>
      <c r="BM15" s="53"/>
      <c r="BN15" s="53"/>
      <c r="BO15" s="53"/>
      <c r="BP15" s="53"/>
      <c r="BQ15" s="53"/>
      <c r="BR15" s="53"/>
      <c r="BS15" s="53"/>
      <c r="BT15" s="53"/>
      <c r="BU15" s="53"/>
      <c r="BV15" s="53"/>
    </row>
    <row r="16" spans="1:87" ht="13.35" customHeight="1">
      <c r="B16" s="3" t="s">
        <v>231</v>
      </c>
      <c r="C16" s="53"/>
      <c r="D16" s="53"/>
      <c r="E16" s="53"/>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c r="AZ16" s="53"/>
      <c r="BA16" s="53"/>
      <c r="BB16" s="53"/>
      <c r="BC16" s="53"/>
      <c r="BD16" s="53"/>
      <c r="BE16" s="53"/>
      <c r="BF16" s="53"/>
      <c r="BG16" s="53"/>
      <c r="BH16" s="53"/>
      <c r="BI16" s="53"/>
      <c r="BJ16" s="53"/>
      <c r="BK16" s="53"/>
      <c r="BL16" s="53"/>
      <c r="BM16" s="53"/>
      <c r="BN16" s="53"/>
      <c r="BO16" s="53"/>
      <c r="BP16" s="53"/>
      <c r="BQ16" s="53"/>
      <c r="BR16" s="53"/>
      <c r="BS16" s="53"/>
      <c r="BT16" s="53"/>
      <c r="BU16" s="53"/>
      <c r="BV16" s="53"/>
    </row>
    <row r="18" spans="2:87" ht="13.35" customHeight="1">
      <c r="B18" s="3" t="s">
        <v>181</v>
      </c>
    </row>
    <row r="22" spans="2:87" ht="13.35" customHeight="1">
      <c r="C22" s="53"/>
      <c r="D22" s="53"/>
      <c r="E22" s="53"/>
      <c r="F22" s="53"/>
      <c r="G22" s="53"/>
      <c r="H22" s="53"/>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3"/>
      <c r="AT22" s="53"/>
      <c r="AU22" s="53"/>
      <c r="AV22" s="53"/>
      <c r="AW22" s="53"/>
      <c r="AX22" s="53"/>
      <c r="AY22" s="53"/>
      <c r="AZ22" s="53"/>
      <c r="BA22" s="53"/>
      <c r="BB22" s="53"/>
      <c r="BC22" s="53"/>
      <c r="BD22" s="53"/>
      <c r="BE22" s="53"/>
      <c r="BF22" s="53"/>
      <c r="BG22" s="53"/>
      <c r="BH22" s="53"/>
      <c r="BI22" s="53"/>
      <c r="BJ22" s="53"/>
      <c r="BK22" s="53"/>
      <c r="BL22" s="53"/>
      <c r="BM22" s="53"/>
      <c r="BN22" s="53"/>
      <c r="BO22" s="53"/>
      <c r="BP22" s="53"/>
      <c r="BQ22" s="53"/>
      <c r="BR22" s="53"/>
      <c r="BS22" s="53"/>
      <c r="BT22" s="53"/>
      <c r="BU22" s="53"/>
      <c r="BV22" s="53"/>
      <c r="BW22" s="53"/>
      <c r="BX22" s="53"/>
      <c r="BY22" s="53"/>
      <c r="BZ22" s="53"/>
      <c r="CA22" s="53"/>
      <c r="CB22" s="53"/>
      <c r="CC22" s="53"/>
      <c r="CD22" s="53"/>
      <c r="CE22" s="53"/>
      <c r="CF22" s="53"/>
      <c r="CG22" s="53"/>
      <c r="CH22" s="53"/>
      <c r="CI22" s="53"/>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AEAFF-FBF9-4C76-9434-46272831E670}">
  <dimension ref="B2:K17"/>
  <sheetViews>
    <sheetView zoomScaleNormal="100" workbookViewId="0"/>
  </sheetViews>
  <sheetFormatPr defaultColWidth="11.42578125" defaultRowHeight="13.35" customHeight="1"/>
  <cols>
    <col min="1" max="1" width="5.28515625" style="3" customWidth="1"/>
    <col min="2" max="2" width="47.140625" style="3" customWidth="1"/>
    <col min="3" max="5" width="10.5703125" style="3" bestFit="1" customWidth="1"/>
    <col min="6" max="7" width="9.28515625" style="3" bestFit="1" customWidth="1"/>
    <col min="8" max="8" width="10.5703125" style="3" bestFit="1" customWidth="1"/>
    <col min="9" max="9" width="10.5703125" style="3" customWidth="1"/>
    <col min="10" max="10" width="15.85546875" style="3" customWidth="1"/>
    <col min="11" max="16384" width="11.42578125" style="3"/>
  </cols>
  <sheetData>
    <row r="2" spans="2:11" ht="13.35" customHeight="1">
      <c r="B2" s="11" t="s">
        <v>251</v>
      </c>
      <c r="C2" s="11"/>
      <c r="D2" s="11"/>
      <c r="E2" s="11"/>
    </row>
    <row r="3" spans="2:11" ht="13.35" customHeight="1">
      <c r="E3" s="57"/>
    </row>
    <row r="4" spans="2:11" s="8" customFormat="1" ht="36" customHeight="1">
      <c r="B4" s="30" t="s">
        <v>252</v>
      </c>
      <c r="C4" s="140">
        <v>44195</v>
      </c>
      <c r="D4" s="140">
        <v>44560</v>
      </c>
      <c r="E4" s="140">
        <v>44925</v>
      </c>
      <c r="F4" s="140">
        <v>45290</v>
      </c>
      <c r="G4" s="140">
        <v>45503</v>
      </c>
      <c r="H4" s="140">
        <v>45656</v>
      </c>
      <c r="I4" s="140">
        <v>45687</v>
      </c>
      <c r="J4" s="55" t="s">
        <v>215</v>
      </c>
    </row>
    <row r="5" spans="2:11" s="8" customFormat="1" ht="14.45">
      <c r="B5" s="68" t="s">
        <v>253</v>
      </c>
      <c r="C5" s="78">
        <v>3.8225570000000002</v>
      </c>
      <c r="D5" s="78">
        <v>4.1673549999999997</v>
      </c>
      <c r="E5" s="78">
        <v>4.7749259999999998</v>
      </c>
      <c r="F5" s="78">
        <v>5.2227819999999996</v>
      </c>
      <c r="G5" s="78">
        <v>4.6059739999999998</v>
      </c>
      <c r="H5" s="78">
        <v>5.3838920000000003</v>
      </c>
      <c r="I5" s="78">
        <v>5.5542290000000003</v>
      </c>
      <c r="J5" s="119">
        <v>20.58750223079852</v>
      </c>
    </row>
    <row r="6" spans="2:11" s="8" customFormat="1" ht="14.45">
      <c r="B6" s="10" t="s">
        <v>254</v>
      </c>
      <c r="C6" s="65">
        <v>7.6393170000000001</v>
      </c>
      <c r="D6" s="65">
        <v>8.1767579999999995</v>
      </c>
      <c r="E6" s="65">
        <v>9.1622629999999994</v>
      </c>
      <c r="F6" s="65">
        <v>10.117789999999999</v>
      </c>
      <c r="G6" s="65">
        <v>9.3054839999999999</v>
      </c>
      <c r="H6" s="65">
        <v>11.233663999999999</v>
      </c>
      <c r="I6" s="65">
        <v>11.811583000000001</v>
      </c>
      <c r="J6" s="120">
        <v>26.931420224891056</v>
      </c>
    </row>
    <row r="7" spans="2:11" s="8" customFormat="1" ht="14.45">
      <c r="B7" s="9" t="s">
        <v>255</v>
      </c>
      <c r="C7" s="79">
        <v>2.2738689999999999</v>
      </c>
      <c r="D7" s="79">
        <v>2.493433</v>
      </c>
      <c r="E7" s="79">
        <v>2.771007</v>
      </c>
      <c r="F7" s="79">
        <v>3.4612039999999999</v>
      </c>
      <c r="G7" s="79">
        <v>3.577639</v>
      </c>
      <c r="H7" s="79">
        <v>4.4418699999999998</v>
      </c>
      <c r="I7" s="79">
        <v>4.6729810000000001</v>
      </c>
      <c r="J7" s="121">
        <v>30.616336639890164</v>
      </c>
    </row>
    <row r="8" spans="2:11" s="8" customFormat="1" ht="14.45">
      <c r="B8" s="35" t="s">
        <v>256</v>
      </c>
      <c r="C8" s="85">
        <v>4.4499139999999997</v>
      </c>
      <c r="D8" s="85">
        <v>4.4015279999999999</v>
      </c>
      <c r="E8" s="85">
        <v>4.8620770000000002</v>
      </c>
      <c r="F8" s="85">
        <v>4.9133050000000003</v>
      </c>
      <c r="G8" s="85">
        <v>4.2623939999999996</v>
      </c>
      <c r="H8" s="85">
        <v>5.0021449999999996</v>
      </c>
      <c r="I8" s="85">
        <v>5.1392259999999998</v>
      </c>
      <c r="J8" s="126">
        <v>20.571350278740084</v>
      </c>
    </row>
    <row r="9" spans="2:11" s="8" customFormat="1" ht="14.45">
      <c r="B9" s="58" t="s">
        <v>257</v>
      </c>
      <c r="C9" s="32">
        <v>12182.764684777218</v>
      </c>
      <c r="D9" s="32">
        <v>12662.246250199412</v>
      </c>
      <c r="E9" s="32">
        <v>11658.155175529017</v>
      </c>
      <c r="F9" s="32">
        <v>8514.1526921365203</v>
      </c>
      <c r="G9" s="32">
        <v>9582.3000067351459</v>
      </c>
      <c r="H9" s="32">
        <v>15855.896510282804</v>
      </c>
      <c r="I9" s="32">
        <v>17295.000315000001</v>
      </c>
      <c r="J9" s="122">
        <v>80.489029803322808</v>
      </c>
    </row>
    <row r="10" spans="2:11" s="8" customFormat="1" ht="14.45">
      <c r="B10" s="10" t="s">
        <v>255</v>
      </c>
      <c r="C10" s="33">
        <v>4464.8573834976442</v>
      </c>
      <c r="D10" s="33">
        <v>4864.6973986417297</v>
      </c>
      <c r="E10" s="33">
        <v>4090.9968416603037</v>
      </c>
      <c r="F10" s="33">
        <v>2463.9114924484315</v>
      </c>
      <c r="G10" s="33">
        <v>3382.8375278826466</v>
      </c>
      <c r="H10" s="33">
        <v>6347.0179926550081</v>
      </c>
      <c r="I10" s="33">
        <v>7127.4853629999998</v>
      </c>
      <c r="J10" s="123">
        <v>110.6954680575856</v>
      </c>
    </row>
    <row r="11" spans="2:11" s="8" customFormat="1" ht="14.45">
      <c r="B11" s="88" t="s">
        <v>256</v>
      </c>
      <c r="C11" s="38">
        <v>4946.7778594761021</v>
      </c>
      <c r="D11" s="38">
        <v>4831.8952963850925</v>
      </c>
      <c r="E11" s="38">
        <v>4726.786795918234</v>
      </c>
      <c r="F11" s="38">
        <v>3753.7711696131237</v>
      </c>
      <c r="G11" s="38">
        <v>3670.0900456037534</v>
      </c>
      <c r="H11" s="38">
        <v>5846.3143931616878</v>
      </c>
      <c r="I11" s="38">
        <v>6211.4903020000002</v>
      </c>
      <c r="J11" s="124">
        <v>69.246264391809234</v>
      </c>
    </row>
    <row r="12" spans="2:11" s="8" customFormat="1" ht="14.45">
      <c r="B12" s="117" t="s">
        <v>258</v>
      </c>
      <c r="C12" s="118">
        <v>3187.0720789192201</v>
      </c>
      <c r="D12" s="118">
        <v>3038.4371502306412</v>
      </c>
      <c r="E12" s="118">
        <v>2441.5363035006235</v>
      </c>
      <c r="F12" s="118">
        <v>1630.1949214300962</v>
      </c>
      <c r="G12" s="118">
        <v>2080.4068817442621</v>
      </c>
      <c r="H12" s="118">
        <v>2945.0621428295372</v>
      </c>
      <c r="I12" s="118">
        <v>3113.8435802700969</v>
      </c>
      <c r="J12" s="130">
        <v>49.674739474971233</v>
      </c>
      <c r="K12" s="92"/>
    </row>
    <row r="13" spans="2:11" s="8" customFormat="1" ht="14.45">
      <c r="B13" s="31"/>
      <c r="C13" s="32"/>
      <c r="D13" s="32"/>
      <c r="E13" s="32"/>
      <c r="F13" s="32"/>
      <c r="G13" s="32"/>
      <c r="H13" s="32"/>
      <c r="I13" s="32"/>
      <c r="J13" s="77"/>
    </row>
    <row r="14" spans="2:11" ht="13.35" customHeight="1">
      <c r="B14" s="3" t="s">
        <v>181</v>
      </c>
    </row>
    <row r="17" spans="2:2" ht="13.35" customHeight="1">
      <c r="B17" s="56"/>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596A7-557F-4C07-B0E2-EDC95913F29A}">
  <dimension ref="B2:CI28"/>
  <sheetViews>
    <sheetView zoomScaleNormal="100" workbookViewId="0"/>
  </sheetViews>
  <sheetFormatPr defaultColWidth="11.42578125" defaultRowHeight="13.35" customHeight="1"/>
  <cols>
    <col min="1" max="1" width="5.28515625" style="3" customWidth="1"/>
    <col min="2" max="2" width="24.28515625" style="3" customWidth="1"/>
    <col min="3" max="8" width="9.5703125" style="3" bestFit="1" customWidth="1"/>
    <col min="9" max="9" width="9.5703125" style="3" customWidth="1"/>
    <col min="10" max="10" width="9.5703125" style="3" bestFit="1" customWidth="1"/>
    <col min="11" max="18" width="8.42578125" style="3" bestFit="1" customWidth="1"/>
    <col min="19" max="19" width="8.85546875" style="3" bestFit="1" customWidth="1"/>
    <col min="20" max="22" width="8.42578125" style="3" bestFit="1" customWidth="1"/>
    <col min="23" max="23" width="8.85546875" style="3" bestFit="1" customWidth="1"/>
    <col min="24" max="30" width="8.42578125" style="3" bestFit="1" customWidth="1"/>
    <col min="31" max="31" width="8.85546875" style="3" bestFit="1" customWidth="1"/>
    <col min="32" max="34" width="8.42578125" style="3" bestFit="1" customWidth="1"/>
    <col min="35" max="35" width="8.85546875" style="3" bestFit="1" customWidth="1"/>
    <col min="36" max="42" width="8.42578125" style="3" bestFit="1" customWidth="1"/>
    <col min="43" max="43" width="8.85546875" style="3" bestFit="1" customWidth="1"/>
    <col min="44" max="46" width="8.42578125" style="3" bestFit="1" customWidth="1"/>
    <col min="47" max="47" width="8.85546875" style="3" bestFit="1" customWidth="1"/>
    <col min="48" max="54" width="8.42578125" style="3" bestFit="1" customWidth="1"/>
    <col min="55" max="55" width="8.85546875" style="3" bestFit="1" customWidth="1"/>
    <col min="56" max="58" width="8.42578125" style="3" bestFit="1" customWidth="1"/>
    <col min="59" max="59" width="8.85546875" style="3" bestFit="1" customWidth="1"/>
    <col min="60" max="66" width="8.42578125" style="3" bestFit="1" customWidth="1"/>
    <col min="67" max="67" width="8.85546875" style="3" bestFit="1" customWidth="1"/>
    <col min="68" max="70" width="8.42578125" style="3" bestFit="1" customWidth="1"/>
    <col min="71" max="71" width="8.85546875" style="3" bestFit="1" customWidth="1"/>
    <col min="72" max="78" width="8.42578125" style="3" bestFit="1" customWidth="1"/>
    <col min="79" max="79" width="8.85546875" style="3" bestFit="1" customWidth="1"/>
    <col min="80" max="82" width="8.42578125" style="3" bestFit="1" customWidth="1"/>
    <col min="83" max="83" width="8.85546875" style="3" bestFit="1" customWidth="1"/>
    <col min="84" max="87" width="8.42578125" style="3" bestFit="1" customWidth="1"/>
    <col min="88" max="16384" width="11.42578125" style="3"/>
  </cols>
  <sheetData>
    <row r="2" spans="2:87" ht="13.35" customHeight="1">
      <c r="B2" s="11" t="s">
        <v>259</v>
      </c>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row>
    <row r="3" spans="2:87" ht="13.35" customHeight="1">
      <c r="B3" s="19"/>
      <c r="T3" s="11"/>
      <c r="AL3" s="11"/>
    </row>
    <row r="4" spans="2:87" ht="13.35" customHeight="1">
      <c r="B4" s="20" t="s">
        <v>260</v>
      </c>
      <c r="T4" s="11"/>
      <c r="AL4" s="11"/>
    </row>
    <row r="5" spans="2:87" s="132" customFormat="1" ht="36" customHeight="1">
      <c r="B5" s="131"/>
      <c r="C5" s="139">
        <v>43101</v>
      </c>
      <c r="D5" s="139" t="s">
        <v>106</v>
      </c>
      <c r="E5" s="139" t="s">
        <v>107</v>
      </c>
      <c r="F5" s="139" t="s">
        <v>108</v>
      </c>
      <c r="G5" s="139" t="s">
        <v>109</v>
      </c>
      <c r="H5" s="139" t="s">
        <v>110</v>
      </c>
      <c r="I5" s="139" t="s">
        <v>111</v>
      </c>
      <c r="J5" s="139" t="s">
        <v>112</v>
      </c>
      <c r="K5" s="139" t="s">
        <v>113</v>
      </c>
      <c r="L5" s="139" t="s">
        <v>114</v>
      </c>
      <c r="M5" s="139" t="s">
        <v>115</v>
      </c>
      <c r="N5" s="139" t="s">
        <v>116</v>
      </c>
      <c r="O5" s="139" t="s">
        <v>117</v>
      </c>
      <c r="P5" s="139" t="s">
        <v>118</v>
      </c>
      <c r="Q5" s="139" t="s">
        <v>119</v>
      </c>
      <c r="R5" s="139" t="s">
        <v>120</v>
      </c>
      <c r="S5" s="139" t="s">
        <v>121</v>
      </c>
      <c r="T5" s="139" t="s">
        <v>122</v>
      </c>
      <c r="U5" s="139" t="s">
        <v>123</v>
      </c>
      <c r="V5" s="139" t="s">
        <v>124</v>
      </c>
      <c r="W5" s="139" t="s">
        <v>125</v>
      </c>
      <c r="X5" s="139" t="s">
        <v>126</v>
      </c>
      <c r="Y5" s="139" t="s">
        <v>127</v>
      </c>
      <c r="Z5" s="139" t="s">
        <v>128</v>
      </c>
      <c r="AA5" s="139" t="s">
        <v>129</v>
      </c>
      <c r="AB5" s="139" t="s">
        <v>130</v>
      </c>
      <c r="AC5" s="139" t="s">
        <v>131</v>
      </c>
      <c r="AD5" s="139" t="s">
        <v>132</v>
      </c>
      <c r="AE5" s="139" t="s">
        <v>133</v>
      </c>
      <c r="AF5" s="139" t="s">
        <v>134</v>
      </c>
      <c r="AG5" s="139" t="s">
        <v>135</v>
      </c>
      <c r="AH5" s="139" t="s">
        <v>136</v>
      </c>
      <c r="AI5" s="139" t="s">
        <v>137</v>
      </c>
      <c r="AJ5" s="139" t="s">
        <v>138</v>
      </c>
      <c r="AK5" s="139" t="s">
        <v>139</v>
      </c>
      <c r="AL5" s="139" t="s">
        <v>140</v>
      </c>
      <c r="AM5" s="139" t="s">
        <v>141</v>
      </c>
      <c r="AN5" s="139" t="s">
        <v>142</v>
      </c>
      <c r="AO5" s="139" t="s">
        <v>143</v>
      </c>
      <c r="AP5" s="139" t="s">
        <v>144</v>
      </c>
      <c r="AQ5" s="139" t="s">
        <v>145</v>
      </c>
      <c r="AR5" s="139" t="s">
        <v>146</v>
      </c>
      <c r="AS5" s="139" t="s">
        <v>147</v>
      </c>
      <c r="AT5" s="139" t="s">
        <v>148</v>
      </c>
      <c r="AU5" s="139" t="s">
        <v>149</v>
      </c>
      <c r="AV5" s="139" t="s">
        <v>150</v>
      </c>
      <c r="AW5" s="139" t="s">
        <v>151</v>
      </c>
      <c r="AX5" s="139" t="s">
        <v>152</v>
      </c>
      <c r="AY5" s="139" t="s">
        <v>153</v>
      </c>
      <c r="AZ5" s="139" t="s">
        <v>154</v>
      </c>
      <c r="BA5" s="139" t="s">
        <v>155</v>
      </c>
      <c r="BB5" s="139" t="s">
        <v>156</v>
      </c>
      <c r="BC5" s="139" t="s">
        <v>157</v>
      </c>
      <c r="BD5" s="139" t="s">
        <v>158</v>
      </c>
      <c r="BE5" s="139" t="s">
        <v>159</v>
      </c>
      <c r="BF5" s="139" t="s">
        <v>160</v>
      </c>
      <c r="BG5" s="139" t="s">
        <v>161</v>
      </c>
      <c r="BH5" s="139" t="s">
        <v>162</v>
      </c>
      <c r="BI5" s="139" t="s">
        <v>163</v>
      </c>
      <c r="BJ5" s="139" t="s">
        <v>164</v>
      </c>
      <c r="BK5" s="139" t="s">
        <v>165</v>
      </c>
      <c r="BL5" s="139" t="s">
        <v>166</v>
      </c>
      <c r="BM5" s="139" t="s">
        <v>167</v>
      </c>
      <c r="BN5" s="139" t="s">
        <v>168</v>
      </c>
      <c r="BO5" s="139" t="s">
        <v>169</v>
      </c>
      <c r="BP5" s="139" t="s">
        <v>170</v>
      </c>
      <c r="BQ5" s="139" t="s">
        <v>171</v>
      </c>
      <c r="BR5" s="139" t="s">
        <v>172</v>
      </c>
      <c r="BS5" s="139" t="s">
        <v>173</v>
      </c>
      <c r="BT5" s="139" t="s">
        <v>174</v>
      </c>
      <c r="BU5" s="139" t="s">
        <v>175</v>
      </c>
      <c r="BV5" s="139" t="s">
        <v>176</v>
      </c>
      <c r="BW5" s="138">
        <v>45292</v>
      </c>
      <c r="BX5" s="138">
        <v>45323</v>
      </c>
      <c r="BY5" s="138">
        <v>45352</v>
      </c>
      <c r="BZ5" s="138">
        <v>45383</v>
      </c>
      <c r="CA5" s="138">
        <v>45413</v>
      </c>
      <c r="CB5" s="138">
        <v>45444</v>
      </c>
      <c r="CC5" s="138">
        <v>45474</v>
      </c>
      <c r="CD5" s="138">
        <v>45505</v>
      </c>
      <c r="CE5" s="138">
        <v>45536</v>
      </c>
      <c r="CF5" s="138">
        <v>45566</v>
      </c>
      <c r="CG5" s="138">
        <v>45597</v>
      </c>
      <c r="CH5" s="138">
        <v>45627</v>
      </c>
      <c r="CI5" s="138">
        <v>45658</v>
      </c>
    </row>
    <row r="6" spans="2:87" ht="14.45">
      <c r="B6" s="23" t="s">
        <v>187</v>
      </c>
      <c r="C6" s="42">
        <v>7063.8621814790758</v>
      </c>
      <c r="D6" s="42">
        <v>6947.6039895991853</v>
      </c>
      <c r="E6" s="42">
        <v>6909.5808079264871</v>
      </c>
      <c r="F6" s="42">
        <v>6872.8494213318299</v>
      </c>
      <c r="G6" s="42">
        <v>7030.4144499117647</v>
      </c>
      <c r="H6" s="42">
        <v>6848.20034195873</v>
      </c>
      <c r="I6" s="42">
        <v>6652.3717048441013</v>
      </c>
      <c r="J6" s="42">
        <v>6638.7985670476792</v>
      </c>
      <c r="K6" s="42">
        <v>6102.437335947493</v>
      </c>
      <c r="L6" s="42">
        <v>5944.5323975755155</v>
      </c>
      <c r="M6" s="42">
        <v>5835.2598236274616</v>
      </c>
      <c r="N6" s="42">
        <v>5770.065354948284</v>
      </c>
      <c r="O6" s="42">
        <v>5721.5680344980265</v>
      </c>
      <c r="P6" s="42">
        <v>5420.2217165971288</v>
      </c>
      <c r="Q6" s="42">
        <v>5152.589938639213</v>
      </c>
      <c r="R6" s="42">
        <v>4984.8831485862383</v>
      </c>
      <c r="S6" s="42">
        <v>5030.4639396913126</v>
      </c>
      <c r="T6" s="42">
        <v>4893.5418897623404</v>
      </c>
      <c r="U6" s="42">
        <v>4967.13009189686</v>
      </c>
      <c r="V6" s="42">
        <v>4941.4648594531109</v>
      </c>
      <c r="W6" s="42">
        <v>4855.4583326401416</v>
      </c>
      <c r="X6" s="42">
        <v>5099.7996675591712</v>
      </c>
      <c r="Y6" s="42">
        <v>5061.2759485916431</v>
      </c>
      <c r="Z6" s="42">
        <v>5152.9154817938906</v>
      </c>
      <c r="AA6" s="42">
        <v>5128.1557556837015</v>
      </c>
      <c r="AB6" s="42">
        <v>4991.4522331950884</v>
      </c>
      <c r="AC6" s="42">
        <v>4805.6775548968881</v>
      </c>
      <c r="AD6" s="42">
        <v>4180.2229619503241</v>
      </c>
      <c r="AE6" s="42">
        <v>4339.5054314068684</v>
      </c>
      <c r="AF6" s="42">
        <v>4526.3255667008716</v>
      </c>
      <c r="AG6" s="42">
        <v>4748.3190027706532</v>
      </c>
      <c r="AH6" s="42">
        <v>4751.9843360637524</v>
      </c>
      <c r="AI6" s="42">
        <v>4641.1428968029104</v>
      </c>
      <c r="AJ6" s="42">
        <v>4670.1083476333843</v>
      </c>
      <c r="AK6" s="42">
        <v>4803.3356808925928</v>
      </c>
      <c r="AL6" s="42">
        <v>4946.7778594761021</v>
      </c>
      <c r="AM6" s="42">
        <v>4725.9997764283471</v>
      </c>
      <c r="AN6" s="42">
        <v>4573.3138026217484</v>
      </c>
      <c r="AO6" s="42">
        <v>4774.7100576400944</v>
      </c>
      <c r="AP6" s="42">
        <v>4646.3512159106567</v>
      </c>
      <c r="AQ6" s="42">
        <v>4583.2157799438683</v>
      </c>
      <c r="AR6" s="42">
        <v>4415.7867764196208</v>
      </c>
      <c r="AS6" s="42">
        <v>4326.0125896909822</v>
      </c>
      <c r="AT6" s="42">
        <v>4405.0317822282705</v>
      </c>
      <c r="AU6" s="42">
        <v>4439.9698214824948</v>
      </c>
      <c r="AV6" s="42">
        <v>4529.7923467424625</v>
      </c>
      <c r="AW6" s="42">
        <v>4812.225047003928</v>
      </c>
      <c r="AX6" s="42">
        <v>4831.8952963850925</v>
      </c>
      <c r="AY6" s="42">
        <v>4768.6098830917517</v>
      </c>
      <c r="AZ6" s="42">
        <v>4689.0288467439359</v>
      </c>
      <c r="BA6" s="42">
        <v>4671.2161908545859</v>
      </c>
      <c r="BB6" s="42">
        <v>4616.0701504057761</v>
      </c>
      <c r="BC6" s="42">
        <v>4665.7034022922589</v>
      </c>
      <c r="BD6" s="42">
        <v>4787.2616466066393</v>
      </c>
      <c r="BE6" s="42">
        <v>4577.3773215803976</v>
      </c>
      <c r="BF6" s="42">
        <v>4542.8709485748177</v>
      </c>
      <c r="BG6" s="42">
        <v>4492.4476136979774</v>
      </c>
      <c r="BH6" s="42">
        <v>4513.4768925758917</v>
      </c>
      <c r="BI6" s="42">
        <v>4714.615036649423</v>
      </c>
      <c r="BJ6" s="42">
        <v>4726.786795918234</v>
      </c>
      <c r="BK6" s="42">
        <v>4758.802981410463</v>
      </c>
      <c r="BL6" s="42">
        <v>4645.4238448164651</v>
      </c>
      <c r="BM6" s="42">
        <v>4563.5032674856348</v>
      </c>
      <c r="BN6" s="42">
        <v>4453.0981086348347</v>
      </c>
      <c r="BO6" s="42">
        <v>4548.36565178007</v>
      </c>
      <c r="BP6" s="42">
        <v>4526.2177642158204</v>
      </c>
      <c r="BQ6" s="42">
        <v>4573.2639252887357</v>
      </c>
      <c r="BR6" s="42">
        <v>4584.7996373727528</v>
      </c>
      <c r="BS6" s="42">
        <v>4225.4875912342832</v>
      </c>
      <c r="BT6" s="42">
        <v>4537.7193761518411</v>
      </c>
      <c r="BU6" s="42">
        <v>4386.6681455307007</v>
      </c>
      <c r="BV6" s="42">
        <v>3753.7711696131237</v>
      </c>
      <c r="BW6" s="42">
        <v>3502.6180479780487</v>
      </c>
      <c r="BX6" s="42">
        <v>3348.3927180908622</v>
      </c>
      <c r="BY6" s="42">
        <v>3188.0766421287631</v>
      </c>
      <c r="BZ6" s="42">
        <v>3324.0816234832932</v>
      </c>
      <c r="CA6" s="42">
        <v>3547.1138952251786</v>
      </c>
      <c r="CB6" s="42">
        <v>3652.0287951052405</v>
      </c>
      <c r="CC6" s="42">
        <v>3670.0900456037534</v>
      </c>
      <c r="CD6" s="42">
        <v>3954.4072389274552</v>
      </c>
      <c r="CE6" s="42">
        <v>4358.250652823117</v>
      </c>
      <c r="CF6" s="42">
        <v>4950.3821943079365</v>
      </c>
      <c r="CG6" s="42">
        <v>5388.1411264583139</v>
      </c>
      <c r="CH6" s="42">
        <v>5846.3143931616878</v>
      </c>
      <c r="CI6" s="42">
        <v>6211.4903020000002</v>
      </c>
    </row>
    <row r="7" spans="2:87" ht="14.45">
      <c r="B7" s="24" t="s">
        <v>188</v>
      </c>
      <c r="C7" s="43">
        <v>10930.701352537522</v>
      </c>
      <c r="D7" s="43">
        <v>10971.964560111001</v>
      </c>
      <c r="E7" s="43">
        <v>11183.019658237003</v>
      </c>
      <c r="F7" s="43">
        <v>11162.224988851884</v>
      </c>
      <c r="G7" s="43">
        <v>11258.462695527844</v>
      </c>
      <c r="H7" s="43">
        <v>10958.163624401646</v>
      </c>
      <c r="I7" s="43">
        <v>10714.490297834607</v>
      </c>
      <c r="J7" s="43">
        <v>10521.666887865493</v>
      </c>
      <c r="K7" s="43">
        <v>9918.835430247902</v>
      </c>
      <c r="L7" s="43">
        <v>9480.4960122701177</v>
      </c>
      <c r="M7" s="43">
        <v>9261.29489319809</v>
      </c>
      <c r="N7" s="43">
        <v>8998.071386082891</v>
      </c>
      <c r="O7" s="43">
        <v>8761.702922459499</v>
      </c>
      <c r="P7" s="43">
        <v>8389.4221298667908</v>
      </c>
      <c r="Q7" s="43">
        <v>8090.087977575542</v>
      </c>
      <c r="R7" s="43">
        <v>7859.4169331265248</v>
      </c>
      <c r="S7" s="43">
        <v>7725.4216815845457</v>
      </c>
      <c r="T7" s="43">
        <v>7399.7459688926447</v>
      </c>
      <c r="U7" s="43">
        <v>7195.1525578358342</v>
      </c>
      <c r="V7" s="43">
        <v>6900.3004468267663</v>
      </c>
      <c r="W7" s="43">
        <v>6443.583557123934</v>
      </c>
      <c r="X7" s="43">
        <v>6217.2082724355305</v>
      </c>
      <c r="Y7" s="43">
        <v>5941.7759595335756</v>
      </c>
      <c r="Z7" s="43">
        <v>5697.1764982554714</v>
      </c>
      <c r="AA7" s="43">
        <v>5570.2541923197423</v>
      </c>
      <c r="AB7" s="43">
        <v>5490.6309540418979</v>
      </c>
      <c r="AC7" s="43">
        <v>5360.7394151271619</v>
      </c>
      <c r="AD7" s="43">
        <v>5021.486033839431</v>
      </c>
      <c r="AE7" s="43">
        <v>4948.3389120417705</v>
      </c>
      <c r="AF7" s="43">
        <v>4793.5917965143162</v>
      </c>
      <c r="AG7" s="43">
        <v>4697.0559284625788</v>
      </c>
      <c r="AH7" s="43">
        <v>4620.1069812181659</v>
      </c>
      <c r="AI7" s="43">
        <v>4577.2842014819071</v>
      </c>
      <c r="AJ7" s="43">
        <v>4549.9694328771911</v>
      </c>
      <c r="AK7" s="43">
        <v>4531.8005318942796</v>
      </c>
      <c r="AL7" s="43">
        <v>4464.8573834976442</v>
      </c>
      <c r="AM7" s="43">
        <v>4392.9129543506133</v>
      </c>
      <c r="AN7" s="43">
        <v>4413.6658265090973</v>
      </c>
      <c r="AO7" s="43">
        <v>4598.0854682768158</v>
      </c>
      <c r="AP7" s="43">
        <v>4602.0381753684787</v>
      </c>
      <c r="AQ7" s="43">
        <v>4568.1956144386722</v>
      </c>
      <c r="AR7" s="43">
        <v>4469.6352623820076</v>
      </c>
      <c r="AS7" s="43">
        <v>4450.5421424688238</v>
      </c>
      <c r="AT7" s="43">
        <v>4535.7313079038631</v>
      </c>
      <c r="AU7" s="43">
        <v>4579.8404456723802</v>
      </c>
      <c r="AV7" s="43">
        <v>4699.8609745743843</v>
      </c>
      <c r="AW7" s="43">
        <v>4871.3911530648829</v>
      </c>
      <c r="AX7" s="43">
        <v>4864.6973986417297</v>
      </c>
      <c r="AY7" s="43">
        <v>4862.4242081076827</v>
      </c>
      <c r="AZ7" s="43">
        <v>4912.3154966096763</v>
      </c>
      <c r="BA7" s="43">
        <v>4865.5150000949261</v>
      </c>
      <c r="BB7" s="43">
        <v>4796.3269516772816</v>
      </c>
      <c r="BC7" s="43">
        <v>4760.9182592796478</v>
      </c>
      <c r="BD7" s="43">
        <v>4663.8731393483167</v>
      </c>
      <c r="BE7" s="43">
        <v>4489.6732557104651</v>
      </c>
      <c r="BF7" s="43">
        <v>4395.6623314380786</v>
      </c>
      <c r="BG7" s="43">
        <v>4320.9609726633089</v>
      </c>
      <c r="BH7" s="43">
        <v>4237.1115845802788</v>
      </c>
      <c r="BI7" s="43">
        <v>4226.6961119879488</v>
      </c>
      <c r="BJ7" s="43">
        <v>4090.9968416603037</v>
      </c>
      <c r="BK7" s="43">
        <v>4119.179638660662</v>
      </c>
      <c r="BL7" s="43">
        <v>4047.8215850781817</v>
      </c>
      <c r="BM7" s="43">
        <v>4011.4202402575893</v>
      </c>
      <c r="BN7" s="43">
        <v>3919.6724932454645</v>
      </c>
      <c r="BO7" s="43">
        <v>3808.7518255679938</v>
      </c>
      <c r="BP7" s="43">
        <v>3643.9004344391906</v>
      </c>
      <c r="BQ7" s="43">
        <v>3550.6073889792883</v>
      </c>
      <c r="BR7" s="43">
        <v>3358.5467184562867</v>
      </c>
      <c r="BS7" s="43">
        <v>3186.8598582035652</v>
      </c>
      <c r="BT7" s="43">
        <v>3168.9404798295686</v>
      </c>
      <c r="BU7" s="43">
        <v>2984.7121569097853</v>
      </c>
      <c r="BV7" s="43">
        <v>2463.9114924484315</v>
      </c>
      <c r="BW7" s="43">
        <v>2265.575068423298</v>
      </c>
      <c r="BX7" s="43">
        <v>2248.1597483038463</v>
      </c>
      <c r="BY7" s="43">
        <v>2247.4584654767641</v>
      </c>
      <c r="BZ7" s="43">
        <v>2394.7653128285469</v>
      </c>
      <c r="CA7" s="43">
        <v>2814.6235866962897</v>
      </c>
      <c r="CB7" s="43">
        <v>3111.7826903233504</v>
      </c>
      <c r="CC7" s="43">
        <v>3382.8375278826466</v>
      </c>
      <c r="CD7" s="43">
        <v>3984.8922185214742</v>
      </c>
      <c r="CE7" s="43">
        <v>4609.1914485261059</v>
      </c>
      <c r="CF7" s="43">
        <v>5256.8832689332876</v>
      </c>
      <c r="CG7" s="43">
        <v>5882.6821638231786</v>
      </c>
      <c r="CH7" s="43">
        <v>6347.0179926550081</v>
      </c>
      <c r="CI7" s="43">
        <v>7127.4853629999998</v>
      </c>
    </row>
    <row r="8" spans="2:87" ht="14.45">
      <c r="B8" s="26" t="s">
        <v>189</v>
      </c>
      <c r="C8" s="46">
        <v>3849.4902949578322</v>
      </c>
      <c r="D8" s="46">
        <v>3976.3938576002397</v>
      </c>
      <c r="E8" s="46">
        <v>4164.7369368709042</v>
      </c>
      <c r="F8" s="46">
        <v>4356.575844053229</v>
      </c>
      <c r="G8" s="46">
        <v>4469.9454356664319</v>
      </c>
      <c r="H8" s="46">
        <v>4442.3215470136365</v>
      </c>
      <c r="I8" s="46">
        <v>4422.5534823918842</v>
      </c>
      <c r="J8" s="46">
        <v>4419.3189237559482</v>
      </c>
      <c r="K8" s="46">
        <v>4245.0374749970824</v>
      </c>
      <c r="L8" s="46">
        <v>4111.6028330456957</v>
      </c>
      <c r="M8" s="46">
        <v>4148.8002412498263</v>
      </c>
      <c r="N8" s="46">
        <v>4113.51714755381</v>
      </c>
      <c r="O8" s="46">
        <v>4045.6169743801838</v>
      </c>
      <c r="P8" s="46">
        <v>3911.6822041855735</v>
      </c>
      <c r="Q8" s="46">
        <v>3815.7461119013155</v>
      </c>
      <c r="R8" s="46">
        <v>3730.8522082008167</v>
      </c>
      <c r="S8" s="46">
        <v>3867.3639352142168</v>
      </c>
      <c r="T8" s="46">
        <v>3739.9895724980447</v>
      </c>
      <c r="U8" s="46">
        <v>3672.3206322544197</v>
      </c>
      <c r="V8" s="46">
        <v>3630.6589127222469</v>
      </c>
      <c r="W8" s="46">
        <v>3418.2234949735252</v>
      </c>
      <c r="X8" s="46">
        <v>3405.3355751866811</v>
      </c>
      <c r="Y8" s="46">
        <v>3371.242563266198</v>
      </c>
      <c r="Z8" s="46">
        <v>3283.6774024209481</v>
      </c>
      <c r="AA8" s="46">
        <v>3246.9939676189888</v>
      </c>
      <c r="AB8" s="46">
        <v>3189.7888976953213</v>
      </c>
      <c r="AC8" s="46">
        <v>3099.4793508849652</v>
      </c>
      <c r="AD8" s="46">
        <v>2945.1338053216969</v>
      </c>
      <c r="AE8" s="46">
        <v>2966.1750622137138</v>
      </c>
      <c r="AF8" s="46">
        <v>2886.4119242148922</v>
      </c>
      <c r="AG8" s="46">
        <v>2876.8951942040326</v>
      </c>
      <c r="AH8" s="46">
        <v>2835.1302710497989</v>
      </c>
      <c r="AI8" s="46">
        <v>2831.660573957115</v>
      </c>
      <c r="AJ8" s="46">
        <v>2822.2781055519267</v>
      </c>
      <c r="AK8" s="46">
        <v>2820.2929997795954</v>
      </c>
      <c r="AL8" s="46">
        <v>2771.1294418034699</v>
      </c>
      <c r="AM8" s="46">
        <v>2721.6325232173913</v>
      </c>
      <c r="AN8" s="46">
        <v>2693.4767860261677</v>
      </c>
      <c r="AO8" s="46">
        <v>2822.3176405389831</v>
      </c>
      <c r="AP8" s="46">
        <v>2825.968364443117</v>
      </c>
      <c r="AQ8" s="46">
        <v>2813.8378976435642</v>
      </c>
      <c r="AR8" s="46">
        <v>2722.3037864998751</v>
      </c>
      <c r="AS8" s="46">
        <v>2720.0036576674156</v>
      </c>
      <c r="AT8" s="46">
        <v>2775.1168937445977</v>
      </c>
      <c r="AU8" s="46">
        <v>2798.3617497817386</v>
      </c>
      <c r="AV8" s="46">
        <v>2837.9608252040134</v>
      </c>
      <c r="AW8" s="46">
        <v>2971.0579196141393</v>
      </c>
      <c r="AX8" s="46">
        <v>2965.6535551725897</v>
      </c>
      <c r="AY8" s="46">
        <v>2947.7149399185628</v>
      </c>
      <c r="AZ8" s="46">
        <v>2913.0474148108692</v>
      </c>
      <c r="BA8" s="46">
        <v>2908.9832484864173</v>
      </c>
      <c r="BB8" s="46">
        <v>2892.8198868545583</v>
      </c>
      <c r="BC8" s="46">
        <v>2914.8038631348909</v>
      </c>
      <c r="BD8" s="46">
        <v>2907.7033476466859</v>
      </c>
      <c r="BE8" s="46">
        <v>2843.0223743879515</v>
      </c>
      <c r="BF8" s="46">
        <v>2848.1821020950665</v>
      </c>
      <c r="BG8" s="46">
        <v>2832.9006613576953</v>
      </c>
      <c r="BH8" s="46">
        <v>2803.8677611444018</v>
      </c>
      <c r="BI8" s="46">
        <v>2862.1166493580376</v>
      </c>
      <c r="BJ8" s="46">
        <v>2840.3715379504783</v>
      </c>
      <c r="BK8" s="46">
        <v>2813.4508418421492</v>
      </c>
      <c r="BL8" s="46">
        <v>2765.6946922346979</v>
      </c>
      <c r="BM8" s="46">
        <v>2790.3310217757621</v>
      </c>
      <c r="BN8" s="46">
        <v>2759.0536248052567</v>
      </c>
      <c r="BO8" s="46">
        <v>2764.9827514819294</v>
      </c>
      <c r="BP8" s="46">
        <v>2747.5890616330889</v>
      </c>
      <c r="BQ8" s="46">
        <v>2756.1714620226799</v>
      </c>
      <c r="BR8" s="46">
        <v>2668.9155416717581</v>
      </c>
      <c r="BS8" s="46">
        <v>2589.5008439524177</v>
      </c>
      <c r="BT8" s="46">
        <v>2748.5653275591676</v>
      </c>
      <c r="BU8" s="46">
        <v>2709.7451457475759</v>
      </c>
      <c r="BV8" s="46">
        <v>2296.470030074966</v>
      </c>
      <c r="BW8" s="46">
        <v>2149.0925607028935</v>
      </c>
      <c r="BX8" s="46">
        <v>2194.2448523620387</v>
      </c>
      <c r="BY8" s="46">
        <v>2223.6546463828035</v>
      </c>
      <c r="BZ8" s="46">
        <v>2308.1847912368253</v>
      </c>
      <c r="CA8" s="46">
        <v>2509.7034887584496</v>
      </c>
      <c r="CB8" s="46">
        <v>2622.2374057527568</v>
      </c>
      <c r="CC8" s="46">
        <v>2529.3724332487445</v>
      </c>
      <c r="CD8" s="46">
        <v>2750.0583723545178</v>
      </c>
      <c r="CE8" s="46">
        <v>2948.6357275256555</v>
      </c>
      <c r="CF8" s="46">
        <v>3226.7669855177073</v>
      </c>
      <c r="CG8" s="46">
        <v>3476.356554122739</v>
      </c>
      <c r="CH8" s="46">
        <v>3662.5641244661069</v>
      </c>
      <c r="CI8" s="46">
        <v>3956.0246500000003</v>
      </c>
    </row>
    <row r="9" spans="2:87" ht="13.35" customHeight="1">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80"/>
      <c r="BD9" s="80"/>
    </row>
    <row r="10" spans="2:87" ht="13.35" customHeight="1">
      <c r="B10" s="20" t="s">
        <v>261</v>
      </c>
    </row>
    <row r="11" spans="2:87" s="132" customFormat="1" ht="36" customHeight="1">
      <c r="B11" s="131"/>
      <c r="C11" s="139">
        <v>43101</v>
      </c>
      <c r="D11" s="139" t="s">
        <v>106</v>
      </c>
      <c r="E11" s="139" t="s">
        <v>107</v>
      </c>
      <c r="F11" s="139" t="s">
        <v>108</v>
      </c>
      <c r="G11" s="139" t="s">
        <v>109</v>
      </c>
      <c r="H11" s="139" t="s">
        <v>110</v>
      </c>
      <c r="I11" s="139" t="s">
        <v>111</v>
      </c>
      <c r="J11" s="139" t="s">
        <v>112</v>
      </c>
      <c r="K11" s="139" t="s">
        <v>113</v>
      </c>
      <c r="L11" s="139" t="s">
        <v>114</v>
      </c>
      <c r="M11" s="139" t="s">
        <v>115</v>
      </c>
      <c r="N11" s="139" t="s">
        <v>116</v>
      </c>
      <c r="O11" s="139" t="s">
        <v>117</v>
      </c>
      <c r="P11" s="139" t="s">
        <v>118</v>
      </c>
      <c r="Q11" s="139" t="s">
        <v>119</v>
      </c>
      <c r="R11" s="139" t="s">
        <v>120</v>
      </c>
      <c r="S11" s="139" t="s">
        <v>121</v>
      </c>
      <c r="T11" s="139" t="s">
        <v>122</v>
      </c>
      <c r="U11" s="139" t="s">
        <v>123</v>
      </c>
      <c r="V11" s="139" t="s">
        <v>124</v>
      </c>
      <c r="W11" s="139" t="s">
        <v>125</v>
      </c>
      <c r="X11" s="139" t="s">
        <v>126</v>
      </c>
      <c r="Y11" s="139" t="s">
        <v>127</v>
      </c>
      <c r="Z11" s="139" t="s">
        <v>128</v>
      </c>
      <c r="AA11" s="139" t="s">
        <v>129</v>
      </c>
      <c r="AB11" s="139" t="s">
        <v>130</v>
      </c>
      <c r="AC11" s="139" t="s">
        <v>131</v>
      </c>
      <c r="AD11" s="139" t="s">
        <v>132</v>
      </c>
      <c r="AE11" s="139" t="s">
        <v>133</v>
      </c>
      <c r="AF11" s="139" t="s">
        <v>134</v>
      </c>
      <c r="AG11" s="139" t="s">
        <v>135</v>
      </c>
      <c r="AH11" s="139" t="s">
        <v>136</v>
      </c>
      <c r="AI11" s="139" t="s">
        <v>137</v>
      </c>
      <c r="AJ11" s="139" t="s">
        <v>138</v>
      </c>
      <c r="AK11" s="139" t="s">
        <v>139</v>
      </c>
      <c r="AL11" s="139" t="s">
        <v>140</v>
      </c>
      <c r="AM11" s="139" t="s">
        <v>141</v>
      </c>
      <c r="AN11" s="139" t="s">
        <v>142</v>
      </c>
      <c r="AO11" s="139" t="s">
        <v>143</v>
      </c>
      <c r="AP11" s="139" t="s">
        <v>144</v>
      </c>
      <c r="AQ11" s="139" t="s">
        <v>145</v>
      </c>
      <c r="AR11" s="139" t="s">
        <v>146</v>
      </c>
      <c r="AS11" s="139" t="s">
        <v>147</v>
      </c>
      <c r="AT11" s="139" t="s">
        <v>148</v>
      </c>
      <c r="AU11" s="139" t="s">
        <v>149</v>
      </c>
      <c r="AV11" s="139" t="s">
        <v>150</v>
      </c>
      <c r="AW11" s="139" t="s">
        <v>151</v>
      </c>
      <c r="AX11" s="139" t="s">
        <v>152</v>
      </c>
      <c r="AY11" s="139" t="s">
        <v>153</v>
      </c>
      <c r="AZ11" s="139" t="s">
        <v>154</v>
      </c>
      <c r="BA11" s="139" t="s">
        <v>155</v>
      </c>
      <c r="BB11" s="139" t="s">
        <v>156</v>
      </c>
      <c r="BC11" s="139" t="s">
        <v>157</v>
      </c>
      <c r="BD11" s="139" t="s">
        <v>158</v>
      </c>
      <c r="BE11" s="139" t="s">
        <v>159</v>
      </c>
      <c r="BF11" s="139" t="s">
        <v>160</v>
      </c>
      <c r="BG11" s="139" t="s">
        <v>161</v>
      </c>
      <c r="BH11" s="139" t="s">
        <v>162</v>
      </c>
      <c r="BI11" s="139" t="s">
        <v>163</v>
      </c>
      <c r="BJ11" s="139" t="s">
        <v>164</v>
      </c>
      <c r="BK11" s="139" t="s">
        <v>165</v>
      </c>
      <c r="BL11" s="139" t="s">
        <v>166</v>
      </c>
      <c r="BM11" s="139" t="s">
        <v>167</v>
      </c>
      <c r="BN11" s="139" t="s">
        <v>168</v>
      </c>
      <c r="BO11" s="139" t="s">
        <v>169</v>
      </c>
      <c r="BP11" s="139" t="s">
        <v>170</v>
      </c>
      <c r="BQ11" s="139" t="s">
        <v>171</v>
      </c>
      <c r="BR11" s="139" t="s">
        <v>172</v>
      </c>
      <c r="BS11" s="139" t="s">
        <v>173</v>
      </c>
      <c r="BT11" s="139" t="s">
        <v>174</v>
      </c>
      <c r="BU11" s="139" t="s">
        <v>175</v>
      </c>
      <c r="BV11" s="139" t="s">
        <v>176</v>
      </c>
      <c r="BW11" s="138">
        <v>45292</v>
      </c>
      <c r="BX11" s="138">
        <v>45323</v>
      </c>
      <c r="BY11" s="138">
        <v>45352</v>
      </c>
      <c r="BZ11" s="138">
        <v>45383</v>
      </c>
      <c r="CA11" s="138">
        <v>45413</v>
      </c>
      <c r="CB11" s="138">
        <v>45444</v>
      </c>
      <c r="CC11" s="138">
        <v>45474</v>
      </c>
      <c r="CD11" s="138">
        <v>45505</v>
      </c>
      <c r="CE11" s="138">
        <v>45536</v>
      </c>
      <c r="CF11" s="138">
        <v>45566</v>
      </c>
      <c r="CG11" s="138">
        <v>45597</v>
      </c>
      <c r="CH11" s="138">
        <v>45627</v>
      </c>
      <c r="CI11" s="138">
        <v>45658</v>
      </c>
    </row>
    <row r="12" spans="2:87" ht="14.45">
      <c r="B12" s="23" t="s">
        <v>187</v>
      </c>
      <c r="C12" s="42">
        <v>1169.1100309709439</v>
      </c>
      <c r="D12" s="42">
        <v>1140.7870187193305</v>
      </c>
      <c r="E12" s="42">
        <v>1125.0884058755141</v>
      </c>
      <c r="F12" s="42">
        <v>1114.3980564218866</v>
      </c>
      <c r="G12" s="42">
        <v>1135.4015668767438</v>
      </c>
      <c r="H12" s="42">
        <v>1109.9348486588997</v>
      </c>
      <c r="I12" s="42">
        <v>1088.5175675387413</v>
      </c>
      <c r="J12" s="42">
        <v>1077.6547882500215</v>
      </c>
      <c r="K12" s="42">
        <v>1001.8308675341069</v>
      </c>
      <c r="L12" s="42">
        <v>975.49443942080723</v>
      </c>
      <c r="M12" s="42">
        <v>956.50228241074092</v>
      </c>
      <c r="N12" s="42">
        <v>945.64881179807014</v>
      </c>
      <c r="O12" s="42">
        <v>950.45279230258313</v>
      </c>
      <c r="P12" s="42">
        <v>895.86339874969826</v>
      </c>
      <c r="Q12" s="42">
        <v>864.08559683571787</v>
      </c>
      <c r="R12" s="42">
        <v>857.94050702912239</v>
      </c>
      <c r="S12" s="42">
        <v>858.7985338078164</v>
      </c>
      <c r="T12" s="42">
        <v>850.29880353849512</v>
      </c>
      <c r="U12" s="42">
        <v>865.61381110122124</v>
      </c>
      <c r="V12" s="42">
        <v>859.57160786923907</v>
      </c>
      <c r="W12" s="42">
        <v>844.21567468201306</v>
      </c>
      <c r="X12" s="42">
        <v>887.51747565481708</v>
      </c>
      <c r="Y12" s="42">
        <v>888.11531859977117</v>
      </c>
      <c r="Z12" s="42">
        <v>906.4849448190696</v>
      </c>
      <c r="AA12" s="42">
        <v>908.7834147959378</v>
      </c>
      <c r="AB12" s="42">
        <v>892.98181552017581</v>
      </c>
      <c r="AC12" s="42">
        <v>875.96826961088232</v>
      </c>
      <c r="AD12" s="42">
        <v>822.21574576209218</v>
      </c>
      <c r="AE12" s="42">
        <v>855.89240234108684</v>
      </c>
      <c r="AF12" s="42">
        <v>902.73528796916958</v>
      </c>
      <c r="AG12" s="42">
        <v>947.91300523346445</v>
      </c>
      <c r="AH12" s="42">
        <v>953.57742937067326</v>
      </c>
      <c r="AI12" s="42">
        <v>955.12116181693204</v>
      </c>
      <c r="AJ12" s="42">
        <v>1013.5507391116651</v>
      </c>
      <c r="AK12" s="42">
        <v>1064.9604133993814</v>
      </c>
      <c r="AL12" s="42">
        <v>1111.6569577470716</v>
      </c>
      <c r="AM12" s="42">
        <v>1088.2532375140083</v>
      </c>
      <c r="AN12" s="42">
        <v>1063.7894456955069</v>
      </c>
      <c r="AO12" s="42">
        <v>1071.0502891764847</v>
      </c>
      <c r="AP12" s="42">
        <v>1058.4932114185278</v>
      </c>
      <c r="AQ12" s="42">
        <v>1056.8553036382125</v>
      </c>
      <c r="AR12" s="42">
        <v>1034.4185123986574</v>
      </c>
      <c r="AS12" s="42">
        <v>1018.639587876242</v>
      </c>
      <c r="AT12" s="42">
        <v>1034.7788378162709</v>
      </c>
      <c r="AU12" s="42">
        <v>1050.9548063833379</v>
      </c>
      <c r="AV12" s="42">
        <v>1055.0535765259763</v>
      </c>
      <c r="AW12" s="42">
        <v>1104.5368236328443</v>
      </c>
      <c r="AX12" s="42">
        <v>1097.7767939645264</v>
      </c>
      <c r="AY12" s="42">
        <v>1086.3664512190333</v>
      </c>
      <c r="AZ12" s="42">
        <v>1052.284895404767</v>
      </c>
      <c r="BA12" s="42">
        <v>1030.0709441162398</v>
      </c>
      <c r="BB12" s="42">
        <v>1007.0141198873487</v>
      </c>
      <c r="BC12" s="42">
        <v>1012.228963627789</v>
      </c>
      <c r="BD12" s="42">
        <v>1031.0521297066</v>
      </c>
      <c r="BE12" s="42">
        <v>988.25213002495093</v>
      </c>
      <c r="BF12" s="42">
        <v>970.83521096333789</v>
      </c>
      <c r="BG12" s="42">
        <v>949.04936861295585</v>
      </c>
      <c r="BH12" s="42">
        <v>943.20962757414736</v>
      </c>
      <c r="BI12" s="42">
        <v>971.44742374378859</v>
      </c>
      <c r="BJ12" s="42">
        <v>972.17440117016531</v>
      </c>
      <c r="BK12" s="42">
        <v>975.5753665550684</v>
      </c>
      <c r="BL12" s="42">
        <v>947.11210068778416</v>
      </c>
      <c r="BM12" s="42">
        <v>921.53597178016628</v>
      </c>
      <c r="BN12" s="42">
        <v>892.99319764631105</v>
      </c>
      <c r="BO12" s="42">
        <v>911.83180096161038</v>
      </c>
      <c r="BP12" s="42">
        <v>918.17680772136566</v>
      </c>
      <c r="BQ12" s="42">
        <v>932.71328549000418</v>
      </c>
      <c r="BR12" s="42">
        <v>924.74479909121999</v>
      </c>
      <c r="BS12" s="42">
        <v>858.13046042764768</v>
      </c>
      <c r="BT12" s="42">
        <v>921.36976565990756</v>
      </c>
      <c r="BU12" s="42">
        <v>887.12679926862643</v>
      </c>
      <c r="BV12" s="42">
        <v>764.00125162454276</v>
      </c>
      <c r="BW12" s="42">
        <v>703.55325060335792</v>
      </c>
      <c r="BX12" s="42">
        <v>665.10475126467543</v>
      </c>
      <c r="BY12" s="42">
        <v>634.73464869611018</v>
      </c>
      <c r="BZ12" s="42">
        <v>654.68262330701418</v>
      </c>
      <c r="CA12" s="42">
        <v>691.60590437879102</v>
      </c>
      <c r="CB12" s="42">
        <v>721.36446535803634</v>
      </c>
      <c r="CC12" s="42">
        <v>861.03960488020448</v>
      </c>
      <c r="CD12" s="42">
        <v>891.11294018450405</v>
      </c>
      <c r="CE12" s="42">
        <v>950.36050845138027</v>
      </c>
      <c r="CF12" s="42">
        <v>1034.6796146247541</v>
      </c>
      <c r="CG12" s="42">
        <v>1092.6021188095235</v>
      </c>
      <c r="CH12" s="42">
        <v>1168.7614799574358</v>
      </c>
      <c r="CI12" s="42">
        <v>1208.6431501552959</v>
      </c>
    </row>
    <row r="13" spans="2:87" ht="14.45">
      <c r="B13" s="24" t="s">
        <v>188</v>
      </c>
      <c r="C13" s="43">
        <v>3356.8681945745438</v>
      </c>
      <c r="D13" s="43">
        <v>3343.2295604702358</v>
      </c>
      <c r="E13" s="43">
        <v>3362.879284254067</v>
      </c>
      <c r="F13" s="43">
        <v>3368.4368525431414</v>
      </c>
      <c r="G13" s="43">
        <v>3355.2505503028015</v>
      </c>
      <c r="H13" s="43">
        <v>3290.5342922729292</v>
      </c>
      <c r="I13" s="43">
        <v>3232.6025658203398</v>
      </c>
      <c r="J13" s="43">
        <v>3168.3455599044628</v>
      </c>
      <c r="K13" s="43">
        <v>3011.2621159842115</v>
      </c>
      <c r="L13" s="43">
        <v>2878.5334615863767</v>
      </c>
      <c r="M13" s="43">
        <v>2818.5085275954848</v>
      </c>
      <c r="N13" s="43">
        <v>2766.9924789580136</v>
      </c>
      <c r="O13" s="43">
        <v>2710.5815952197531</v>
      </c>
      <c r="P13" s="43">
        <v>2626.3783973063178</v>
      </c>
      <c r="Q13" s="43">
        <v>2539.9338172578441</v>
      </c>
      <c r="R13" s="43">
        <v>2462.5959796317943</v>
      </c>
      <c r="S13" s="43">
        <v>2413.3300016883159</v>
      </c>
      <c r="T13" s="43">
        <v>2368.9261669659336</v>
      </c>
      <c r="U13" s="43">
        <v>2339.3088400381807</v>
      </c>
      <c r="V13" s="43">
        <v>2275.1703490377326</v>
      </c>
      <c r="W13" s="43">
        <v>2169.0623238823791</v>
      </c>
      <c r="X13" s="43">
        <v>2134.6161450252716</v>
      </c>
      <c r="Y13" s="43">
        <v>2076.3657405373024</v>
      </c>
      <c r="Z13" s="43">
        <v>2029.691828527695</v>
      </c>
      <c r="AA13" s="43">
        <v>2019.3113455901785</v>
      </c>
      <c r="AB13" s="43">
        <v>2015.4444421758342</v>
      </c>
      <c r="AC13" s="43">
        <v>1999.0637822690201</v>
      </c>
      <c r="AD13" s="43">
        <v>1972.7270788784365</v>
      </c>
      <c r="AE13" s="43">
        <v>1976.2320899426622</v>
      </c>
      <c r="AF13" s="43">
        <v>1969.8286450436826</v>
      </c>
      <c r="AG13" s="43">
        <v>1975.2301969288119</v>
      </c>
      <c r="AH13" s="43">
        <v>1974.8435469498199</v>
      </c>
      <c r="AI13" s="43">
        <v>1970.8376342813631</v>
      </c>
      <c r="AJ13" s="43">
        <v>1971.9382345257895</v>
      </c>
      <c r="AK13" s="43">
        <v>1974.0472502359985</v>
      </c>
      <c r="AL13" s="43">
        <v>1963.5508393393125</v>
      </c>
      <c r="AM13" s="43">
        <v>1944.9552821217803</v>
      </c>
      <c r="AN13" s="43">
        <v>1948.2194453153327</v>
      </c>
      <c r="AO13" s="43">
        <v>1937.9853959527354</v>
      </c>
      <c r="AP13" s="43">
        <v>1919.8981800619599</v>
      </c>
      <c r="AQ13" s="43">
        <v>1911.5540773144787</v>
      </c>
      <c r="AR13" s="43">
        <v>1894.1732942921008</v>
      </c>
      <c r="AS13" s="43">
        <v>1882.938694528857</v>
      </c>
      <c r="AT13" s="43">
        <v>1902.7171151085629</v>
      </c>
      <c r="AU13" s="43">
        <v>1914.9540314207154</v>
      </c>
      <c r="AV13" s="43">
        <v>1929.2569696774983</v>
      </c>
      <c r="AW13" s="43">
        <v>1957.080722018778</v>
      </c>
      <c r="AX13" s="43">
        <v>1951.0038563866478</v>
      </c>
      <c r="AY13" s="43">
        <v>1934.3062398042805</v>
      </c>
      <c r="AZ13" s="43">
        <v>1897.2270658091879</v>
      </c>
      <c r="BA13" s="43">
        <v>1847.0251806950782</v>
      </c>
      <c r="BB13" s="43">
        <v>1807.1217262477394</v>
      </c>
      <c r="BC13" s="43">
        <v>1781.126861462782</v>
      </c>
      <c r="BD13" s="43">
        <v>1744.7961048343902</v>
      </c>
      <c r="BE13" s="43">
        <v>1672.2131529361263</v>
      </c>
      <c r="BF13" s="43">
        <v>1609.1253978509712</v>
      </c>
      <c r="BG13" s="43">
        <v>1564.6307596161962</v>
      </c>
      <c r="BH13" s="43">
        <v>1513.0185387490658</v>
      </c>
      <c r="BI13" s="43">
        <v>1493.6852582024126</v>
      </c>
      <c r="BJ13" s="43">
        <v>1476.3574547665537</v>
      </c>
      <c r="BK13" s="43">
        <v>1450.7964552169908</v>
      </c>
      <c r="BL13" s="43">
        <v>1403.1282629727252</v>
      </c>
      <c r="BM13" s="43">
        <v>1369.4322044209111</v>
      </c>
      <c r="BN13" s="43">
        <v>1311.7832047752443</v>
      </c>
      <c r="BO13" s="43">
        <v>1256.7885773499977</v>
      </c>
      <c r="BP13" s="43">
        <v>1189.5261497045822</v>
      </c>
      <c r="BQ13" s="43">
        <v>1144.7338961814628</v>
      </c>
      <c r="BR13" s="43">
        <v>1053.2278683184893</v>
      </c>
      <c r="BS13" s="43">
        <v>982.19091469004456</v>
      </c>
      <c r="BT13" s="43">
        <v>945.1731079717465</v>
      </c>
      <c r="BU13" s="43">
        <v>864.59540330089601</v>
      </c>
      <c r="BV13" s="43">
        <v>711.86543539428237</v>
      </c>
      <c r="BW13" s="43">
        <v>620.74376322466401</v>
      </c>
      <c r="BX13" s="43">
        <v>593.62807415806026</v>
      </c>
      <c r="BY13" s="43">
        <v>588.12944830390904</v>
      </c>
      <c r="BZ13" s="43">
        <v>605.40267086568599</v>
      </c>
      <c r="CA13" s="43">
        <v>684.22410319923983</v>
      </c>
      <c r="CB13" s="43">
        <v>744.53556956602415</v>
      </c>
      <c r="CC13" s="43">
        <v>945.55027152897389</v>
      </c>
      <c r="CD13" s="43">
        <v>1042.1021215841724</v>
      </c>
      <c r="CE13" s="43">
        <v>1140.5281815618987</v>
      </c>
      <c r="CF13" s="43">
        <v>1233.5074882473455</v>
      </c>
      <c r="CG13" s="43">
        <v>1327.7037347263911</v>
      </c>
      <c r="CH13" s="43">
        <v>1428.9067425780149</v>
      </c>
      <c r="CI13" s="43">
        <v>1525.25451376755</v>
      </c>
    </row>
    <row r="14" spans="2:87" ht="14.45">
      <c r="B14" s="26" t="s">
        <v>189</v>
      </c>
      <c r="C14" s="46">
        <v>3612.5435626815497</v>
      </c>
      <c r="D14" s="46">
        <v>3452.8217749360383</v>
      </c>
      <c r="E14" s="46">
        <v>3564.8509488930758</v>
      </c>
      <c r="F14" s="46">
        <v>3686.2341617406851</v>
      </c>
      <c r="G14" s="46">
        <v>3670.0626263735653</v>
      </c>
      <c r="H14" s="46">
        <v>3811.6334327046025</v>
      </c>
      <c r="I14" s="46">
        <v>3778.0292486335061</v>
      </c>
      <c r="J14" s="46">
        <v>3689.2157486638716</v>
      </c>
      <c r="K14" s="46">
        <v>3446.2906833232528</v>
      </c>
      <c r="L14" s="46">
        <v>3287.7856664012111</v>
      </c>
      <c r="M14" s="46">
        <v>3217.5683824366347</v>
      </c>
      <c r="N14" s="46">
        <v>3537.6481661271359</v>
      </c>
      <c r="O14" s="46">
        <v>3248.1218557477246</v>
      </c>
      <c r="P14" s="46">
        <v>3168.1518213781551</v>
      </c>
      <c r="Q14" s="46">
        <v>3068.3732373582538</v>
      </c>
      <c r="R14" s="46">
        <v>2953.5256155473671</v>
      </c>
      <c r="S14" s="46">
        <v>3054.7970770975098</v>
      </c>
      <c r="T14" s="46">
        <v>3142.2621767183314</v>
      </c>
      <c r="U14" s="46">
        <v>3084.4181879570538</v>
      </c>
      <c r="V14" s="46">
        <v>2984.5316802101834</v>
      </c>
      <c r="W14" s="46">
        <v>2870.900642066716</v>
      </c>
      <c r="X14" s="46">
        <v>2901.9959803746247</v>
      </c>
      <c r="Y14" s="46">
        <v>2875.1866163477257</v>
      </c>
      <c r="Z14" s="46">
        <v>3132.5356880101467</v>
      </c>
      <c r="AA14" s="46">
        <v>2942.7757011821777</v>
      </c>
      <c r="AB14" s="46">
        <v>2914.8060910643135</v>
      </c>
      <c r="AC14" s="46">
        <v>2711.2429208358726</v>
      </c>
      <c r="AD14" s="46">
        <v>2871.7715298208918</v>
      </c>
      <c r="AE14" s="46">
        <v>2919.3228497973168</v>
      </c>
      <c r="AF14" s="46">
        <v>3028.8973115445719</v>
      </c>
      <c r="AG14" s="46">
        <v>3123.0712885217608</v>
      </c>
      <c r="AH14" s="46">
        <v>3048.5665095138852</v>
      </c>
      <c r="AI14" s="46">
        <v>3158.1818357761786</v>
      </c>
      <c r="AJ14" s="46">
        <v>2956.7635383292964</v>
      </c>
      <c r="AK14" s="46">
        <v>2877.8529363597263</v>
      </c>
      <c r="AL14" s="46">
        <v>3026.7903123242495</v>
      </c>
      <c r="AM14" s="46">
        <v>2739.1107891630404</v>
      </c>
      <c r="AN14" s="46">
        <v>2589.261596046877</v>
      </c>
      <c r="AO14" s="46">
        <v>2549.8507850515175</v>
      </c>
      <c r="AP14" s="46">
        <v>2354.8029138246789</v>
      </c>
      <c r="AQ14" s="46">
        <v>2247.9645303197617</v>
      </c>
      <c r="AR14" s="46">
        <v>2306.7419224318542</v>
      </c>
      <c r="AS14" s="46">
        <v>2286.1188710180322</v>
      </c>
      <c r="AT14" s="46">
        <v>2216.0266628639897</v>
      </c>
      <c r="AU14" s="46">
        <v>2175.5734046678899</v>
      </c>
      <c r="AV14" s="46">
        <v>2112.4031524248785</v>
      </c>
      <c r="AW14" s="46">
        <v>2144.6943271841305</v>
      </c>
      <c r="AX14" s="46">
        <v>2313.66866607785</v>
      </c>
      <c r="AY14" s="46">
        <v>2166.9164398843536</v>
      </c>
      <c r="AZ14" s="46">
        <v>2069.2328725008679</v>
      </c>
      <c r="BA14" s="46">
        <v>2012.2584867690421</v>
      </c>
      <c r="BB14" s="46">
        <v>2012.9369603626144</v>
      </c>
      <c r="BC14" s="46">
        <v>2002.0467329995845</v>
      </c>
      <c r="BD14" s="46">
        <v>2047.8615676519562</v>
      </c>
      <c r="BE14" s="46">
        <v>1990.843713617636</v>
      </c>
      <c r="BF14" s="46">
        <v>1875.2561042959362</v>
      </c>
      <c r="BG14" s="46">
        <v>1832.4421957461627</v>
      </c>
      <c r="BH14" s="46">
        <v>1766.4072965035591</v>
      </c>
      <c r="BI14" s="46">
        <v>1737.8010665352974</v>
      </c>
      <c r="BJ14" s="46">
        <v>1857.4486949863151</v>
      </c>
      <c r="BK14" s="46">
        <v>1742.8172756209142</v>
      </c>
      <c r="BL14" s="46">
        <v>1643.52524107977</v>
      </c>
      <c r="BM14" s="46">
        <v>1631.0619185067101</v>
      </c>
      <c r="BN14" s="46">
        <v>1671.5124590416262</v>
      </c>
      <c r="BO14" s="46">
        <v>1584.3339346860305</v>
      </c>
      <c r="BP14" s="46">
        <v>1629.5741131982561</v>
      </c>
      <c r="BQ14" s="46">
        <v>1627.5962336262428</v>
      </c>
      <c r="BR14" s="46">
        <v>1488.6158511491865</v>
      </c>
      <c r="BS14" s="46">
        <v>1459.2880705013808</v>
      </c>
      <c r="BT14" s="46">
        <v>1516.5853872507048</v>
      </c>
      <c r="BU14" s="46">
        <v>1463.1761391020523</v>
      </c>
      <c r="BV14" s="46">
        <v>1317.3263691137379</v>
      </c>
      <c r="BW14" s="46">
        <v>1143.1088032623172</v>
      </c>
      <c r="BX14" s="46">
        <v>1154.1580306612202</v>
      </c>
      <c r="BY14" s="46">
        <v>1198.9011132440937</v>
      </c>
      <c r="BZ14" s="46">
        <v>1215.0310635812673</v>
      </c>
      <c r="CA14" s="46">
        <v>1325.1342127553426</v>
      </c>
      <c r="CB14" s="46">
        <v>1475.2822055850618</v>
      </c>
      <c r="CC14" s="46">
        <v>1726.0027344815653</v>
      </c>
      <c r="CD14" s="46">
        <v>1720.9387317229346</v>
      </c>
      <c r="CE14" s="46">
        <v>1792.0719296876803</v>
      </c>
      <c r="CF14" s="46">
        <v>1849.6960337966261</v>
      </c>
      <c r="CG14" s="46">
        <v>1913.0470371573685</v>
      </c>
      <c r="CH14" s="46">
        <v>2046.5265113249061</v>
      </c>
      <c r="CI14" s="46">
        <v>1978.6296574531257</v>
      </c>
    </row>
    <row r="16" spans="2:87" ht="13.35" customHeight="1">
      <c r="B16" s="3" t="s">
        <v>195</v>
      </c>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c r="AZ16" s="53"/>
      <c r="BA16" s="53"/>
      <c r="BB16" s="53"/>
      <c r="BC16" s="53"/>
      <c r="BD16" s="53"/>
      <c r="BE16" s="53"/>
      <c r="BF16" s="53"/>
      <c r="BG16" s="53"/>
      <c r="BH16" s="53"/>
      <c r="BI16" s="53"/>
      <c r="BJ16" s="53"/>
    </row>
    <row r="17" spans="2:87" ht="13.35" customHeight="1">
      <c r="C17" s="53"/>
      <c r="D17" s="53"/>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3"/>
      <c r="AX17" s="53"/>
      <c r="AY17" s="53"/>
      <c r="AZ17" s="53"/>
      <c r="BA17" s="53"/>
      <c r="BB17" s="53"/>
      <c r="BC17" s="53"/>
      <c r="BD17" s="53"/>
      <c r="BE17" s="53"/>
      <c r="BF17" s="53"/>
      <c r="BG17" s="53"/>
      <c r="BH17" s="53"/>
      <c r="BI17" s="53"/>
      <c r="BJ17" s="53"/>
    </row>
    <row r="18" spans="2:87" ht="13.35" customHeight="1">
      <c r="B18" s="3" t="s">
        <v>181</v>
      </c>
      <c r="C18" s="53"/>
      <c r="D18" s="53"/>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3"/>
      <c r="BA18" s="53"/>
      <c r="BB18" s="53"/>
      <c r="BC18" s="53"/>
      <c r="BD18" s="53"/>
      <c r="BE18" s="53"/>
      <c r="BF18" s="53"/>
      <c r="BG18" s="53"/>
      <c r="BH18" s="53"/>
      <c r="BI18" s="53"/>
      <c r="BJ18" s="53"/>
    </row>
    <row r="26" spans="2:87" ht="13.35" customHeight="1">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c r="BM26" s="42"/>
      <c r="BN26" s="42"/>
      <c r="BO26" s="42"/>
      <c r="BP26" s="42"/>
      <c r="BQ26" s="42"/>
      <c r="BR26" s="42"/>
      <c r="BS26" s="42"/>
      <c r="BT26" s="42"/>
      <c r="BU26" s="42"/>
      <c r="BV26" s="42"/>
      <c r="BW26" s="42"/>
      <c r="BX26" s="42"/>
      <c r="BY26" s="42"/>
      <c r="BZ26" s="42"/>
      <c r="CA26" s="42"/>
      <c r="CB26" s="42"/>
      <c r="CC26" s="42"/>
      <c r="CD26" s="42"/>
      <c r="CE26" s="42"/>
      <c r="CF26" s="42"/>
      <c r="CG26" s="42"/>
      <c r="CH26" s="42"/>
      <c r="CI26" s="42"/>
    </row>
    <row r="27" spans="2:87" ht="13.35" customHeight="1">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42"/>
      <c r="BK27" s="42"/>
      <c r="BL27" s="42"/>
      <c r="BM27" s="42"/>
      <c r="BN27" s="42"/>
      <c r="BO27" s="42"/>
      <c r="BP27" s="42"/>
      <c r="BQ27" s="42"/>
      <c r="BR27" s="42"/>
      <c r="BS27" s="42"/>
      <c r="BT27" s="42"/>
      <c r="BU27" s="42"/>
      <c r="BV27" s="42"/>
      <c r="BW27" s="42"/>
      <c r="BX27" s="42"/>
      <c r="BY27" s="42"/>
      <c r="BZ27" s="42"/>
      <c r="CA27" s="42"/>
      <c r="CB27" s="42"/>
      <c r="CC27" s="42"/>
      <c r="CD27" s="42"/>
      <c r="CE27" s="42"/>
      <c r="CF27" s="42"/>
      <c r="CG27" s="42"/>
      <c r="CH27" s="42"/>
      <c r="CI27" s="42"/>
    </row>
    <row r="28" spans="2:87" ht="13.35" customHeight="1">
      <c r="C28" s="42"/>
      <c r="D28" s="42"/>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42"/>
      <c r="AR28" s="42"/>
      <c r="AS28" s="42"/>
      <c r="AT28" s="42"/>
      <c r="AU28" s="42"/>
      <c r="AV28" s="42"/>
      <c r="AW28" s="42"/>
      <c r="AX28" s="42"/>
      <c r="AY28" s="42"/>
      <c r="AZ28" s="42"/>
      <c r="BA28" s="42"/>
      <c r="BB28" s="42"/>
      <c r="BC28" s="42"/>
      <c r="BD28" s="42"/>
      <c r="BE28" s="42"/>
      <c r="BF28" s="42"/>
      <c r="BG28" s="42"/>
      <c r="BH28" s="42"/>
      <c r="BI28" s="42"/>
      <c r="BJ28" s="42"/>
      <c r="BK28" s="42"/>
      <c r="BL28" s="42"/>
      <c r="BM28" s="42"/>
      <c r="BN28" s="42"/>
      <c r="BO28" s="42"/>
      <c r="BP28" s="42"/>
      <c r="BQ28" s="42"/>
      <c r="BR28" s="42"/>
      <c r="BS28" s="42"/>
      <c r="BT28" s="42"/>
      <c r="BU28" s="42"/>
      <c r="BV28" s="42"/>
      <c r="BW28" s="42"/>
      <c r="BX28" s="42"/>
      <c r="BY28" s="42"/>
      <c r="BZ28" s="42"/>
      <c r="CA28" s="42"/>
      <c r="CB28" s="42"/>
      <c r="CC28" s="42"/>
      <c r="CD28" s="42"/>
      <c r="CE28" s="42"/>
      <c r="CF28" s="42"/>
      <c r="CG28" s="42"/>
      <c r="CH28" s="42"/>
      <c r="CI28" s="42"/>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1833C-B4DD-4CDF-8CF8-A2E787EAB60E}">
  <dimension ref="B2:CI9"/>
  <sheetViews>
    <sheetView zoomScaleNormal="100" workbookViewId="0"/>
  </sheetViews>
  <sheetFormatPr defaultColWidth="11.42578125" defaultRowHeight="13.35" customHeight="1"/>
  <cols>
    <col min="1" max="1" width="5.28515625" style="3" customWidth="1"/>
    <col min="2" max="2" width="30" style="3" customWidth="1"/>
    <col min="3" max="3" width="8.140625" style="3" bestFit="1" customWidth="1"/>
    <col min="4" max="4" width="7.7109375" style="3" bestFit="1" customWidth="1"/>
    <col min="5" max="5" width="8.42578125" style="3" bestFit="1" customWidth="1"/>
    <col min="6" max="6" width="7.7109375" style="3" bestFit="1" customWidth="1"/>
    <col min="7" max="7" width="8.85546875" style="3" bestFit="1" customWidth="1"/>
    <col min="8" max="8" width="7.5703125" style="3" bestFit="1" customWidth="1"/>
    <col min="9" max="9" width="7" style="3" bestFit="1" customWidth="1"/>
    <col min="10" max="10" width="8.28515625" style="3" bestFit="1" customWidth="1"/>
    <col min="11" max="11" width="8.140625" style="3" bestFit="1" customWidth="1"/>
    <col min="12" max="12" width="7.7109375" style="3" bestFit="1" customWidth="1"/>
    <col min="13" max="13" width="8.140625" style="3" bestFit="1" customWidth="1"/>
    <col min="14" max="14" width="7.5703125" style="3" bestFit="1" customWidth="1"/>
    <col min="15" max="15" width="8.140625" style="3" bestFit="1" customWidth="1"/>
    <col min="16" max="16" width="7.7109375" style="3" bestFit="1" customWidth="1"/>
    <col min="17" max="17" width="8.42578125" style="3" bestFit="1" customWidth="1"/>
    <col min="18" max="18" width="7.7109375" style="3" bestFit="1" customWidth="1"/>
    <col min="19" max="19" width="8.85546875" style="3" bestFit="1" customWidth="1"/>
    <col min="20" max="20" width="7.5703125" style="3" bestFit="1" customWidth="1"/>
    <col min="21" max="21" width="7" style="3" bestFit="1" customWidth="1"/>
    <col min="22" max="22" width="8.28515625" style="3" bestFit="1" customWidth="1"/>
    <col min="23" max="23" width="8.85546875" style="3" bestFit="1" customWidth="1"/>
    <col min="24" max="24" width="7.7109375" style="3" bestFit="1" customWidth="1"/>
    <col min="25" max="25" width="8.140625" style="3" bestFit="1" customWidth="1"/>
    <col min="26" max="26" width="7.5703125" style="3" bestFit="1" customWidth="1"/>
    <col min="27" max="27" width="8.140625" style="3" bestFit="1" customWidth="1"/>
    <col min="28" max="28" width="7.7109375" style="3" bestFit="1" customWidth="1"/>
    <col min="29" max="29" width="8.42578125" style="3" bestFit="1" customWidth="1"/>
    <col min="30" max="30" width="7.7109375" style="3" bestFit="1" customWidth="1"/>
    <col min="31" max="31" width="8.85546875" style="3" bestFit="1" customWidth="1"/>
    <col min="32" max="32" width="7.5703125" style="3" bestFit="1" customWidth="1"/>
    <col min="33" max="33" width="7" style="3" bestFit="1" customWidth="1"/>
    <col min="34" max="34" width="8.28515625" style="3" bestFit="1" customWidth="1"/>
    <col min="35" max="35" width="8.85546875" style="3" bestFit="1" customWidth="1"/>
    <col min="36" max="36" width="7.7109375" style="3" bestFit="1" customWidth="1"/>
    <col min="37" max="37" width="8.140625" style="3" bestFit="1" customWidth="1"/>
    <col min="38" max="38" width="7.5703125" style="3" bestFit="1" customWidth="1"/>
    <col min="39" max="39" width="8.140625" style="3" bestFit="1" customWidth="1"/>
    <col min="40" max="40" width="7.7109375" style="3" bestFit="1" customWidth="1"/>
    <col min="41" max="41" width="8.42578125" style="3" bestFit="1" customWidth="1"/>
    <col min="42" max="42" width="7.7109375" style="3" bestFit="1" customWidth="1"/>
    <col min="43" max="43" width="8.85546875" style="3" bestFit="1" customWidth="1"/>
    <col min="44" max="44" width="7.5703125" style="3" bestFit="1" customWidth="1"/>
    <col min="45" max="45" width="7" style="3" bestFit="1" customWidth="1"/>
    <col min="46" max="46" width="8.28515625" style="3" bestFit="1" customWidth="1"/>
    <col min="47" max="47" width="8.85546875" style="3" bestFit="1" customWidth="1"/>
    <col min="48" max="48" width="7.7109375" style="3" bestFit="1" customWidth="1"/>
    <col min="49" max="49" width="8.140625" style="3" bestFit="1" customWidth="1"/>
    <col min="50" max="50" width="7.5703125" style="3" bestFit="1" customWidth="1"/>
    <col min="51" max="51" width="8.140625" style="3" bestFit="1" customWidth="1"/>
    <col min="52" max="52" width="7.7109375" style="3" bestFit="1" customWidth="1"/>
    <col min="53" max="53" width="8.42578125" style="3" bestFit="1" customWidth="1"/>
    <col min="54" max="54" width="7.7109375" style="3" bestFit="1" customWidth="1"/>
    <col min="55" max="55" width="8.85546875" style="3" bestFit="1" customWidth="1"/>
    <col min="56" max="56" width="7.5703125" style="3" bestFit="1" customWidth="1"/>
    <col min="57" max="57" width="7" style="3" bestFit="1" customWidth="1"/>
    <col min="58" max="58" width="8.28515625" style="3" bestFit="1" customWidth="1"/>
    <col min="59" max="59" width="8.85546875" style="3" bestFit="1" customWidth="1"/>
    <col min="60" max="60" width="7.7109375" style="3" bestFit="1" customWidth="1"/>
    <col min="61" max="61" width="8.140625" style="3" bestFit="1" customWidth="1"/>
    <col min="62" max="62" width="7.5703125" style="3" bestFit="1" customWidth="1"/>
    <col min="63" max="63" width="8.140625" style="3" bestFit="1" customWidth="1"/>
    <col min="64" max="64" width="7.7109375" style="3" bestFit="1" customWidth="1"/>
    <col min="65" max="65" width="8.42578125" style="3" bestFit="1" customWidth="1"/>
    <col min="66" max="66" width="7.7109375" style="3" bestFit="1" customWidth="1"/>
    <col min="67" max="67" width="8.85546875" style="3" bestFit="1" customWidth="1"/>
    <col min="68" max="68" width="7.5703125" style="3" bestFit="1" customWidth="1"/>
    <col min="69" max="69" width="7" style="3" bestFit="1" customWidth="1"/>
    <col min="70" max="70" width="8.28515625" style="3" bestFit="1" customWidth="1"/>
    <col min="71" max="71" width="8.85546875" style="3" bestFit="1" customWidth="1"/>
    <col min="72" max="72" width="7.7109375" style="3" bestFit="1" customWidth="1"/>
    <col min="73" max="73" width="8.140625" style="3" bestFit="1" customWidth="1"/>
    <col min="74" max="74" width="7.5703125" style="3" bestFit="1" customWidth="1"/>
    <col min="75" max="75" width="8.140625" style="3" bestFit="1" customWidth="1"/>
    <col min="76" max="76" width="7.7109375" style="3" bestFit="1" customWidth="1"/>
    <col min="77" max="77" width="8.42578125" style="3" bestFit="1" customWidth="1"/>
    <col min="78" max="78" width="7.7109375" style="3" bestFit="1" customWidth="1"/>
    <col min="79" max="79" width="8.85546875" style="3" bestFit="1" customWidth="1"/>
    <col min="80" max="80" width="7.5703125" style="3" bestFit="1" customWidth="1"/>
    <col min="81" max="81" width="7" style="3" bestFit="1" customWidth="1"/>
    <col min="82" max="82" width="8.28515625" style="3" bestFit="1" customWidth="1"/>
    <col min="83" max="83" width="8.85546875" style="3" bestFit="1" customWidth="1"/>
    <col min="84" max="84" width="7.7109375" style="3" bestFit="1" customWidth="1"/>
    <col min="85" max="85" width="8.140625" style="3" bestFit="1" customWidth="1"/>
    <col min="86" max="86" width="7.5703125" style="3" bestFit="1" customWidth="1"/>
    <col min="87" max="87" width="8.140625" style="3" bestFit="1" customWidth="1"/>
    <col min="88" max="16384" width="11.42578125" style="3"/>
  </cols>
  <sheetData>
    <row r="2" spans="2:87" ht="13.35" customHeight="1">
      <c r="B2" s="11" t="s">
        <v>262</v>
      </c>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row>
    <row r="3" spans="2:87" ht="13.35" customHeight="1">
      <c r="B3" s="19"/>
      <c r="T3" s="11"/>
      <c r="AL3" s="11"/>
    </row>
    <row r="4" spans="2:87" ht="13.35" customHeight="1">
      <c r="B4" s="20" t="s">
        <v>263</v>
      </c>
    </row>
    <row r="5" spans="2:87" s="132" customFormat="1" ht="36" customHeight="1">
      <c r="B5" s="131"/>
      <c r="C5" s="139">
        <v>43101</v>
      </c>
      <c r="D5" s="139" t="s">
        <v>106</v>
      </c>
      <c r="E5" s="139" t="s">
        <v>107</v>
      </c>
      <c r="F5" s="139" t="s">
        <v>108</v>
      </c>
      <c r="G5" s="139" t="s">
        <v>109</v>
      </c>
      <c r="H5" s="139" t="s">
        <v>110</v>
      </c>
      <c r="I5" s="139" t="s">
        <v>111</v>
      </c>
      <c r="J5" s="139" t="s">
        <v>112</v>
      </c>
      <c r="K5" s="139" t="s">
        <v>113</v>
      </c>
      <c r="L5" s="139" t="s">
        <v>114</v>
      </c>
      <c r="M5" s="139" t="s">
        <v>115</v>
      </c>
      <c r="N5" s="139" t="s">
        <v>116</v>
      </c>
      <c r="O5" s="139" t="s">
        <v>117</v>
      </c>
      <c r="P5" s="139" t="s">
        <v>118</v>
      </c>
      <c r="Q5" s="139" t="s">
        <v>119</v>
      </c>
      <c r="R5" s="139" t="s">
        <v>120</v>
      </c>
      <c r="S5" s="139" t="s">
        <v>121</v>
      </c>
      <c r="T5" s="139" t="s">
        <v>122</v>
      </c>
      <c r="U5" s="139" t="s">
        <v>123</v>
      </c>
      <c r="V5" s="139" t="s">
        <v>124</v>
      </c>
      <c r="W5" s="139" t="s">
        <v>125</v>
      </c>
      <c r="X5" s="139" t="s">
        <v>126</v>
      </c>
      <c r="Y5" s="139" t="s">
        <v>127</v>
      </c>
      <c r="Z5" s="139" t="s">
        <v>128</v>
      </c>
      <c r="AA5" s="139" t="s">
        <v>129</v>
      </c>
      <c r="AB5" s="139" t="s">
        <v>130</v>
      </c>
      <c r="AC5" s="139" t="s">
        <v>131</v>
      </c>
      <c r="AD5" s="139" t="s">
        <v>132</v>
      </c>
      <c r="AE5" s="139" t="s">
        <v>133</v>
      </c>
      <c r="AF5" s="139" t="s">
        <v>134</v>
      </c>
      <c r="AG5" s="139" t="s">
        <v>135</v>
      </c>
      <c r="AH5" s="139" t="s">
        <v>136</v>
      </c>
      <c r="AI5" s="139" t="s">
        <v>137</v>
      </c>
      <c r="AJ5" s="139" t="s">
        <v>138</v>
      </c>
      <c r="AK5" s="139" t="s">
        <v>139</v>
      </c>
      <c r="AL5" s="139" t="s">
        <v>140</v>
      </c>
      <c r="AM5" s="139" t="s">
        <v>141</v>
      </c>
      <c r="AN5" s="139" t="s">
        <v>142</v>
      </c>
      <c r="AO5" s="139" t="s">
        <v>143</v>
      </c>
      <c r="AP5" s="139" t="s">
        <v>144</v>
      </c>
      <c r="AQ5" s="139" t="s">
        <v>145</v>
      </c>
      <c r="AR5" s="139" t="s">
        <v>146</v>
      </c>
      <c r="AS5" s="139" t="s">
        <v>147</v>
      </c>
      <c r="AT5" s="139" t="s">
        <v>148</v>
      </c>
      <c r="AU5" s="139" t="s">
        <v>149</v>
      </c>
      <c r="AV5" s="139" t="s">
        <v>150</v>
      </c>
      <c r="AW5" s="139" t="s">
        <v>151</v>
      </c>
      <c r="AX5" s="139" t="s">
        <v>152</v>
      </c>
      <c r="AY5" s="139" t="s">
        <v>153</v>
      </c>
      <c r="AZ5" s="139" t="s">
        <v>154</v>
      </c>
      <c r="BA5" s="139" t="s">
        <v>155</v>
      </c>
      <c r="BB5" s="139" t="s">
        <v>156</v>
      </c>
      <c r="BC5" s="139" t="s">
        <v>157</v>
      </c>
      <c r="BD5" s="139" t="s">
        <v>158</v>
      </c>
      <c r="BE5" s="139" t="s">
        <v>159</v>
      </c>
      <c r="BF5" s="139" t="s">
        <v>160</v>
      </c>
      <c r="BG5" s="139" t="s">
        <v>161</v>
      </c>
      <c r="BH5" s="139" t="s">
        <v>162</v>
      </c>
      <c r="BI5" s="139" t="s">
        <v>163</v>
      </c>
      <c r="BJ5" s="139" t="s">
        <v>164</v>
      </c>
      <c r="BK5" s="139" t="s">
        <v>165</v>
      </c>
      <c r="BL5" s="139" t="s">
        <v>166</v>
      </c>
      <c r="BM5" s="139" t="s">
        <v>167</v>
      </c>
      <c r="BN5" s="139" t="s">
        <v>168</v>
      </c>
      <c r="BO5" s="139" t="s">
        <v>169</v>
      </c>
      <c r="BP5" s="139" t="s">
        <v>170</v>
      </c>
      <c r="BQ5" s="139" t="s">
        <v>171</v>
      </c>
      <c r="BR5" s="139" t="s">
        <v>172</v>
      </c>
      <c r="BS5" s="139" t="s">
        <v>173</v>
      </c>
      <c r="BT5" s="139" t="s">
        <v>174</v>
      </c>
      <c r="BU5" s="139" t="s">
        <v>175</v>
      </c>
      <c r="BV5" s="139" t="s">
        <v>176</v>
      </c>
      <c r="BW5" s="138">
        <v>45292</v>
      </c>
      <c r="BX5" s="138">
        <v>45323</v>
      </c>
      <c r="BY5" s="138">
        <v>45352</v>
      </c>
      <c r="BZ5" s="138">
        <v>45383</v>
      </c>
      <c r="CA5" s="138">
        <v>45413</v>
      </c>
      <c r="CB5" s="138">
        <v>45444</v>
      </c>
      <c r="CC5" s="138">
        <v>45474</v>
      </c>
      <c r="CD5" s="138">
        <v>45505</v>
      </c>
      <c r="CE5" s="138">
        <v>45536</v>
      </c>
      <c r="CF5" s="138">
        <v>45566</v>
      </c>
      <c r="CG5" s="138">
        <v>45597</v>
      </c>
      <c r="CH5" s="138">
        <v>45627</v>
      </c>
      <c r="CI5" s="138">
        <v>45658</v>
      </c>
    </row>
    <row r="6" spans="2:87" ht="14.45">
      <c r="B6" s="12" t="s">
        <v>264</v>
      </c>
      <c r="C6" s="61">
        <v>4.0956224396833285</v>
      </c>
      <c r="D6" s="61">
        <v>4.1637821019816172</v>
      </c>
      <c r="E6" s="61">
        <v>4.2749415724884452</v>
      </c>
      <c r="F6" s="61">
        <v>4.4053107847494282</v>
      </c>
      <c r="G6" s="61">
        <v>4.8910549521633655</v>
      </c>
      <c r="H6" s="61">
        <v>4.8628183765876969</v>
      </c>
      <c r="I6" s="61">
        <v>5.1206139582970236</v>
      </c>
      <c r="J6" s="61">
        <v>5.2899424891486575</v>
      </c>
      <c r="K6" s="61">
        <v>5.4768902170524996</v>
      </c>
      <c r="L6" s="61">
        <v>5.7140508514136892</v>
      </c>
      <c r="M6" s="61">
        <v>5.9832180272079754</v>
      </c>
      <c r="N6" s="61">
        <v>6.1725837206156493</v>
      </c>
      <c r="O6" s="61">
        <v>6.5727946333602487</v>
      </c>
      <c r="P6" s="61">
        <v>6.9671983589134676</v>
      </c>
      <c r="Q6" s="61">
        <v>7.1373694704015955</v>
      </c>
      <c r="R6" s="61">
        <v>7.4308880983238081</v>
      </c>
      <c r="S6" s="61">
        <v>7.7549483416341065</v>
      </c>
      <c r="T6" s="61">
        <v>7.79737944152635</v>
      </c>
      <c r="U6" s="61">
        <v>7.8179871256151561</v>
      </c>
      <c r="V6" s="61">
        <v>7.8215843378788286</v>
      </c>
      <c r="W6" s="61">
        <v>7.5425427684930924</v>
      </c>
      <c r="X6" s="61">
        <v>7.3377133092142834</v>
      </c>
      <c r="Y6" s="61">
        <v>7.3987996800968334</v>
      </c>
      <c r="Z6" s="61">
        <v>7.032223934299048</v>
      </c>
      <c r="AA6" s="61">
        <v>7.0693730369917187</v>
      </c>
      <c r="AB6" s="61">
        <v>7.1686877202142618</v>
      </c>
      <c r="AC6" s="61">
        <v>4.9348440099001873</v>
      </c>
      <c r="AD6" s="61">
        <v>5.1991581000038467</v>
      </c>
      <c r="AE6" s="61">
        <v>5.1400457698995607</v>
      </c>
      <c r="AF6" s="61">
        <v>5.1056456276790421</v>
      </c>
      <c r="AG6" s="61">
        <v>5.1230641347834895</v>
      </c>
      <c r="AH6" s="61">
        <v>4.9463233863334519</v>
      </c>
      <c r="AI6" s="61">
        <v>4.4957983247071791</v>
      </c>
      <c r="AJ6" s="61">
        <v>4.0109923148134206</v>
      </c>
      <c r="AK6" s="61">
        <v>3.6321903420829789</v>
      </c>
      <c r="AL6" s="61">
        <v>3.088586410081219</v>
      </c>
      <c r="AM6" s="61">
        <v>2.9259117614605068</v>
      </c>
      <c r="AN6" s="61">
        <v>2.7699676649607894</v>
      </c>
      <c r="AO6" s="61">
        <v>3.1767405486146592</v>
      </c>
      <c r="AP6" s="61">
        <v>4.1835340285932787</v>
      </c>
      <c r="AQ6" s="61">
        <v>4.7677962137004455</v>
      </c>
      <c r="AR6" s="61">
        <v>6.7206703803471708</v>
      </c>
      <c r="AS6" s="61">
        <v>8.0300015306314823</v>
      </c>
      <c r="AT6" s="61">
        <v>8.0647671943586321</v>
      </c>
      <c r="AU6" s="61">
        <v>7.5073816273308962</v>
      </c>
      <c r="AV6" s="61">
        <v>7.3626484704727115</v>
      </c>
      <c r="AW6" s="61">
        <v>6.834431789312891</v>
      </c>
      <c r="AX6" s="61">
        <v>6.5834720547662204</v>
      </c>
      <c r="AY6" s="61">
        <v>6.4069692429191516</v>
      </c>
      <c r="AZ6" s="61">
        <v>6.2167603332887307</v>
      </c>
      <c r="BA6" s="61">
        <v>5.9244147334742276</v>
      </c>
      <c r="BB6" s="61">
        <v>5.6467159651252326</v>
      </c>
      <c r="BC6" s="61">
        <v>5.4257692538535496</v>
      </c>
      <c r="BD6" s="61">
        <v>5.3265343622786059</v>
      </c>
      <c r="BE6" s="61">
        <v>5.3110891145654575</v>
      </c>
      <c r="BF6" s="61">
        <v>5.1677596630308944</v>
      </c>
      <c r="BG6" s="61">
        <v>4.9425987954694248</v>
      </c>
      <c r="BH6" s="61">
        <v>4.9719223515224504</v>
      </c>
      <c r="BI6" s="61">
        <v>4.7510742824066625</v>
      </c>
      <c r="BJ6" s="61">
        <v>5.0263698837780817</v>
      </c>
      <c r="BK6" s="61">
        <v>5.205027141846899</v>
      </c>
      <c r="BL6" s="61">
        <v>5.2463137742345198</v>
      </c>
      <c r="BM6" s="61">
        <v>5.4288755183640003</v>
      </c>
      <c r="BN6" s="61">
        <v>5.4354154974172335</v>
      </c>
      <c r="BO6" s="61">
        <v>5.3982144664585201</v>
      </c>
      <c r="BP6" s="61">
        <v>5.6557979932948319</v>
      </c>
      <c r="BQ6" s="61">
        <v>5.6856135805898047</v>
      </c>
      <c r="BR6" s="61">
        <v>5.4101885488126467</v>
      </c>
      <c r="BS6" s="61">
        <v>5.3390116542814079</v>
      </c>
      <c r="BT6" s="61">
        <v>5.0298898053818686</v>
      </c>
      <c r="BU6" s="61">
        <v>4.7674759551840129</v>
      </c>
      <c r="BV6" s="61">
        <v>4.9363621363734556</v>
      </c>
      <c r="BW6" s="61">
        <v>5.0389925537129336</v>
      </c>
      <c r="BX6" s="61">
        <v>4.6650832037573489</v>
      </c>
      <c r="BY6" s="61">
        <v>4.7131265700314087</v>
      </c>
      <c r="BZ6" s="61">
        <v>4.5737554702130101</v>
      </c>
      <c r="CA6" s="61">
        <v>4.7506285931657057</v>
      </c>
      <c r="CB6" s="61">
        <v>4.8493863185958848</v>
      </c>
      <c r="CC6" s="61">
        <v>4.4556519572967996</v>
      </c>
      <c r="CD6" s="61">
        <v>4.2163518108623999</v>
      </c>
      <c r="CE6" s="61">
        <v>4.1285384742746096</v>
      </c>
      <c r="CF6" s="61">
        <v>3.8571863705830713</v>
      </c>
      <c r="CG6" s="61">
        <v>3.8169496905729088</v>
      </c>
      <c r="CH6" s="61">
        <v>3.9237858583324585</v>
      </c>
      <c r="CI6" s="61">
        <v>4.1016148660301424</v>
      </c>
    </row>
    <row r="7" spans="2:87" ht="14.45">
      <c r="B7" s="41" t="s">
        <v>265</v>
      </c>
      <c r="C7" s="62">
        <v>2.9857781666700234</v>
      </c>
      <c r="D7" s="62">
        <v>3.0301371424266055</v>
      </c>
      <c r="E7" s="62">
        <v>3.0657177234311237</v>
      </c>
      <c r="F7" s="62">
        <v>3.1647728718013828</v>
      </c>
      <c r="G7" s="62">
        <v>3.3826657443249233</v>
      </c>
      <c r="H7" s="62">
        <v>3.3609463270603777</v>
      </c>
      <c r="I7" s="62">
        <v>3.4838012541900296</v>
      </c>
      <c r="J7" s="62">
        <v>3.540420874726173</v>
      </c>
      <c r="K7" s="62">
        <v>3.6568955488941182</v>
      </c>
      <c r="L7" s="62">
        <v>3.7751404046194224</v>
      </c>
      <c r="M7" s="62">
        <v>3.9105759170094774</v>
      </c>
      <c r="N7" s="62">
        <v>4.0341298252171445</v>
      </c>
      <c r="O7" s="62">
        <v>4.2300764075264707</v>
      </c>
      <c r="P7" s="62">
        <v>4.4407092987326555</v>
      </c>
      <c r="Q7" s="62">
        <v>4.5054284891492555</v>
      </c>
      <c r="R7" s="62">
        <v>4.6437041120981704</v>
      </c>
      <c r="S7" s="62">
        <v>4.8727240919649892</v>
      </c>
      <c r="T7" s="62">
        <v>4.9223073452878916</v>
      </c>
      <c r="U7" s="62">
        <v>4.8231595686246624</v>
      </c>
      <c r="V7" s="62">
        <v>4.8270030964860613</v>
      </c>
      <c r="W7" s="62">
        <v>4.5940673951352453</v>
      </c>
      <c r="X7" s="62">
        <v>4.4092397975290787</v>
      </c>
      <c r="Y7" s="62">
        <v>4.413077099730141</v>
      </c>
      <c r="Z7" s="62">
        <v>4.1694065484472995</v>
      </c>
      <c r="AA7" s="62">
        <v>4.2051981388263044</v>
      </c>
      <c r="AB7" s="62">
        <v>4.3072212223457473</v>
      </c>
      <c r="AC7" s="62">
        <v>3.03173531811056</v>
      </c>
      <c r="AD7" s="62">
        <v>3.1133327074372241</v>
      </c>
      <c r="AE7" s="62">
        <v>3.1096419021665866</v>
      </c>
      <c r="AF7" s="62">
        <v>3.040411148962419</v>
      </c>
      <c r="AG7" s="62">
        <v>3.1084386397390595</v>
      </c>
      <c r="AH7" s="62">
        <v>3.0239075251898897</v>
      </c>
      <c r="AI7" s="62">
        <v>2.7136229203062086</v>
      </c>
      <c r="AJ7" s="62">
        <v>2.4275682549551361</v>
      </c>
      <c r="AK7" s="62">
        <v>2.2071111596482016</v>
      </c>
      <c r="AL7" s="62">
        <v>1.8970464873988007</v>
      </c>
      <c r="AM7" s="62">
        <v>1.8086221177421817</v>
      </c>
      <c r="AN7" s="62">
        <v>1.7022599235925682</v>
      </c>
      <c r="AO7" s="62">
        <v>1.9916861884676267</v>
      </c>
      <c r="AP7" s="62">
        <v>2.5668657503135113</v>
      </c>
      <c r="AQ7" s="62">
        <v>2.9432098845930978</v>
      </c>
      <c r="AR7" s="62">
        <v>4.1196757241048827</v>
      </c>
      <c r="AS7" s="62">
        <v>5.0576657683313826</v>
      </c>
      <c r="AT7" s="62">
        <v>5.0546548683924097</v>
      </c>
      <c r="AU7" s="62">
        <v>4.761181804979822</v>
      </c>
      <c r="AV7" s="62">
        <v>4.6570566187779487</v>
      </c>
      <c r="AW7" s="62">
        <v>4.3019824589529811</v>
      </c>
      <c r="AX7" s="62">
        <v>4.1833397023656067</v>
      </c>
      <c r="AY7" s="62">
        <v>4.0690498358449991</v>
      </c>
      <c r="AZ7" s="62">
        <v>3.9172711865189394</v>
      </c>
      <c r="BA7" s="62">
        <v>3.7293710488231198</v>
      </c>
      <c r="BB7" s="62">
        <v>3.5199358254509434</v>
      </c>
      <c r="BC7" s="62">
        <v>3.3329813596464244</v>
      </c>
      <c r="BD7" s="62">
        <v>3.2290583527905565</v>
      </c>
      <c r="BE7" s="62">
        <v>3.2211080057499024</v>
      </c>
      <c r="BF7" s="62">
        <v>3.1202578947151842</v>
      </c>
      <c r="BG7" s="62">
        <v>3.0164111536212759</v>
      </c>
      <c r="BH7" s="62">
        <v>3.0158275657518803</v>
      </c>
      <c r="BI7" s="62">
        <v>2.8621368090415662</v>
      </c>
      <c r="BJ7" s="62">
        <v>3.0362601517414314</v>
      </c>
      <c r="BK7" s="62">
        <v>3.1247847463064553</v>
      </c>
      <c r="BL7" s="62">
        <v>3.1453771031030593</v>
      </c>
      <c r="BM7" s="62">
        <v>3.2749905634025076</v>
      </c>
      <c r="BN7" s="62">
        <v>3.2623433551441079</v>
      </c>
      <c r="BO7" s="62">
        <v>3.1990837747193828</v>
      </c>
      <c r="BP7" s="62">
        <v>3.3125550941849187</v>
      </c>
      <c r="BQ7" s="62">
        <v>3.3199196616400575</v>
      </c>
      <c r="BR7" s="62">
        <v>3.1406388407768207</v>
      </c>
      <c r="BS7" s="62">
        <v>3.0837615412685442</v>
      </c>
      <c r="BT7" s="62">
        <v>2.8469388078003628</v>
      </c>
      <c r="BU7" s="62">
        <v>2.6950246175325243</v>
      </c>
      <c r="BV7" s="62">
        <v>2.7846928432642946</v>
      </c>
      <c r="BW7" s="62">
        <v>2.7073160226659794</v>
      </c>
      <c r="BX7" s="62">
        <v>2.6131203682174537</v>
      </c>
      <c r="BY7" s="62">
        <v>2.6525694120777774</v>
      </c>
      <c r="BZ7" s="62">
        <v>2.5892186333058107</v>
      </c>
      <c r="CA7" s="62">
        <v>2.7587009632315804</v>
      </c>
      <c r="CB7" s="62">
        <v>2.7863646887764086</v>
      </c>
      <c r="CC7" s="62">
        <v>2.6729525724166008</v>
      </c>
      <c r="CD7" s="62">
        <v>2.6624173216648614</v>
      </c>
      <c r="CE7" s="62">
        <v>2.6354093643039591</v>
      </c>
      <c r="CF7" s="62">
        <v>2.4893101139966469</v>
      </c>
      <c r="CG7" s="62">
        <v>2.5245236321711517</v>
      </c>
      <c r="CH7" s="62">
        <v>2.5534667508354887</v>
      </c>
      <c r="CI7" s="62">
        <v>2.6651791894893671</v>
      </c>
    </row>
    <row r="9" spans="2:87" ht="13.35" customHeight="1">
      <c r="B9" s="3" t="s">
        <v>94</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821D9-2DC4-4A39-8653-C52D24ABFB63}">
  <dimension ref="B2:CI46"/>
  <sheetViews>
    <sheetView zoomScaleNormal="100" workbookViewId="0"/>
  </sheetViews>
  <sheetFormatPr defaultColWidth="11.42578125" defaultRowHeight="13.35" customHeight="1"/>
  <cols>
    <col min="1" max="1" width="5.28515625" style="3" customWidth="1"/>
    <col min="2" max="2" width="47.5703125" style="3" customWidth="1"/>
    <col min="3" max="19" width="9.28515625" style="3" bestFit="1" customWidth="1"/>
    <col min="20" max="22" width="8.42578125" style="3" bestFit="1" customWidth="1"/>
    <col min="23" max="23" width="8.85546875" style="3" bestFit="1" customWidth="1"/>
    <col min="24" max="28" width="8.42578125" style="3" bestFit="1" customWidth="1"/>
    <col min="29" max="29" width="8.42578125" style="3" customWidth="1"/>
    <col min="30" max="30" width="8.42578125" style="3" bestFit="1" customWidth="1"/>
    <col min="31" max="31" width="8.85546875" style="3" bestFit="1" customWidth="1"/>
    <col min="32" max="34" width="8.42578125" style="3" bestFit="1" customWidth="1"/>
    <col min="35" max="35" width="8.85546875" style="3" bestFit="1" customWidth="1"/>
    <col min="36" max="40" width="8.42578125" style="3" bestFit="1" customWidth="1"/>
    <col min="41" max="41" width="8.42578125" style="3" customWidth="1"/>
    <col min="42" max="42" width="8.42578125" style="3" bestFit="1" customWidth="1"/>
    <col min="43" max="43" width="8.85546875" style="3" bestFit="1" customWidth="1"/>
    <col min="44" max="46" width="8.42578125" style="3" bestFit="1" customWidth="1"/>
    <col min="47" max="47" width="8.85546875" style="3" bestFit="1" customWidth="1"/>
    <col min="48" max="54" width="8.42578125" style="3" bestFit="1" customWidth="1"/>
    <col min="55" max="56" width="9.28515625" style="3" bestFit="1" customWidth="1"/>
    <col min="57" max="58" width="8.42578125" style="3" bestFit="1" customWidth="1"/>
    <col min="59" max="61" width="9.28515625" style="3" bestFit="1" customWidth="1"/>
    <col min="62" max="66" width="8.42578125" style="3" bestFit="1" customWidth="1"/>
    <col min="67" max="67" width="8.85546875" style="3" bestFit="1" customWidth="1"/>
    <col min="68" max="70" width="8.42578125" style="3" bestFit="1" customWidth="1"/>
    <col min="71" max="71" width="8.85546875" style="3" bestFit="1" customWidth="1"/>
    <col min="72" max="78" width="8.42578125" style="3" bestFit="1" customWidth="1"/>
    <col min="79" max="79" width="8.85546875" style="3" bestFit="1" customWidth="1"/>
    <col min="80" max="81" width="8.42578125" style="3" bestFit="1" customWidth="1"/>
    <col min="82" max="87" width="9.28515625" style="3" bestFit="1" customWidth="1"/>
    <col min="88" max="16384" width="11.42578125" style="3"/>
  </cols>
  <sheetData>
    <row r="2" spans="2:87" ht="13.35" customHeight="1">
      <c r="B2" s="11" t="s">
        <v>266</v>
      </c>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row>
    <row r="3" spans="2:87" ht="13.35" customHeight="1">
      <c r="B3" s="19"/>
      <c r="C3" s="19"/>
      <c r="D3" s="19"/>
      <c r="E3" s="19"/>
      <c r="F3" s="19"/>
      <c r="G3" s="19"/>
      <c r="H3" s="19"/>
      <c r="I3" s="19"/>
      <c r="J3" s="19"/>
      <c r="K3" s="19"/>
      <c r="L3" s="19"/>
      <c r="M3" s="19"/>
      <c r="N3" s="11"/>
      <c r="AF3" s="11"/>
      <c r="AX3" s="11"/>
    </row>
    <row r="4" spans="2:87" ht="13.35" customHeight="1">
      <c r="B4" s="20" t="s">
        <v>267</v>
      </c>
      <c r="C4" s="19"/>
      <c r="D4" s="19"/>
      <c r="E4" s="19"/>
      <c r="F4" s="19"/>
      <c r="G4" s="19"/>
      <c r="H4" s="19"/>
      <c r="I4" s="19"/>
      <c r="J4" s="19"/>
      <c r="K4" s="19"/>
      <c r="L4" s="19"/>
      <c r="M4" s="19"/>
      <c r="N4" s="11"/>
      <c r="AF4" s="11"/>
      <c r="AX4" s="11"/>
    </row>
    <row r="5" spans="2:87" s="132" customFormat="1" ht="36" customHeight="1">
      <c r="B5" s="131"/>
      <c r="C5" s="139">
        <v>43101</v>
      </c>
      <c r="D5" s="139" t="s">
        <v>106</v>
      </c>
      <c r="E5" s="139" t="s">
        <v>107</v>
      </c>
      <c r="F5" s="139" t="s">
        <v>108</v>
      </c>
      <c r="G5" s="139" t="s">
        <v>109</v>
      </c>
      <c r="H5" s="139" t="s">
        <v>110</v>
      </c>
      <c r="I5" s="139" t="s">
        <v>111</v>
      </c>
      <c r="J5" s="139" t="s">
        <v>112</v>
      </c>
      <c r="K5" s="139" t="s">
        <v>113</v>
      </c>
      <c r="L5" s="139" t="s">
        <v>114</v>
      </c>
      <c r="M5" s="139" t="s">
        <v>115</v>
      </c>
      <c r="N5" s="139" t="s">
        <v>116</v>
      </c>
      <c r="O5" s="139" t="s">
        <v>117</v>
      </c>
      <c r="P5" s="139" t="s">
        <v>118</v>
      </c>
      <c r="Q5" s="139" t="s">
        <v>119</v>
      </c>
      <c r="R5" s="139" t="s">
        <v>120</v>
      </c>
      <c r="S5" s="139" t="s">
        <v>121</v>
      </c>
      <c r="T5" s="139" t="s">
        <v>122</v>
      </c>
      <c r="U5" s="139" t="s">
        <v>123</v>
      </c>
      <c r="V5" s="139" t="s">
        <v>124</v>
      </c>
      <c r="W5" s="139" t="s">
        <v>125</v>
      </c>
      <c r="X5" s="139" t="s">
        <v>126</v>
      </c>
      <c r="Y5" s="139" t="s">
        <v>127</v>
      </c>
      <c r="Z5" s="139" t="s">
        <v>128</v>
      </c>
      <c r="AA5" s="139" t="s">
        <v>129</v>
      </c>
      <c r="AB5" s="139" t="s">
        <v>130</v>
      </c>
      <c r="AC5" s="139" t="s">
        <v>131</v>
      </c>
      <c r="AD5" s="139" t="s">
        <v>132</v>
      </c>
      <c r="AE5" s="139" t="s">
        <v>133</v>
      </c>
      <c r="AF5" s="139" t="s">
        <v>134</v>
      </c>
      <c r="AG5" s="139" t="s">
        <v>135</v>
      </c>
      <c r="AH5" s="139" t="s">
        <v>136</v>
      </c>
      <c r="AI5" s="139" t="s">
        <v>137</v>
      </c>
      <c r="AJ5" s="139" t="s">
        <v>138</v>
      </c>
      <c r="AK5" s="139" t="s">
        <v>139</v>
      </c>
      <c r="AL5" s="139" t="s">
        <v>140</v>
      </c>
      <c r="AM5" s="139" t="s">
        <v>141</v>
      </c>
      <c r="AN5" s="139" t="s">
        <v>142</v>
      </c>
      <c r="AO5" s="139" t="s">
        <v>143</v>
      </c>
      <c r="AP5" s="139" t="s">
        <v>144</v>
      </c>
      <c r="AQ5" s="139" t="s">
        <v>145</v>
      </c>
      <c r="AR5" s="139" t="s">
        <v>146</v>
      </c>
      <c r="AS5" s="139" t="s">
        <v>147</v>
      </c>
      <c r="AT5" s="139" t="s">
        <v>148</v>
      </c>
      <c r="AU5" s="139" t="s">
        <v>149</v>
      </c>
      <c r="AV5" s="139" t="s">
        <v>150</v>
      </c>
      <c r="AW5" s="139" t="s">
        <v>151</v>
      </c>
      <c r="AX5" s="139" t="s">
        <v>152</v>
      </c>
      <c r="AY5" s="139" t="s">
        <v>153</v>
      </c>
      <c r="AZ5" s="139" t="s">
        <v>154</v>
      </c>
      <c r="BA5" s="139" t="s">
        <v>155</v>
      </c>
      <c r="BB5" s="139" t="s">
        <v>156</v>
      </c>
      <c r="BC5" s="139" t="s">
        <v>157</v>
      </c>
      <c r="BD5" s="139" t="s">
        <v>158</v>
      </c>
      <c r="BE5" s="139" t="s">
        <v>159</v>
      </c>
      <c r="BF5" s="139" t="s">
        <v>160</v>
      </c>
      <c r="BG5" s="139" t="s">
        <v>161</v>
      </c>
      <c r="BH5" s="139" t="s">
        <v>162</v>
      </c>
      <c r="BI5" s="139" t="s">
        <v>163</v>
      </c>
      <c r="BJ5" s="139" t="s">
        <v>164</v>
      </c>
      <c r="BK5" s="139" t="s">
        <v>165</v>
      </c>
      <c r="BL5" s="139" t="s">
        <v>166</v>
      </c>
      <c r="BM5" s="139" t="s">
        <v>167</v>
      </c>
      <c r="BN5" s="139" t="s">
        <v>168</v>
      </c>
      <c r="BO5" s="139" t="s">
        <v>169</v>
      </c>
      <c r="BP5" s="139" t="s">
        <v>170</v>
      </c>
      <c r="BQ5" s="139" t="s">
        <v>171</v>
      </c>
      <c r="BR5" s="139" t="s">
        <v>172</v>
      </c>
      <c r="BS5" s="139" t="s">
        <v>173</v>
      </c>
      <c r="BT5" s="139" t="s">
        <v>174</v>
      </c>
      <c r="BU5" s="139" t="s">
        <v>175</v>
      </c>
      <c r="BV5" s="139" t="s">
        <v>176</v>
      </c>
      <c r="BW5" s="138">
        <v>45292</v>
      </c>
      <c r="BX5" s="138">
        <v>45323</v>
      </c>
      <c r="BY5" s="138">
        <v>45352</v>
      </c>
      <c r="BZ5" s="138">
        <v>45383</v>
      </c>
      <c r="CA5" s="138">
        <v>45413</v>
      </c>
      <c r="CB5" s="138">
        <v>45444</v>
      </c>
      <c r="CC5" s="138">
        <v>45474</v>
      </c>
      <c r="CD5" s="138">
        <v>45505</v>
      </c>
      <c r="CE5" s="138">
        <v>45536</v>
      </c>
      <c r="CF5" s="138">
        <v>45566</v>
      </c>
      <c r="CG5" s="138">
        <v>45597</v>
      </c>
      <c r="CH5" s="138">
        <v>45627</v>
      </c>
      <c r="CI5" s="138">
        <v>45658</v>
      </c>
    </row>
    <row r="6" spans="2:87" ht="13.35" customHeight="1">
      <c r="B6" s="89" t="s">
        <v>100</v>
      </c>
      <c r="C6" s="101">
        <v>1909.0515694315802</v>
      </c>
      <c r="D6" s="101">
        <v>1987.7267220387646</v>
      </c>
      <c r="E6" s="101">
        <v>1966.3884571835554</v>
      </c>
      <c r="F6" s="101">
        <v>2011.952858028392</v>
      </c>
      <c r="G6" s="101">
        <v>1945.0872473410859</v>
      </c>
      <c r="H6" s="101">
        <v>1832.8080188251761</v>
      </c>
      <c r="I6" s="101">
        <v>1864.6087044929841</v>
      </c>
      <c r="J6" s="101">
        <v>1892.9854392295381</v>
      </c>
      <c r="K6" s="101">
        <v>1757.2676271900725</v>
      </c>
      <c r="L6" s="101">
        <v>1512.5192984433938</v>
      </c>
      <c r="M6" s="101">
        <v>1398.2315839649377</v>
      </c>
      <c r="N6" s="101">
        <v>1334.5167175431595</v>
      </c>
      <c r="O6" s="101">
        <v>1182.5331961693885</v>
      </c>
      <c r="P6" s="101">
        <v>1113.4985987652158</v>
      </c>
      <c r="Q6" s="101">
        <v>1092.3182321284237</v>
      </c>
      <c r="R6" s="101">
        <v>1071.5115945467455</v>
      </c>
      <c r="S6" s="101">
        <v>1009.8471327099122</v>
      </c>
      <c r="T6" s="101">
        <v>976.39307797682898</v>
      </c>
      <c r="U6" s="101">
        <v>924.9986193557379</v>
      </c>
      <c r="V6" s="101">
        <v>917.89019179603702</v>
      </c>
      <c r="W6" s="101">
        <v>797.86478120052561</v>
      </c>
      <c r="X6" s="101">
        <v>838.29151520334335</v>
      </c>
      <c r="Y6" s="101">
        <v>799.85158935833977</v>
      </c>
      <c r="Z6" s="101">
        <v>818.0655675987382</v>
      </c>
      <c r="AA6" s="101">
        <v>724.09113635767767</v>
      </c>
      <c r="AB6" s="101">
        <v>724.56383036779505</v>
      </c>
      <c r="AC6" s="101">
        <v>844.63031281344752</v>
      </c>
      <c r="AD6" s="101">
        <v>874.81231296516069</v>
      </c>
      <c r="AE6" s="101">
        <v>855.94275612608089</v>
      </c>
      <c r="AF6" s="101">
        <v>629.36397171559213</v>
      </c>
      <c r="AG6" s="101">
        <v>613.28019631084385</v>
      </c>
      <c r="AH6" s="101">
        <v>622.71770234269684</v>
      </c>
      <c r="AI6" s="101">
        <v>606.46092339613847</v>
      </c>
      <c r="AJ6" s="101">
        <v>640.96285854189955</v>
      </c>
      <c r="AK6" s="101">
        <v>705.47910371675209</v>
      </c>
      <c r="AL6" s="101">
        <v>732.08494792679448</v>
      </c>
      <c r="AM6" s="101">
        <v>769.31779080226454</v>
      </c>
      <c r="AN6" s="101">
        <v>771.5654928072571</v>
      </c>
      <c r="AO6" s="101">
        <v>750.9250346859302</v>
      </c>
      <c r="AP6" s="101">
        <v>761.24421205737519</v>
      </c>
      <c r="AQ6" s="101">
        <v>797.6158934845605</v>
      </c>
      <c r="AR6" s="101">
        <v>802.34658100935724</v>
      </c>
      <c r="AS6" s="101">
        <v>793.60854009070738</v>
      </c>
      <c r="AT6" s="101">
        <v>838.95212124182444</v>
      </c>
      <c r="AU6" s="101">
        <v>860.5981366886175</v>
      </c>
      <c r="AV6" s="101">
        <v>933.41714350859536</v>
      </c>
      <c r="AW6" s="101">
        <v>941.13176314979705</v>
      </c>
      <c r="AX6" s="101">
        <v>914.75552807551037</v>
      </c>
      <c r="AY6" s="101">
        <v>944.2855644102417</v>
      </c>
      <c r="AZ6" s="101">
        <v>956.37431703567745</v>
      </c>
      <c r="BA6" s="101">
        <v>959.53798149630916</v>
      </c>
      <c r="BB6" s="101">
        <v>959.10423793044436</v>
      </c>
      <c r="BC6" s="101">
        <v>1037.8589120374165</v>
      </c>
      <c r="BD6" s="101">
        <v>1043.9209928991963</v>
      </c>
      <c r="BE6" s="101">
        <v>952.26075359222898</v>
      </c>
      <c r="BF6" s="101">
        <v>986.67460938642876</v>
      </c>
      <c r="BG6" s="101">
        <v>1072.1072478604333</v>
      </c>
      <c r="BH6" s="101">
        <v>1189.3693278281903</v>
      </c>
      <c r="BI6" s="101">
        <v>1020.4856373635857</v>
      </c>
      <c r="BJ6" s="101">
        <v>993.43218612855605</v>
      </c>
      <c r="BK6" s="101">
        <v>969.98191579789625</v>
      </c>
      <c r="BL6" s="101">
        <v>923.36298401503996</v>
      </c>
      <c r="BM6" s="101">
        <v>872.37221318552906</v>
      </c>
      <c r="BN6" s="101">
        <v>911.83153737793043</v>
      </c>
      <c r="BO6" s="101">
        <v>921.36682605770761</v>
      </c>
      <c r="BP6" s="101">
        <v>876.61726618080115</v>
      </c>
      <c r="BQ6" s="101">
        <v>837.9521326661677</v>
      </c>
      <c r="BR6" s="101">
        <v>884.74989036740703</v>
      </c>
      <c r="BS6" s="101">
        <v>857.712797837685</v>
      </c>
      <c r="BT6" s="101">
        <v>832.33828809457191</v>
      </c>
      <c r="BU6" s="101">
        <v>810.23202313378704</v>
      </c>
      <c r="BV6" s="101">
        <v>745.10172925958943</v>
      </c>
      <c r="BW6" s="101">
        <v>595.63032733635293</v>
      </c>
      <c r="BX6" s="101">
        <v>613.40491747039573</v>
      </c>
      <c r="BY6" s="101">
        <v>681.16581058980989</v>
      </c>
      <c r="BZ6" s="101">
        <v>720.57044383346681</v>
      </c>
      <c r="CA6" s="101">
        <v>768.25848770834443</v>
      </c>
      <c r="CB6" s="101">
        <v>922.19073540828106</v>
      </c>
      <c r="CC6" s="101">
        <v>935.37690422830588</v>
      </c>
      <c r="CD6" s="101">
        <v>1019.6998250675274</v>
      </c>
      <c r="CE6" s="101">
        <v>1134.3190369583524</v>
      </c>
      <c r="CF6" s="101">
        <v>1200.9886762665669</v>
      </c>
      <c r="CG6" s="101">
        <v>1266.1900765134112</v>
      </c>
      <c r="CH6" s="101">
        <v>1424.1809937449855</v>
      </c>
      <c r="CI6" s="101">
        <v>1515.5659520000004</v>
      </c>
    </row>
    <row r="7" spans="2:87" ht="14.45">
      <c r="B7" s="14" t="s">
        <v>87</v>
      </c>
      <c r="C7" s="84">
        <v>44.571947704352432</v>
      </c>
      <c r="D7" s="84">
        <v>49.267256501880667</v>
      </c>
      <c r="E7" s="84">
        <v>51.524476550797338</v>
      </c>
      <c r="F7" s="84">
        <v>52.624312150042549</v>
      </c>
      <c r="G7" s="84">
        <v>52.362077937591195</v>
      </c>
      <c r="H7" s="84">
        <v>48.571961267560646</v>
      </c>
      <c r="I7" s="84">
        <v>50.560842832563495</v>
      </c>
      <c r="J7" s="84">
        <v>50.98239972811492</v>
      </c>
      <c r="K7" s="84">
        <v>51.422602093956421</v>
      </c>
      <c r="L7" s="84">
        <v>65.509521411465457</v>
      </c>
      <c r="M7" s="84">
        <v>67.040324560857684</v>
      </c>
      <c r="N7" s="84">
        <v>65.719486671111056</v>
      </c>
      <c r="O7" s="84">
        <v>62.301046627991859</v>
      </c>
      <c r="P7" s="84">
        <v>63.159389432282367</v>
      </c>
      <c r="Q7" s="84">
        <v>62.435034446359452</v>
      </c>
      <c r="R7" s="84">
        <v>64.179981625899245</v>
      </c>
      <c r="S7" s="84">
        <v>59.787442464582682</v>
      </c>
      <c r="T7" s="84">
        <v>61.265785134206361</v>
      </c>
      <c r="U7" s="84">
        <v>62.718017971794922</v>
      </c>
      <c r="V7" s="84">
        <v>58.819144219862714</v>
      </c>
      <c r="W7" s="84">
        <v>58.537429471549032</v>
      </c>
      <c r="X7" s="84">
        <v>63.207901948970886</v>
      </c>
      <c r="Y7" s="84">
        <v>69.134447287859629</v>
      </c>
      <c r="Z7" s="84">
        <v>68.518731251492525</v>
      </c>
      <c r="AA7" s="84">
        <v>71.835528534955159</v>
      </c>
      <c r="AB7" s="84">
        <v>75.171414278166907</v>
      </c>
      <c r="AC7" s="84">
        <v>73.093903454443193</v>
      </c>
      <c r="AD7" s="84">
        <v>58.86325002677539</v>
      </c>
      <c r="AE7" s="84">
        <v>56.639669413367734</v>
      </c>
      <c r="AF7" s="84">
        <v>53.999871598582246</v>
      </c>
      <c r="AG7" s="84">
        <v>54.702835883934675</v>
      </c>
      <c r="AH7" s="84">
        <v>56.309764504296226</v>
      </c>
      <c r="AI7" s="84">
        <v>58.435767454708269</v>
      </c>
      <c r="AJ7" s="84">
        <v>61.324533417537538</v>
      </c>
      <c r="AK7" s="84">
        <v>62.094106287819756</v>
      </c>
      <c r="AL7" s="84">
        <v>55.605258764739062</v>
      </c>
      <c r="AM7" s="84">
        <v>57.512340797463104</v>
      </c>
      <c r="AN7" s="84">
        <v>62.258493067275111</v>
      </c>
      <c r="AO7" s="84">
        <v>57.87161953758072</v>
      </c>
      <c r="AP7" s="84">
        <v>63.443196231162844</v>
      </c>
      <c r="AQ7" s="84">
        <v>62.676976968398094</v>
      </c>
      <c r="AR7" s="84">
        <v>58.279231939842838</v>
      </c>
      <c r="AS7" s="84">
        <v>59.101198192195433</v>
      </c>
      <c r="AT7" s="84">
        <v>68.221911618797776</v>
      </c>
      <c r="AU7" s="84">
        <v>77.067975931389938</v>
      </c>
      <c r="AV7" s="84">
        <v>76.978288554320727</v>
      </c>
      <c r="AW7" s="84">
        <v>77.724273101079064</v>
      </c>
      <c r="AX7" s="84">
        <v>80.743690330546698</v>
      </c>
      <c r="AY7" s="84">
        <v>71.779874373032683</v>
      </c>
      <c r="AZ7" s="84">
        <v>72.258076018105285</v>
      </c>
      <c r="BA7" s="84">
        <v>69.774848638549187</v>
      </c>
      <c r="BB7" s="84">
        <v>69.765655239787748</v>
      </c>
      <c r="BC7" s="84">
        <v>72.646464866446109</v>
      </c>
      <c r="BD7" s="84">
        <v>70.761580115132659</v>
      </c>
      <c r="BE7" s="84">
        <v>74.047697460241892</v>
      </c>
      <c r="BF7" s="84">
        <v>67.09843107231282</v>
      </c>
      <c r="BG7" s="84">
        <v>65.359655473820837</v>
      </c>
      <c r="BH7" s="84">
        <v>62.984299863159933</v>
      </c>
      <c r="BI7" s="84">
        <v>59.14462406205903</v>
      </c>
      <c r="BJ7" s="84">
        <v>54.534846951372806</v>
      </c>
      <c r="BK7" s="84">
        <v>52.691836731216</v>
      </c>
      <c r="BL7" s="84">
        <v>53.62488242097362</v>
      </c>
      <c r="BM7" s="84">
        <v>51.839187071948636</v>
      </c>
      <c r="BN7" s="84">
        <v>51.784034449265555</v>
      </c>
      <c r="BO7" s="84">
        <v>46.686020345365719</v>
      </c>
      <c r="BP7" s="84">
        <v>47.047155925734707</v>
      </c>
      <c r="BQ7" s="84">
        <v>56.84447982895189</v>
      </c>
      <c r="BR7" s="84">
        <v>54.234919467126709</v>
      </c>
      <c r="BS7" s="84">
        <v>51.519782984763573</v>
      </c>
      <c r="BT7" s="84">
        <v>47.831035248127421</v>
      </c>
      <c r="BU7" s="84">
        <v>42.264912725398879</v>
      </c>
      <c r="BV7" s="84">
        <v>35.133348477593628</v>
      </c>
      <c r="BW7" s="84">
        <v>24.901101975729976</v>
      </c>
      <c r="BX7" s="84">
        <v>25.349067379791293</v>
      </c>
      <c r="BY7" s="84">
        <v>26.001181914918888</v>
      </c>
      <c r="BZ7" s="84">
        <v>26.708734126774154</v>
      </c>
      <c r="CA7" s="84">
        <v>29.250937265779672</v>
      </c>
      <c r="CB7" s="84">
        <v>31.856111695921708</v>
      </c>
      <c r="CC7" s="84">
        <v>34.700981157474395</v>
      </c>
      <c r="CD7" s="84">
        <v>36.430717271035725</v>
      </c>
      <c r="CE7" s="84">
        <v>41.731556415558082</v>
      </c>
      <c r="CF7" s="84">
        <v>43.130306229518439</v>
      </c>
      <c r="CG7" s="84">
        <v>42.453766228910126</v>
      </c>
      <c r="CH7" s="84">
        <v>42.542087181146016</v>
      </c>
      <c r="CI7" s="84">
        <v>43.544951999999995</v>
      </c>
    </row>
    <row r="8" spans="2:87" ht="14.45">
      <c r="B8" s="12" t="s">
        <v>88</v>
      </c>
      <c r="C8" s="100">
        <v>119.9984108420765</v>
      </c>
      <c r="D8" s="100">
        <v>119.51994990257541</v>
      </c>
      <c r="E8" s="100">
        <v>110.54562456323484</v>
      </c>
      <c r="F8" s="100">
        <v>115.18194864779174</v>
      </c>
      <c r="G8" s="100">
        <v>117.74771812579186</v>
      </c>
      <c r="H8" s="100">
        <v>105.65522362669323</v>
      </c>
      <c r="I8" s="100">
        <v>100.37549851373707</v>
      </c>
      <c r="J8" s="100">
        <v>90.695110439324338</v>
      </c>
      <c r="K8" s="100">
        <v>89.501943347328066</v>
      </c>
      <c r="L8" s="100">
        <v>85.041485630940585</v>
      </c>
      <c r="M8" s="100">
        <v>78.121399971966511</v>
      </c>
      <c r="N8" s="100">
        <v>70.508977516834264</v>
      </c>
      <c r="O8" s="100">
        <v>67.04846928176822</v>
      </c>
      <c r="P8" s="100">
        <v>58.090218551165663</v>
      </c>
      <c r="Q8" s="100">
        <v>49.16770560834027</v>
      </c>
      <c r="R8" s="100">
        <v>66.090721915042678</v>
      </c>
      <c r="S8" s="100">
        <v>61.414141581364589</v>
      </c>
      <c r="T8" s="100">
        <v>56.060134698775364</v>
      </c>
      <c r="U8" s="100">
        <v>53.025307506501683</v>
      </c>
      <c r="V8" s="100">
        <v>64.497510363699917</v>
      </c>
      <c r="W8" s="100">
        <v>53.90596491881012</v>
      </c>
      <c r="X8" s="100">
        <v>56.789843251799063</v>
      </c>
      <c r="Y8" s="100">
        <v>47.875133847661814</v>
      </c>
      <c r="Z8" s="100">
        <v>49.923445889658346</v>
      </c>
      <c r="AA8" s="100">
        <v>51.500069513146499</v>
      </c>
      <c r="AB8" s="100">
        <v>54.591500608714561</v>
      </c>
      <c r="AC8" s="100">
        <v>53.929646964625604</v>
      </c>
      <c r="AD8" s="100">
        <v>50.095069242350569</v>
      </c>
      <c r="AE8" s="100">
        <v>43.576940847418314</v>
      </c>
      <c r="AF8" s="100">
        <v>47.942463306425864</v>
      </c>
      <c r="AG8" s="100">
        <v>32.853023715808646</v>
      </c>
      <c r="AH8" s="100">
        <v>31.205345923973901</v>
      </c>
      <c r="AI8" s="100">
        <v>32.724448141104382</v>
      </c>
      <c r="AJ8" s="100">
        <v>31.637812576549326</v>
      </c>
      <c r="AK8" s="100">
        <v>31.531040297831311</v>
      </c>
      <c r="AL8" s="100">
        <v>36.06450132662706</v>
      </c>
      <c r="AM8" s="100">
        <v>36.680963376951986</v>
      </c>
      <c r="AN8" s="100">
        <v>37.235675810774545</v>
      </c>
      <c r="AO8" s="100">
        <v>36.986221118308926</v>
      </c>
      <c r="AP8" s="100">
        <v>40.967465302350064</v>
      </c>
      <c r="AQ8" s="100">
        <v>44.283454288968585</v>
      </c>
      <c r="AR8" s="100">
        <v>38.089253213182289</v>
      </c>
      <c r="AS8" s="100">
        <v>41.375339975429569</v>
      </c>
      <c r="AT8" s="100">
        <v>44.514785390108273</v>
      </c>
      <c r="AU8" s="100">
        <v>50.177532688417791</v>
      </c>
      <c r="AV8" s="100">
        <v>53.516471302918468</v>
      </c>
      <c r="AW8" s="100">
        <v>51.838001998706581</v>
      </c>
      <c r="AX8" s="100">
        <v>50.757623058865235</v>
      </c>
      <c r="AY8" s="100">
        <v>54.460948372816326</v>
      </c>
      <c r="AZ8" s="100">
        <v>57.150803836129285</v>
      </c>
      <c r="BA8" s="100">
        <v>60.95770327126116</v>
      </c>
      <c r="BB8" s="100">
        <v>54.628094161592337</v>
      </c>
      <c r="BC8" s="100">
        <v>66.121871945141237</v>
      </c>
      <c r="BD8" s="100">
        <v>72.475016843421997</v>
      </c>
      <c r="BE8" s="100">
        <v>82.559659945433879</v>
      </c>
      <c r="BF8" s="100">
        <v>68.905900257980832</v>
      </c>
      <c r="BG8" s="100">
        <v>83.863034461589677</v>
      </c>
      <c r="BH8" s="100">
        <v>84.922460469845419</v>
      </c>
      <c r="BI8" s="100">
        <v>84.085265925125626</v>
      </c>
      <c r="BJ8" s="100">
        <v>79.427047489039651</v>
      </c>
      <c r="BK8" s="100">
        <v>88.323145311520904</v>
      </c>
      <c r="BL8" s="100">
        <v>94.148446311027485</v>
      </c>
      <c r="BM8" s="100">
        <v>97.036810839244339</v>
      </c>
      <c r="BN8" s="100">
        <v>76.548039744176506</v>
      </c>
      <c r="BO8" s="100">
        <v>73.99111891816915</v>
      </c>
      <c r="BP8" s="100">
        <v>62.660969794655507</v>
      </c>
      <c r="BQ8" s="100">
        <v>58.405488734726468</v>
      </c>
      <c r="BR8" s="100">
        <v>70.17992600215004</v>
      </c>
      <c r="BS8" s="100">
        <v>63.294301658783098</v>
      </c>
      <c r="BT8" s="100">
        <v>49.828383483248857</v>
      </c>
      <c r="BU8" s="100">
        <v>39.087402052791077</v>
      </c>
      <c r="BV8" s="100">
        <v>33.465808268081567</v>
      </c>
      <c r="BW8" s="100">
        <v>28.158967742876406</v>
      </c>
      <c r="BX8" s="100">
        <v>30.008742011034009</v>
      </c>
      <c r="BY8" s="100">
        <v>41.458182494204273</v>
      </c>
      <c r="BZ8" s="100">
        <v>46.005354486580579</v>
      </c>
      <c r="CA8" s="100">
        <v>57.573813888275332</v>
      </c>
      <c r="CB8" s="100">
        <v>58.290991013378026</v>
      </c>
      <c r="CC8" s="100">
        <v>71.588828462886809</v>
      </c>
      <c r="CD8" s="100">
        <v>76.488297246252884</v>
      </c>
      <c r="CE8" s="100">
        <v>95.710093971193558</v>
      </c>
      <c r="CF8" s="100">
        <v>107.03249407556127</v>
      </c>
      <c r="CG8" s="100">
        <v>110.77770285866947</v>
      </c>
      <c r="CH8" s="100">
        <v>128.06147823010122</v>
      </c>
      <c r="CI8" s="100">
        <v>119.0608</v>
      </c>
    </row>
    <row r="9" spans="2:87" ht="14.45">
      <c r="B9" s="14" t="s">
        <v>91</v>
      </c>
      <c r="C9" s="84">
        <v>539.82329058324717</v>
      </c>
      <c r="D9" s="84">
        <v>537.18944230134798</v>
      </c>
      <c r="E9" s="84">
        <v>501.99203571720085</v>
      </c>
      <c r="F9" s="84">
        <v>507.6404725570145</v>
      </c>
      <c r="G9" s="84">
        <v>528.41043284245211</v>
      </c>
      <c r="H9" s="84">
        <v>551.75597392355678</v>
      </c>
      <c r="I9" s="84">
        <v>642.17974520370183</v>
      </c>
      <c r="J9" s="84">
        <v>665.92762811900911</v>
      </c>
      <c r="K9" s="84">
        <v>603.10064579685866</v>
      </c>
      <c r="L9" s="84">
        <v>457.01547614517875</v>
      </c>
      <c r="M9" s="84">
        <v>362.34612716061287</v>
      </c>
      <c r="N9" s="84">
        <v>354.87546269873246</v>
      </c>
      <c r="O9" s="84">
        <v>284.88853495853704</v>
      </c>
      <c r="P9" s="84">
        <v>251.48681788755886</v>
      </c>
      <c r="Q9" s="84">
        <v>288.83496922708468</v>
      </c>
      <c r="R9" s="84">
        <v>268.8368215437971</v>
      </c>
      <c r="S9" s="84">
        <v>245.83879903289125</v>
      </c>
      <c r="T9" s="84">
        <v>201.03220280791132</v>
      </c>
      <c r="U9" s="84">
        <v>178.25100246533489</v>
      </c>
      <c r="V9" s="84">
        <v>179.74552275436849</v>
      </c>
      <c r="W9" s="84">
        <v>150.79532058207042</v>
      </c>
      <c r="X9" s="84">
        <v>138.37859334087506</v>
      </c>
      <c r="Y9" s="84">
        <v>138.45322454852027</v>
      </c>
      <c r="Z9" s="84">
        <v>132.6945839692373</v>
      </c>
      <c r="AA9" s="84">
        <v>91.194748119216825</v>
      </c>
      <c r="AB9" s="84">
        <v>84.017751101020409</v>
      </c>
      <c r="AC9" s="84">
        <v>95.555234115628949</v>
      </c>
      <c r="AD9" s="84">
        <v>172.4118454209528</v>
      </c>
      <c r="AE9" s="84">
        <v>189.75114102305398</v>
      </c>
      <c r="AF9" s="84">
        <v>190.201369827126</v>
      </c>
      <c r="AG9" s="84">
        <v>205.30144662358234</v>
      </c>
      <c r="AH9" s="84">
        <v>185.24849430815053</v>
      </c>
      <c r="AI9" s="84">
        <v>181.66892297644603</v>
      </c>
      <c r="AJ9" s="84">
        <v>172.03098853345409</v>
      </c>
      <c r="AK9" s="84">
        <v>168.89954103574084</v>
      </c>
      <c r="AL9" s="84">
        <v>156.01080776653495</v>
      </c>
      <c r="AM9" s="84">
        <v>152.11519904548484</v>
      </c>
      <c r="AN9" s="84">
        <v>133.8920541392641</v>
      </c>
      <c r="AO9" s="84">
        <v>118.13914446518045</v>
      </c>
      <c r="AP9" s="84">
        <v>112.18292272615558</v>
      </c>
      <c r="AQ9" s="84">
        <v>114.93502130983092</v>
      </c>
      <c r="AR9" s="84">
        <v>127.46046112509882</v>
      </c>
      <c r="AS9" s="84">
        <v>116.64770788228337</v>
      </c>
      <c r="AT9" s="84">
        <v>145.1717460617954</v>
      </c>
      <c r="AU9" s="84">
        <v>128.88149475247835</v>
      </c>
      <c r="AV9" s="84">
        <v>123.47660378727855</v>
      </c>
      <c r="AW9" s="84">
        <v>134.84766626410808</v>
      </c>
      <c r="AX9" s="84">
        <v>104.69215267135644</v>
      </c>
      <c r="AY9" s="84">
        <v>83.260779346571582</v>
      </c>
      <c r="AZ9" s="84">
        <v>76.213602720725021</v>
      </c>
      <c r="BA9" s="84">
        <v>90.632835264108948</v>
      </c>
      <c r="BB9" s="84">
        <v>84.407043818846475</v>
      </c>
      <c r="BC9" s="84">
        <v>78.698560981615273</v>
      </c>
      <c r="BD9" s="84">
        <v>90.706435828588212</v>
      </c>
      <c r="BE9" s="84">
        <v>78.386976883977198</v>
      </c>
      <c r="BF9" s="84">
        <v>64.669457705163325</v>
      </c>
      <c r="BG9" s="84">
        <v>66.9393868114974</v>
      </c>
      <c r="BH9" s="84">
        <v>66.379102417146981</v>
      </c>
      <c r="BI9" s="84">
        <v>59.453213110949456</v>
      </c>
      <c r="BJ9" s="84">
        <v>70.900469680485102</v>
      </c>
      <c r="BK9" s="84">
        <v>86.678501080942141</v>
      </c>
      <c r="BL9" s="84">
        <v>71.685880460893202</v>
      </c>
      <c r="BM9" s="84">
        <v>99.761485702857385</v>
      </c>
      <c r="BN9" s="84">
        <v>69.332591418628255</v>
      </c>
      <c r="BO9" s="84">
        <v>67.101362101029153</v>
      </c>
      <c r="BP9" s="84">
        <v>86.834630949187627</v>
      </c>
      <c r="BQ9" s="84">
        <v>87.767007153102668</v>
      </c>
      <c r="BR9" s="84">
        <v>77.588844991537812</v>
      </c>
      <c r="BS9" s="84">
        <v>74.350032665307765</v>
      </c>
      <c r="BT9" s="84">
        <v>80.93995481025172</v>
      </c>
      <c r="BU9" s="84">
        <v>70.344797784943111</v>
      </c>
      <c r="BV9" s="84">
        <v>89.003436245863512</v>
      </c>
      <c r="BW9" s="84">
        <v>86.121147189253733</v>
      </c>
      <c r="BX9" s="84">
        <v>90.960329962856278</v>
      </c>
      <c r="BY9" s="84">
        <v>94.215853359162551</v>
      </c>
      <c r="BZ9" s="84">
        <v>85.838927245198661</v>
      </c>
      <c r="CA9" s="84">
        <v>99.728247403023602</v>
      </c>
      <c r="CB9" s="84">
        <v>94.355242888488817</v>
      </c>
      <c r="CC9" s="84">
        <v>97.231505029654784</v>
      </c>
      <c r="CD9" s="84">
        <v>102.04180126139559</v>
      </c>
      <c r="CE9" s="84">
        <v>96.461937132371887</v>
      </c>
      <c r="CF9" s="84">
        <v>98.760788423834057</v>
      </c>
      <c r="CG9" s="84">
        <v>107.61468611227288</v>
      </c>
      <c r="CH9" s="84">
        <v>100.16152332211045</v>
      </c>
      <c r="CI9" s="84">
        <v>96.620587</v>
      </c>
    </row>
    <row r="10" spans="2:87" ht="14.45">
      <c r="B10" s="12" t="s">
        <v>90</v>
      </c>
      <c r="C10" s="100">
        <v>844.21358766222818</v>
      </c>
      <c r="D10" s="100">
        <v>890.3906339986022</v>
      </c>
      <c r="E10" s="100">
        <v>884.62076223856354</v>
      </c>
      <c r="F10" s="100">
        <v>904.20504042859864</v>
      </c>
      <c r="G10" s="100">
        <v>796.12827025491561</v>
      </c>
      <c r="H10" s="100">
        <v>686.37787242497814</v>
      </c>
      <c r="I10" s="100">
        <v>597.21693891646623</v>
      </c>
      <c r="J10" s="100">
        <v>630.88796138534099</v>
      </c>
      <c r="K10" s="100">
        <v>574.48390971615288</v>
      </c>
      <c r="L10" s="100">
        <v>479.5371188837496</v>
      </c>
      <c r="M10" s="100">
        <v>457.32271474802775</v>
      </c>
      <c r="N10" s="100">
        <v>443.69638839983622</v>
      </c>
      <c r="O10" s="100">
        <v>411.15789166206025</v>
      </c>
      <c r="P10" s="100">
        <v>425.1240270315314</v>
      </c>
      <c r="Q10" s="100">
        <v>435.9557564765089</v>
      </c>
      <c r="R10" s="100">
        <v>433.22375326719003</v>
      </c>
      <c r="S10" s="100">
        <v>409.33359307839532</v>
      </c>
      <c r="T10" s="100">
        <v>409.58420536802919</v>
      </c>
      <c r="U10" s="100">
        <v>416.87635008415094</v>
      </c>
      <c r="V10" s="100">
        <v>397.14068305268154</v>
      </c>
      <c r="W10" s="100">
        <v>357.22053787227946</v>
      </c>
      <c r="X10" s="100">
        <v>354.41900681936193</v>
      </c>
      <c r="Y10" s="100">
        <v>336.78499303954709</v>
      </c>
      <c r="Z10" s="100">
        <v>337.24325010215904</v>
      </c>
      <c r="AA10" s="100">
        <v>314.97205898481451</v>
      </c>
      <c r="AB10" s="100">
        <v>324.59864656304876</v>
      </c>
      <c r="AC10" s="100">
        <v>338.88916027004353</v>
      </c>
      <c r="AD10" s="100">
        <v>304.31515510445485</v>
      </c>
      <c r="AE10" s="100">
        <v>321.13410108494492</v>
      </c>
      <c r="AF10" s="100">
        <v>210.86963195153299</v>
      </c>
      <c r="AG10" s="100">
        <v>180.62405962684741</v>
      </c>
      <c r="AH10" s="100">
        <v>200.63063973667667</v>
      </c>
      <c r="AI10" s="100">
        <v>180.89437781145065</v>
      </c>
      <c r="AJ10" s="100">
        <v>166.61563809820464</v>
      </c>
      <c r="AK10" s="100">
        <v>177.48341375277658</v>
      </c>
      <c r="AL10" s="100">
        <v>172.90721267306478</v>
      </c>
      <c r="AM10" s="100">
        <v>152.86661618942779</v>
      </c>
      <c r="AN10" s="100">
        <v>176.87282617643919</v>
      </c>
      <c r="AO10" s="100">
        <v>154.35617588390434</v>
      </c>
      <c r="AP10" s="100">
        <v>149.37068698758225</v>
      </c>
      <c r="AQ10" s="100">
        <v>140.69084879281368</v>
      </c>
      <c r="AR10" s="100">
        <v>143.80175686685266</v>
      </c>
      <c r="AS10" s="100">
        <v>152.15634109385226</v>
      </c>
      <c r="AT10" s="100">
        <v>151.78636139026952</v>
      </c>
      <c r="AU10" s="100">
        <v>171.36070857236601</v>
      </c>
      <c r="AV10" s="100">
        <v>183.68700930902233</v>
      </c>
      <c r="AW10" s="100">
        <v>182.96194673434584</v>
      </c>
      <c r="AX10" s="100">
        <v>165.64362795228303</v>
      </c>
      <c r="AY10" s="100">
        <v>162.00501850092994</v>
      </c>
      <c r="AZ10" s="100">
        <v>156.95790970327491</v>
      </c>
      <c r="BA10" s="100">
        <v>151.39873274770781</v>
      </c>
      <c r="BB10" s="100">
        <v>160.56756995136288</v>
      </c>
      <c r="BC10" s="100">
        <v>186.71386192931828</v>
      </c>
      <c r="BD10" s="100">
        <v>174.00479769204898</v>
      </c>
      <c r="BE10" s="100">
        <v>182.75409511201181</v>
      </c>
      <c r="BF10" s="100">
        <v>180.51835672934436</v>
      </c>
      <c r="BG10" s="100">
        <v>213.50921328026988</v>
      </c>
      <c r="BH10" s="100">
        <v>198.39875494993109</v>
      </c>
      <c r="BI10" s="100">
        <v>136.28063598381212</v>
      </c>
      <c r="BJ10" s="100">
        <v>131.57942486569073</v>
      </c>
      <c r="BK10" s="100">
        <v>129.11991493103687</v>
      </c>
      <c r="BL10" s="100">
        <v>113.63709153825819</v>
      </c>
      <c r="BM10" s="100">
        <v>103.24766815662555</v>
      </c>
      <c r="BN10" s="100">
        <v>153.92264498020009</v>
      </c>
      <c r="BO10" s="100">
        <v>142.57027955144829</v>
      </c>
      <c r="BP10" s="100">
        <v>145.61235140258299</v>
      </c>
      <c r="BQ10" s="100">
        <v>159.86331630991202</v>
      </c>
      <c r="BR10" s="100">
        <v>150.97390460444356</v>
      </c>
      <c r="BS10" s="100">
        <v>137.92279494288496</v>
      </c>
      <c r="BT10" s="100">
        <v>126.82146408794029</v>
      </c>
      <c r="BU10" s="100">
        <v>103.29937697813895</v>
      </c>
      <c r="BV10" s="100">
        <v>84.604902530992206</v>
      </c>
      <c r="BW10" s="100">
        <v>82.042613597359264</v>
      </c>
      <c r="BX10" s="100">
        <v>79.929790117184965</v>
      </c>
      <c r="BY10" s="100">
        <v>61.062045059406181</v>
      </c>
      <c r="BZ10" s="100">
        <v>55.137371877574282</v>
      </c>
      <c r="CA10" s="100">
        <v>69.118838778347182</v>
      </c>
      <c r="CB10" s="100">
        <v>77.573645284457882</v>
      </c>
      <c r="CC10" s="100">
        <v>98.074850436420149</v>
      </c>
      <c r="CD10" s="100">
        <v>132.91936556813587</v>
      </c>
      <c r="CE10" s="100">
        <v>166.67179417907266</v>
      </c>
      <c r="CF10" s="100">
        <v>192.10170661006964</v>
      </c>
      <c r="CG10" s="100">
        <v>222.49236585265953</v>
      </c>
      <c r="CH10" s="100">
        <v>244.50992423110762</v>
      </c>
      <c r="CI10" s="100">
        <v>314.282557</v>
      </c>
    </row>
    <row r="11" spans="2:87" ht="14.45">
      <c r="B11" s="83" t="s">
        <v>89</v>
      </c>
      <c r="C11" s="84">
        <v>57.634927410675118</v>
      </c>
      <c r="D11" s="84">
        <v>58.465024381675924</v>
      </c>
      <c r="E11" s="84">
        <v>59.358742236637269</v>
      </c>
      <c r="F11" s="84">
        <v>55.766311897546778</v>
      </c>
      <c r="G11" s="84">
        <v>53.866967823122536</v>
      </c>
      <c r="H11" s="84">
        <v>57.193127994514008</v>
      </c>
      <c r="I11" s="84">
        <v>58.229777857130031</v>
      </c>
      <c r="J11" s="84">
        <v>59.385573822876879</v>
      </c>
      <c r="K11" s="84">
        <v>70.865953430183552</v>
      </c>
      <c r="L11" s="84">
        <v>77.548887490492802</v>
      </c>
      <c r="M11" s="84">
        <v>72.13006414041844</v>
      </c>
      <c r="N11" s="84">
        <v>76.201248782357837</v>
      </c>
      <c r="O11" s="84">
        <v>70.341852731986322</v>
      </c>
      <c r="P11" s="84">
        <v>67.173988587799954</v>
      </c>
      <c r="Q11" s="84">
        <v>62.347976478481669</v>
      </c>
      <c r="R11" s="84">
        <v>62.26625147945029</v>
      </c>
      <c r="S11" s="84">
        <v>63.070532308693245</v>
      </c>
      <c r="T11" s="84">
        <v>64.449065445888252</v>
      </c>
      <c r="U11" s="84">
        <v>65.448970679479729</v>
      </c>
      <c r="V11" s="84">
        <v>59.751551429694871</v>
      </c>
      <c r="W11" s="84">
        <v>54.272250442202157</v>
      </c>
      <c r="X11" s="84">
        <v>52.914827445128921</v>
      </c>
      <c r="Y11" s="84">
        <v>53.856186684671236</v>
      </c>
      <c r="Z11" s="84">
        <v>60.20017768874154</v>
      </c>
      <c r="AA11" s="84">
        <v>59.236724320301995</v>
      </c>
      <c r="AB11" s="84">
        <v>55.113007689677204</v>
      </c>
      <c r="AC11" s="84">
        <v>57.558348569158063</v>
      </c>
      <c r="AD11" s="84">
        <v>49.616234511911514</v>
      </c>
      <c r="AE11" s="84">
        <v>45.930219817525519</v>
      </c>
      <c r="AF11" s="84">
        <v>46.187472608666909</v>
      </c>
      <c r="AG11" s="84">
        <v>48.124338295082531</v>
      </c>
      <c r="AH11" s="84">
        <v>60.759278459682044</v>
      </c>
      <c r="AI11" s="84">
        <v>67.059357615196376</v>
      </c>
      <c r="AJ11" s="84">
        <v>72.473444753318859</v>
      </c>
      <c r="AK11" s="84">
        <v>77.521986366296957</v>
      </c>
      <c r="AL11" s="84">
        <v>77.287421055138267</v>
      </c>
      <c r="AM11" s="84">
        <v>74.849973221341543</v>
      </c>
      <c r="AN11" s="84">
        <v>73.69333438363725</v>
      </c>
      <c r="AO11" s="84">
        <v>66.173246236652943</v>
      </c>
      <c r="AP11" s="84">
        <v>65.247896173219985</v>
      </c>
      <c r="AQ11" s="84">
        <v>67.878431931895676</v>
      </c>
      <c r="AR11" s="84">
        <v>64.976046033123737</v>
      </c>
      <c r="AS11" s="84">
        <v>65.641638567479092</v>
      </c>
      <c r="AT11" s="84">
        <v>69.410711605912638</v>
      </c>
      <c r="AU11" s="84">
        <v>77.014928101922465</v>
      </c>
      <c r="AV11" s="84">
        <v>85.71609259818176</v>
      </c>
      <c r="AW11" s="84">
        <v>90.79297256631979</v>
      </c>
      <c r="AX11" s="84">
        <v>71.88641847623029</v>
      </c>
      <c r="AY11" s="84">
        <v>70.447215367074307</v>
      </c>
      <c r="AZ11" s="84">
        <v>74.602114832741563</v>
      </c>
      <c r="BA11" s="84">
        <v>64.330060570839933</v>
      </c>
      <c r="BB11" s="84">
        <v>65.733850572940355</v>
      </c>
      <c r="BC11" s="84">
        <v>65.847245119255064</v>
      </c>
      <c r="BD11" s="84">
        <v>66.92472538322528</v>
      </c>
      <c r="BE11" s="84">
        <v>60.743716733940744</v>
      </c>
      <c r="BF11" s="84">
        <v>50.64158174184881</v>
      </c>
      <c r="BG11" s="84">
        <v>56.54724545203532</v>
      </c>
      <c r="BH11" s="84">
        <v>55.409127686526766</v>
      </c>
      <c r="BI11" s="84">
        <v>58.76514500214985</v>
      </c>
      <c r="BJ11" s="84">
        <v>58.542746495603197</v>
      </c>
      <c r="BK11" s="84">
        <v>58.107882083480263</v>
      </c>
      <c r="BL11" s="84">
        <v>57.378821665838807</v>
      </c>
      <c r="BM11" s="84">
        <v>52.583573239337568</v>
      </c>
      <c r="BN11" s="84">
        <v>54.242778687684599</v>
      </c>
      <c r="BO11" s="84">
        <v>56.458390805659974</v>
      </c>
      <c r="BP11" s="84">
        <v>55.740240733964754</v>
      </c>
      <c r="BQ11" s="84">
        <v>59.301879883095872</v>
      </c>
      <c r="BR11" s="84">
        <v>52.321643475926031</v>
      </c>
      <c r="BS11" s="84">
        <v>51.383532952895365</v>
      </c>
      <c r="BT11" s="84">
        <v>44.406371981999285</v>
      </c>
      <c r="BU11" s="84">
        <v>40.742967455705276</v>
      </c>
      <c r="BV11" s="84">
        <v>39.245058652493142</v>
      </c>
      <c r="BW11" s="84">
        <v>33.80652965244817</v>
      </c>
      <c r="BX11" s="84">
        <v>31.804660617715186</v>
      </c>
      <c r="BY11" s="84">
        <v>29.137150606747888</v>
      </c>
      <c r="BZ11" s="84">
        <v>27.625976493201215</v>
      </c>
      <c r="CA11" s="84">
        <v>28.083792934813431</v>
      </c>
      <c r="CB11" s="84">
        <v>30.0184124571384</v>
      </c>
      <c r="CC11" s="84">
        <v>30.811128839295019</v>
      </c>
      <c r="CD11" s="84">
        <v>35.365899728859766</v>
      </c>
      <c r="CE11" s="84">
        <v>36.908610774244941</v>
      </c>
      <c r="CF11" s="84">
        <v>41.888285920488428</v>
      </c>
      <c r="CG11" s="84">
        <v>41.041668515164375</v>
      </c>
      <c r="CH11" s="84">
        <v>44.113072011226528</v>
      </c>
      <c r="CI11" s="84">
        <v>46.038437999999999</v>
      </c>
    </row>
    <row r="12" spans="2:87" ht="14.45">
      <c r="B12" s="82" t="s">
        <v>92</v>
      </c>
      <c r="C12" s="46">
        <v>302.80940522900073</v>
      </c>
      <c r="D12" s="46">
        <v>332.89441495268204</v>
      </c>
      <c r="E12" s="46">
        <v>358.34681587712214</v>
      </c>
      <c r="F12" s="46">
        <v>376.53477234739796</v>
      </c>
      <c r="G12" s="46">
        <v>396.5717803572129</v>
      </c>
      <c r="H12" s="46">
        <v>383.25385958787354</v>
      </c>
      <c r="I12" s="46">
        <v>416.04590116938556</v>
      </c>
      <c r="J12" s="46">
        <v>395.10676573487171</v>
      </c>
      <c r="K12" s="46">
        <v>367.89257280559286</v>
      </c>
      <c r="L12" s="46">
        <v>347.86680888156633</v>
      </c>
      <c r="M12" s="46">
        <v>361.27095338305475</v>
      </c>
      <c r="N12" s="46">
        <v>323.51515347428784</v>
      </c>
      <c r="O12" s="46">
        <v>286.79540090704506</v>
      </c>
      <c r="P12" s="46">
        <v>248.46415727487764</v>
      </c>
      <c r="Q12" s="46">
        <v>193.57678989164879</v>
      </c>
      <c r="R12" s="46">
        <v>176.91406471536624</v>
      </c>
      <c r="S12" s="46">
        <v>170.40262424398514</v>
      </c>
      <c r="T12" s="46">
        <v>184.00168452201854</v>
      </c>
      <c r="U12" s="46">
        <v>148.67897064847585</v>
      </c>
      <c r="V12" s="46">
        <v>157.9357799757295</v>
      </c>
      <c r="W12" s="46">
        <v>123.13327791361444</v>
      </c>
      <c r="X12" s="46">
        <v>172.58134239720744</v>
      </c>
      <c r="Y12" s="46">
        <v>153.74760395007976</v>
      </c>
      <c r="Z12" s="46">
        <v>169.48537869744942</v>
      </c>
      <c r="AA12" s="46">
        <v>135.35200688524267</v>
      </c>
      <c r="AB12" s="46">
        <v>131.07151012716713</v>
      </c>
      <c r="AC12" s="46">
        <v>225.60401943954818</v>
      </c>
      <c r="AD12" s="46">
        <v>239.51075865871556</v>
      </c>
      <c r="AE12" s="46">
        <v>198.91068393977045</v>
      </c>
      <c r="AF12" s="46">
        <v>80.163162423258029</v>
      </c>
      <c r="AG12" s="46">
        <v>91.674492165588262</v>
      </c>
      <c r="AH12" s="46">
        <v>88.564179409917486</v>
      </c>
      <c r="AI12" s="46">
        <v>85.678049397232769</v>
      </c>
      <c r="AJ12" s="46">
        <v>136.88044116283513</v>
      </c>
      <c r="AK12" s="46">
        <v>187.9490159762868</v>
      </c>
      <c r="AL12" s="46">
        <v>234.20974634069037</v>
      </c>
      <c r="AM12" s="46">
        <v>295.29269817159525</v>
      </c>
      <c r="AN12" s="46">
        <v>287.61310922986706</v>
      </c>
      <c r="AO12" s="46">
        <v>317.39862744430292</v>
      </c>
      <c r="AP12" s="46">
        <v>330.03204463690446</v>
      </c>
      <c r="AQ12" s="46">
        <v>367.15116019265366</v>
      </c>
      <c r="AR12" s="46">
        <v>369.73983183125688</v>
      </c>
      <c r="AS12" s="46">
        <v>358.68631437946783</v>
      </c>
      <c r="AT12" s="46">
        <v>359.84660517494086</v>
      </c>
      <c r="AU12" s="46">
        <v>356.09549664204303</v>
      </c>
      <c r="AV12" s="46">
        <v>410.0426779568736</v>
      </c>
      <c r="AW12" s="46">
        <v>402.96690248523777</v>
      </c>
      <c r="AX12" s="46">
        <v>447.09661027562237</v>
      </c>
      <c r="AY12" s="46">
        <v>502.33172844981686</v>
      </c>
      <c r="AZ12" s="46">
        <v>519.19180992470149</v>
      </c>
      <c r="BA12" s="46">
        <v>522.44380100384205</v>
      </c>
      <c r="BB12" s="46">
        <v>524.00202418591448</v>
      </c>
      <c r="BC12" s="46">
        <v>567.83090719564052</v>
      </c>
      <c r="BD12" s="46">
        <v>569.04843703677898</v>
      </c>
      <c r="BE12" s="46">
        <v>473.76860745662339</v>
      </c>
      <c r="BF12" s="46">
        <v>554.84088187977864</v>
      </c>
      <c r="BG12" s="46">
        <v>585.88871238122022</v>
      </c>
      <c r="BH12" s="46">
        <v>721.27558244158013</v>
      </c>
      <c r="BI12" s="46">
        <v>622.75675327948966</v>
      </c>
      <c r="BJ12" s="46">
        <v>598.44765064636465</v>
      </c>
      <c r="BK12" s="46">
        <v>555.06063565969987</v>
      </c>
      <c r="BL12" s="46">
        <v>532.88786161804876</v>
      </c>
      <c r="BM12" s="46">
        <v>467.90348817551563</v>
      </c>
      <c r="BN12" s="46">
        <v>506.00144809797547</v>
      </c>
      <c r="BO12" s="46">
        <v>534.55965433603535</v>
      </c>
      <c r="BP12" s="46">
        <v>478.72191737467557</v>
      </c>
      <c r="BQ12" s="46">
        <v>415.76996075637891</v>
      </c>
      <c r="BR12" s="46">
        <v>479.45065182622284</v>
      </c>
      <c r="BS12" s="46">
        <v>479.24235263305019</v>
      </c>
      <c r="BT12" s="46">
        <v>482.51107848300444</v>
      </c>
      <c r="BU12" s="46">
        <v>514.49256613680973</v>
      </c>
      <c r="BV12" s="46">
        <v>463.64917508456523</v>
      </c>
      <c r="BW12" s="46">
        <v>340.59996717868529</v>
      </c>
      <c r="BX12" s="46">
        <v>355.35232738181389</v>
      </c>
      <c r="BY12" s="46">
        <v>429.29139715537013</v>
      </c>
      <c r="BZ12" s="46">
        <v>479.25407960413798</v>
      </c>
      <c r="CA12" s="46">
        <v>484.50285743810514</v>
      </c>
      <c r="CB12" s="46">
        <v>630.09633206889612</v>
      </c>
      <c r="CC12" s="46">
        <v>602.96961030257467</v>
      </c>
      <c r="CD12" s="46">
        <v>636.45374399184755</v>
      </c>
      <c r="CE12" s="46">
        <v>696.83504448591134</v>
      </c>
      <c r="CF12" s="46">
        <v>718.07509500709511</v>
      </c>
      <c r="CG12" s="46">
        <v>741.80988694573477</v>
      </c>
      <c r="CH12" s="46">
        <v>864.7929087692936</v>
      </c>
      <c r="CI12" s="46">
        <v>896.01861800000006</v>
      </c>
    </row>
    <row r="13" spans="2:87" ht="14.45">
      <c r="B13" s="82"/>
      <c r="C13" s="46"/>
      <c r="D13" s="46"/>
      <c r="E13" s="46"/>
      <c r="F13" s="46"/>
      <c r="G13" s="46"/>
      <c r="H13" s="46"/>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46"/>
      <c r="BG13" s="46"/>
      <c r="BH13" s="46"/>
      <c r="BI13" s="46"/>
      <c r="BJ13" s="46"/>
      <c r="BK13" s="46"/>
      <c r="BL13" s="46"/>
      <c r="BM13" s="46"/>
      <c r="BN13" s="46"/>
      <c r="BO13" s="46"/>
      <c r="BP13" s="46"/>
      <c r="BQ13" s="46"/>
      <c r="BR13" s="46"/>
      <c r="BS13" s="46"/>
      <c r="BT13" s="46"/>
      <c r="BU13" s="46"/>
      <c r="BV13" s="46"/>
      <c r="BW13" s="46"/>
      <c r="BX13" s="46"/>
      <c r="BY13" s="46"/>
      <c r="BZ13" s="46"/>
      <c r="CA13" s="46"/>
      <c r="CB13" s="46"/>
      <c r="CC13" s="46"/>
      <c r="CD13" s="46"/>
      <c r="CE13" s="46"/>
      <c r="CF13" s="46"/>
      <c r="CG13" s="46"/>
      <c r="CH13" s="46"/>
      <c r="CI13" s="46"/>
    </row>
    <row r="14" spans="2:87" ht="14.45">
      <c r="B14" s="127" t="s">
        <v>268</v>
      </c>
      <c r="C14" s="128">
        <v>23.173748765859205</v>
      </c>
      <c r="D14" s="128">
        <v>23.999622352887194</v>
      </c>
      <c r="E14" s="128">
        <v>23.374613874212308</v>
      </c>
      <c r="F14" s="128">
        <v>24.377677448731369</v>
      </c>
      <c r="G14" s="128">
        <v>23.036709005422395</v>
      </c>
      <c r="H14" s="128">
        <v>22.278488380851282</v>
      </c>
      <c r="I14" s="128">
        <v>23.359466822508271</v>
      </c>
      <c r="J14" s="128">
        <v>24.189012573777223</v>
      </c>
      <c r="K14" s="128">
        <v>23.442593964739178</v>
      </c>
      <c r="L14" s="128">
        <v>20.967633158622299</v>
      </c>
      <c r="M14" s="128">
        <v>19.628702517110682</v>
      </c>
      <c r="N14" s="128">
        <v>18.839750168463791</v>
      </c>
      <c r="O14" s="128">
        <v>16.694308976929303</v>
      </c>
      <c r="P14" s="128">
        <v>16.354406512237631</v>
      </c>
      <c r="Q14" s="128">
        <v>16.418818723490446</v>
      </c>
      <c r="R14" s="128">
        <v>16.207988743423972</v>
      </c>
      <c r="S14" s="128">
        <v>15.143329054219109</v>
      </c>
      <c r="T14" s="128">
        <v>15.152844429386439</v>
      </c>
      <c r="U14" s="128">
        <v>14.431674645533951</v>
      </c>
      <c r="V14" s="128">
        <v>14.553625773527958</v>
      </c>
      <c r="W14" s="128">
        <v>13.457466292029041</v>
      </c>
      <c r="X14" s="128">
        <v>14.235786531402569</v>
      </c>
      <c r="Y14" s="128">
        <v>13.771606311016777</v>
      </c>
      <c r="Z14" s="128">
        <v>13.943005758591914</v>
      </c>
      <c r="AA14" s="128">
        <v>12.632101568114267</v>
      </c>
      <c r="AB14" s="128">
        <v>12.613846788040151</v>
      </c>
      <c r="AC14" s="128">
        <v>15.381956603777269</v>
      </c>
      <c r="AD14" s="128">
        <v>17.590057554251548</v>
      </c>
      <c r="AE14" s="128">
        <v>17.144788329348589</v>
      </c>
      <c r="AF14" s="128">
        <v>12.698018856761662</v>
      </c>
      <c r="AG14" s="128">
        <v>12.309655258525034</v>
      </c>
      <c r="AH14" s="128">
        <v>12.324159164607194</v>
      </c>
      <c r="AI14" s="128">
        <v>11.773160422629113</v>
      </c>
      <c r="AJ14" s="128">
        <v>11.942794584735584</v>
      </c>
      <c r="AK14" s="128">
        <v>12.801413327269382</v>
      </c>
      <c r="AL14" s="128">
        <v>12.812077866112425</v>
      </c>
      <c r="AM14" s="128">
        <v>13.706014843455463</v>
      </c>
      <c r="AN14" s="128">
        <v>13.706607441749769</v>
      </c>
      <c r="AO14" s="128">
        <v>12.530794618227839</v>
      </c>
      <c r="AP14" s="128">
        <v>12.493504346826835</v>
      </c>
      <c r="AQ14" s="128">
        <v>13.241754548725323</v>
      </c>
      <c r="AR14" s="128">
        <v>13.26606246194032</v>
      </c>
      <c r="AS14" s="128">
        <v>12.91048490730299</v>
      </c>
      <c r="AT14" s="128">
        <v>13.300165908696119</v>
      </c>
      <c r="AU14" s="128">
        <v>13.494087843920724</v>
      </c>
      <c r="AV14" s="128">
        <v>14.099703396700203</v>
      </c>
      <c r="AW14" s="128">
        <v>13.599207038082522</v>
      </c>
      <c r="AX14" s="128">
        <v>12.831758435811583</v>
      </c>
      <c r="AY14" s="128">
        <v>13.308359017607971</v>
      </c>
      <c r="AZ14" s="128">
        <v>13.305287004663203</v>
      </c>
      <c r="BA14" s="128">
        <v>13.477605397462789</v>
      </c>
      <c r="BB14" s="128">
        <v>13.702636219695597</v>
      </c>
      <c r="BC14" s="128">
        <v>15.002565990448751</v>
      </c>
      <c r="BD14" s="128">
        <v>14.903595320476482</v>
      </c>
      <c r="BE14" s="128">
        <v>14.006722468253441</v>
      </c>
      <c r="BF14" s="128">
        <v>14.74661473588097</v>
      </c>
      <c r="BG14" s="128">
        <v>16.191436853225614</v>
      </c>
      <c r="BH14" s="128">
        <v>17.96251346699481</v>
      </c>
      <c r="BI14" s="128">
        <v>15.256393047346101</v>
      </c>
      <c r="BJ14" s="128">
        <v>14.609415019217892</v>
      </c>
      <c r="BK14" s="128">
        <v>14.542283088027375</v>
      </c>
      <c r="BL14" s="128">
        <v>14.158929607257809</v>
      </c>
      <c r="BM14" s="128">
        <v>13.549478733607259</v>
      </c>
      <c r="BN14" s="128">
        <v>14.553749206585231</v>
      </c>
      <c r="BO14" s="128">
        <v>14.909055790383292</v>
      </c>
      <c r="BP14" s="128">
        <v>14.393017966959778</v>
      </c>
      <c r="BQ14" s="128">
        <v>13.955272174431677</v>
      </c>
      <c r="BR14" s="128">
        <v>15.464235450855835</v>
      </c>
      <c r="BS14" s="128">
        <v>16.37707529767253</v>
      </c>
      <c r="BT14" s="128">
        <v>15.564922696861538</v>
      </c>
      <c r="BU14" s="128">
        <v>15.832912183841083</v>
      </c>
      <c r="BV14" s="128">
        <v>15.830590537650085</v>
      </c>
      <c r="BW14" s="128">
        <v>13.800044098032618</v>
      </c>
      <c r="BX14" s="128">
        <v>14.394966107809681</v>
      </c>
      <c r="BY14" s="128">
        <v>16.138941429188023</v>
      </c>
      <c r="BZ14" s="128">
        <v>16.672457544537878</v>
      </c>
      <c r="CA14" s="128">
        <v>16.434334999352785</v>
      </c>
      <c r="CB14" s="128">
        <v>18.886866602295594</v>
      </c>
      <c r="CC14" s="128">
        <v>17.932643455167494</v>
      </c>
      <c r="CD14" s="128">
        <v>18.00894257213605</v>
      </c>
      <c r="CE14" s="128">
        <v>18.72992403070765</v>
      </c>
      <c r="CF14" s="128">
        <v>18.075486959362383</v>
      </c>
      <c r="CG14" s="128">
        <v>17.526951276484926</v>
      </c>
      <c r="CH14" s="128">
        <v>18.648085989027383</v>
      </c>
      <c r="CI14" s="128">
        <v>18.869652444967262</v>
      </c>
    </row>
    <row r="16" spans="2:87" ht="13.35" customHeight="1">
      <c r="B16" s="20" t="s">
        <v>269</v>
      </c>
      <c r="C16" s="19"/>
      <c r="D16" s="19"/>
      <c r="E16" s="19"/>
      <c r="F16" s="19"/>
      <c r="G16" s="19"/>
      <c r="H16" s="19"/>
      <c r="I16" s="19"/>
      <c r="J16" s="19"/>
      <c r="K16" s="19"/>
      <c r="L16" s="19"/>
      <c r="M16" s="19"/>
      <c r="N16" s="11"/>
      <c r="AF16" s="11"/>
      <c r="AX16" s="11"/>
    </row>
    <row r="17" spans="2:87" s="132" customFormat="1" ht="36" customHeight="1">
      <c r="B17" s="131"/>
      <c r="C17" s="139">
        <v>43101</v>
      </c>
      <c r="D17" s="139" t="s">
        <v>106</v>
      </c>
      <c r="E17" s="139" t="s">
        <v>107</v>
      </c>
      <c r="F17" s="139" t="s">
        <v>108</v>
      </c>
      <c r="G17" s="139" t="s">
        <v>109</v>
      </c>
      <c r="H17" s="139" t="s">
        <v>110</v>
      </c>
      <c r="I17" s="139" t="s">
        <v>111</v>
      </c>
      <c r="J17" s="139" t="s">
        <v>112</v>
      </c>
      <c r="K17" s="139" t="s">
        <v>113</v>
      </c>
      <c r="L17" s="139" t="s">
        <v>114</v>
      </c>
      <c r="M17" s="139" t="s">
        <v>115</v>
      </c>
      <c r="N17" s="139" t="s">
        <v>116</v>
      </c>
      <c r="O17" s="139" t="s">
        <v>117</v>
      </c>
      <c r="P17" s="139" t="s">
        <v>118</v>
      </c>
      <c r="Q17" s="139" t="s">
        <v>119</v>
      </c>
      <c r="R17" s="139" t="s">
        <v>120</v>
      </c>
      <c r="S17" s="139" t="s">
        <v>121</v>
      </c>
      <c r="T17" s="139" t="s">
        <v>122</v>
      </c>
      <c r="U17" s="139" t="s">
        <v>123</v>
      </c>
      <c r="V17" s="139" t="s">
        <v>124</v>
      </c>
      <c r="W17" s="139" t="s">
        <v>125</v>
      </c>
      <c r="X17" s="139" t="s">
        <v>126</v>
      </c>
      <c r="Y17" s="139" t="s">
        <v>127</v>
      </c>
      <c r="Z17" s="139" t="s">
        <v>128</v>
      </c>
      <c r="AA17" s="139" t="s">
        <v>129</v>
      </c>
      <c r="AB17" s="139" t="s">
        <v>130</v>
      </c>
      <c r="AC17" s="139" t="s">
        <v>131</v>
      </c>
      <c r="AD17" s="139" t="s">
        <v>132</v>
      </c>
      <c r="AE17" s="139" t="s">
        <v>133</v>
      </c>
      <c r="AF17" s="139" t="s">
        <v>134</v>
      </c>
      <c r="AG17" s="139" t="s">
        <v>135</v>
      </c>
      <c r="AH17" s="139" t="s">
        <v>136</v>
      </c>
      <c r="AI17" s="139" t="s">
        <v>137</v>
      </c>
      <c r="AJ17" s="139" t="s">
        <v>138</v>
      </c>
      <c r="AK17" s="139" t="s">
        <v>139</v>
      </c>
      <c r="AL17" s="139" t="s">
        <v>140</v>
      </c>
      <c r="AM17" s="139" t="s">
        <v>141</v>
      </c>
      <c r="AN17" s="139" t="s">
        <v>142</v>
      </c>
      <c r="AO17" s="139" t="s">
        <v>143</v>
      </c>
      <c r="AP17" s="139" t="s">
        <v>144</v>
      </c>
      <c r="AQ17" s="139" t="s">
        <v>145</v>
      </c>
      <c r="AR17" s="139" t="s">
        <v>146</v>
      </c>
      <c r="AS17" s="139" t="s">
        <v>147</v>
      </c>
      <c r="AT17" s="139" t="s">
        <v>148</v>
      </c>
      <c r="AU17" s="139" t="s">
        <v>149</v>
      </c>
      <c r="AV17" s="139" t="s">
        <v>150</v>
      </c>
      <c r="AW17" s="139" t="s">
        <v>151</v>
      </c>
      <c r="AX17" s="139" t="s">
        <v>152</v>
      </c>
      <c r="AY17" s="139" t="s">
        <v>153</v>
      </c>
      <c r="AZ17" s="139" t="s">
        <v>154</v>
      </c>
      <c r="BA17" s="139" t="s">
        <v>155</v>
      </c>
      <c r="BB17" s="139" t="s">
        <v>156</v>
      </c>
      <c r="BC17" s="139" t="s">
        <v>157</v>
      </c>
      <c r="BD17" s="139" t="s">
        <v>158</v>
      </c>
      <c r="BE17" s="139" t="s">
        <v>159</v>
      </c>
      <c r="BF17" s="139" t="s">
        <v>160</v>
      </c>
      <c r="BG17" s="139" t="s">
        <v>161</v>
      </c>
      <c r="BH17" s="139" t="s">
        <v>162</v>
      </c>
      <c r="BI17" s="139" t="s">
        <v>163</v>
      </c>
      <c r="BJ17" s="139" t="s">
        <v>164</v>
      </c>
      <c r="BK17" s="139" t="s">
        <v>165</v>
      </c>
      <c r="BL17" s="139" t="s">
        <v>166</v>
      </c>
      <c r="BM17" s="139" t="s">
        <v>167</v>
      </c>
      <c r="BN17" s="139" t="s">
        <v>168</v>
      </c>
      <c r="BO17" s="139" t="s">
        <v>169</v>
      </c>
      <c r="BP17" s="139" t="s">
        <v>170</v>
      </c>
      <c r="BQ17" s="139" t="s">
        <v>171</v>
      </c>
      <c r="BR17" s="139" t="s">
        <v>172</v>
      </c>
      <c r="BS17" s="139" t="s">
        <v>173</v>
      </c>
      <c r="BT17" s="139" t="s">
        <v>174</v>
      </c>
      <c r="BU17" s="139" t="s">
        <v>175</v>
      </c>
      <c r="BV17" s="139" t="s">
        <v>176</v>
      </c>
      <c r="BW17" s="138">
        <v>45292</v>
      </c>
      <c r="BX17" s="138">
        <v>45323</v>
      </c>
      <c r="BY17" s="138">
        <v>45352</v>
      </c>
      <c r="BZ17" s="138">
        <v>45383</v>
      </c>
      <c r="CA17" s="138">
        <v>45413</v>
      </c>
      <c r="CB17" s="138">
        <v>45444</v>
      </c>
      <c r="CC17" s="138">
        <v>45474</v>
      </c>
      <c r="CD17" s="138">
        <v>45505</v>
      </c>
      <c r="CE17" s="138">
        <v>45536</v>
      </c>
      <c r="CF17" s="138">
        <v>45566</v>
      </c>
      <c r="CG17" s="138">
        <v>45597</v>
      </c>
      <c r="CH17" s="138">
        <v>45627</v>
      </c>
      <c r="CI17" s="138">
        <v>45658</v>
      </c>
    </row>
    <row r="18" spans="2:87" ht="13.35" customHeight="1">
      <c r="B18" s="89" t="s">
        <v>100</v>
      </c>
      <c r="C18" s="102">
        <v>0.53992476029105974</v>
      </c>
      <c r="D18" s="102">
        <v>0.50964962934033164</v>
      </c>
      <c r="E18" s="102">
        <v>0.48024791967332403</v>
      </c>
      <c r="F18" s="102">
        <v>0.45956508910520755</v>
      </c>
      <c r="G18" s="102">
        <v>1.0672816544657071</v>
      </c>
      <c r="H18" s="102">
        <v>2.3014718787169546</v>
      </c>
      <c r="I18" s="102">
        <v>2.5262404491872568</v>
      </c>
      <c r="J18" s="102">
        <v>2.909645170769406</v>
      </c>
      <c r="K18" s="102">
        <v>1.9504563836483728</v>
      </c>
      <c r="L18" s="102">
        <v>1.9745765930248553</v>
      </c>
      <c r="M18" s="102">
        <v>2.0555423587513797</v>
      </c>
      <c r="N18" s="102">
        <v>2.1839729365099472</v>
      </c>
      <c r="O18" s="102">
        <v>2.4044656345927451</v>
      </c>
      <c r="P18" s="102">
        <v>2.423064775049049</v>
      </c>
      <c r="Q18" s="102">
        <v>2.4348197534817273</v>
      </c>
      <c r="R18" s="102">
        <v>2.4307211588759459</v>
      </c>
      <c r="S18" s="102">
        <v>3.0299681365107918</v>
      </c>
      <c r="T18" s="102">
        <v>4.2157448168434524</v>
      </c>
      <c r="U18" s="102">
        <v>5.176595216126711</v>
      </c>
      <c r="V18" s="102">
        <v>5.4544497562796943</v>
      </c>
      <c r="W18" s="102">
        <v>6.6698852018656369</v>
      </c>
      <c r="X18" s="102">
        <v>5.9267696438756259</v>
      </c>
      <c r="Y18" s="102">
        <v>11.800494730208156</v>
      </c>
      <c r="Z18" s="102">
        <v>16.614236548346721</v>
      </c>
      <c r="AA18" s="102">
        <v>21.658127344169838</v>
      </c>
      <c r="AB18" s="102">
        <v>22.27684560401611</v>
      </c>
      <c r="AC18" s="102">
        <v>18.51852201714269</v>
      </c>
      <c r="AD18" s="102">
        <v>17.775438481357828</v>
      </c>
      <c r="AE18" s="102">
        <v>18.364002035762621</v>
      </c>
      <c r="AF18" s="102">
        <v>12.488485001696517</v>
      </c>
      <c r="AG18" s="102">
        <v>12.603653562695992</v>
      </c>
      <c r="AH18" s="102">
        <v>12.205562060435851</v>
      </c>
      <c r="AI18" s="102">
        <v>10.526691863114952</v>
      </c>
      <c r="AJ18" s="102">
        <v>9.4249552769146998</v>
      </c>
      <c r="AK18" s="102">
        <v>7.9361508339428664</v>
      </c>
      <c r="AL18" s="102">
        <v>8.4171738398968259</v>
      </c>
      <c r="AM18" s="102">
        <v>5.3469598841099737</v>
      </c>
      <c r="AN18" s="102">
        <v>5.2523958582409165</v>
      </c>
      <c r="AO18" s="102">
        <v>4.6062477785453897</v>
      </c>
      <c r="AP18" s="102">
        <v>4.5717905064783873</v>
      </c>
      <c r="AQ18" s="102">
        <v>4.047122090289343</v>
      </c>
      <c r="AR18" s="102">
        <v>4.7089103720032162</v>
      </c>
      <c r="AS18" s="102">
        <v>4.9473150142754552</v>
      </c>
      <c r="AT18" s="102">
        <v>4.5648522332326653</v>
      </c>
      <c r="AU18" s="102">
        <v>4.227898541390271</v>
      </c>
      <c r="AV18" s="102">
        <v>3.7818668786296028</v>
      </c>
      <c r="AW18" s="102">
        <v>4.2332013692893344</v>
      </c>
      <c r="AX18" s="102">
        <v>4.200266420716841</v>
      </c>
      <c r="AY18" s="102">
        <v>3.9313532738879711</v>
      </c>
      <c r="AZ18" s="102">
        <v>3.7309025945509071</v>
      </c>
      <c r="BA18" s="102">
        <v>3.4414712569146246</v>
      </c>
      <c r="BB18" s="102">
        <v>3.2259688531853987</v>
      </c>
      <c r="BC18" s="102">
        <v>2.820011158228505</v>
      </c>
      <c r="BD18" s="102">
        <v>2.6677502651366716</v>
      </c>
      <c r="BE18" s="102">
        <v>2.7221848481950075</v>
      </c>
      <c r="BF18" s="102">
        <v>3.1584318843152555</v>
      </c>
      <c r="BG18" s="102">
        <v>2.724164125988382</v>
      </c>
      <c r="BH18" s="102">
        <v>2.1378640869180221</v>
      </c>
      <c r="BI18" s="102">
        <v>2.3801104672093105</v>
      </c>
      <c r="BJ18" s="102">
        <v>2.2970905359968157</v>
      </c>
      <c r="BK18" s="102">
        <v>2.2115151667873052</v>
      </c>
      <c r="BL18" s="103">
        <v>2.2151031137003367</v>
      </c>
      <c r="BM18" s="103">
        <v>2.1728721788509175</v>
      </c>
      <c r="BN18" s="103">
        <v>1.9249339614691088</v>
      </c>
      <c r="BO18" s="103">
        <v>1.7751581983768601</v>
      </c>
      <c r="BP18" s="103">
        <v>1.7349662554262428</v>
      </c>
      <c r="BQ18" s="103">
        <v>1.6930766401282797</v>
      </c>
      <c r="BR18" s="103">
        <v>1.4221194847438328</v>
      </c>
      <c r="BS18" s="103">
        <v>1.1407106026557439</v>
      </c>
      <c r="BT18" s="103">
        <v>1.3070938231940308</v>
      </c>
      <c r="BU18" s="103">
        <v>1.2763272335709352</v>
      </c>
      <c r="BV18" s="103">
        <v>1.5006274795872088</v>
      </c>
      <c r="BW18" s="103">
        <v>1.4087364357585885</v>
      </c>
      <c r="BX18" s="103">
        <v>1.273946471966823</v>
      </c>
      <c r="BY18" s="103">
        <v>1.0792489809187482</v>
      </c>
      <c r="BZ18" s="103">
        <v>0.92635895946190427</v>
      </c>
      <c r="CA18" s="103">
        <v>0.81855540838944363</v>
      </c>
      <c r="CB18" s="103">
        <v>0.65185827353971881</v>
      </c>
      <c r="CC18" s="103">
        <v>0.64551961508189815</v>
      </c>
      <c r="CD18" s="103">
        <v>0.59138887103502857</v>
      </c>
      <c r="CE18" s="103">
        <v>0.53386155273963465</v>
      </c>
      <c r="CF18" s="103">
        <v>0.50836526885195454</v>
      </c>
      <c r="CG18" s="103">
        <v>0.51549956375033956</v>
      </c>
      <c r="CH18" s="103">
        <v>0.44683022175519627</v>
      </c>
      <c r="CI18" s="103">
        <v>0.41775819730212571</v>
      </c>
    </row>
    <row r="19" spans="2:87" ht="13.35" customHeight="1">
      <c r="B19" s="14" t="s">
        <v>87</v>
      </c>
      <c r="C19" s="104">
        <v>0</v>
      </c>
      <c r="D19" s="104">
        <v>0</v>
      </c>
      <c r="E19" s="104">
        <v>0</v>
      </c>
      <c r="F19" s="104">
        <v>0</v>
      </c>
      <c r="G19" s="104">
        <v>0</v>
      </c>
      <c r="H19" s="104">
        <v>7.82669461914745E-4</v>
      </c>
      <c r="I19" s="104">
        <v>0</v>
      </c>
      <c r="J19" s="104">
        <v>1.989018628153962E-4</v>
      </c>
      <c r="K19" s="104">
        <v>0</v>
      </c>
      <c r="L19" s="104">
        <v>0</v>
      </c>
      <c r="M19" s="104">
        <v>0</v>
      </c>
      <c r="N19" s="104">
        <v>0</v>
      </c>
      <c r="O19" s="104">
        <v>0</v>
      </c>
      <c r="P19" s="104">
        <v>6.3284530412963211E-4</v>
      </c>
      <c r="Q19" s="104">
        <v>1.1008238443337233E-3</v>
      </c>
      <c r="R19" s="104">
        <v>9.2020764485506164E-4</v>
      </c>
      <c r="S19" s="104">
        <v>8.9858777944582294E-4</v>
      </c>
      <c r="T19" s="104">
        <v>1.1382682955285975E-3</v>
      </c>
      <c r="U19" s="104">
        <v>7.0719934371900892E-4</v>
      </c>
      <c r="V19" s="104">
        <v>1.6739875723162633E-4</v>
      </c>
      <c r="W19" s="104">
        <v>5.2951573667817827E-5</v>
      </c>
      <c r="X19" s="104">
        <v>1.4242606662881298E-4</v>
      </c>
      <c r="Y19" s="104">
        <v>8.3268383993818164E-5</v>
      </c>
      <c r="Z19" s="104">
        <v>8.0984807655007959E-5</v>
      </c>
      <c r="AA19" s="104">
        <v>0</v>
      </c>
      <c r="AB19" s="104">
        <v>0</v>
      </c>
      <c r="AC19" s="104">
        <v>0</v>
      </c>
      <c r="AD19" s="104">
        <v>0</v>
      </c>
      <c r="AE19" s="104">
        <v>2.2045252731186363E-4</v>
      </c>
      <c r="AF19" s="104">
        <v>2.261555190088237E-4</v>
      </c>
      <c r="AG19" s="104">
        <v>3.0661840201001505E-4</v>
      </c>
      <c r="AH19" s="104">
        <v>7.4580948296757582E-4</v>
      </c>
      <c r="AI19" s="104">
        <v>4.659061525236971E-4</v>
      </c>
      <c r="AJ19" s="104">
        <v>1.0696678217890622E-4</v>
      </c>
      <c r="AK19" s="104">
        <v>1.0240536549498999E-4</v>
      </c>
      <c r="AL19" s="104">
        <v>1.0995136850970816E-4</v>
      </c>
      <c r="AM19" s="104">
        <v>4.7678678401524632E-4</v>
      </c>
      <c r="AN19" s="104">
        <v>0</v>
      </c>
      <c r="AO19" s="104">
        <v>3.4294525751915269E-4</v>
      </c>
      <c r="AP19" s="104">
        <v>4.6450790715415959E-4</v>
      </c>
      <c r="AQ19" s="104">
        <v>5.3537031028992447E-4</v>
      </c>
      <c r="AR19" s="104">
        <v>9.4869115498962724E-4</v>
      </c>
      <c r="AS19" s="104">
        <v>2.4309730544001011E-3</v>
      </c>
      <c r="AT19" s="104">
        <v>2.2133337549207154E-3</v>
      </c>
      <c r="AU19" s="104">
        <v>1.8728623785970058E-3</v>
      </c>
      <c r="AV19" s="104">
        <v>4.1455692361415213E-3</v>
      </c>
      <c r="AW19" s="104">
        <v>2.0383207916477189E-3</v>
      </c>
      <c r="AX19" s="104">
        <v>1.9898693909929481E-3</v>
      </c>
      <c r="AY19" s="104">
        <v>2.4264671796773601E-3</v>
      </c>
      <c r="AZ19" s="104">
        <v>2.4054185144719428E-3</v>
      </c>
      <c r="BA19" s="104">
        <v>2.0505652724934508E-3</v>
      </c>
      <c r="BB19" s="104">
        <v>4.9998058251511301E-3</v>
      </c>
      <c r="BC19" s="104">
        <v>0.16619836089866988</v>
      </c>
      <c r="BD19" s="104">
        <v>0.3118272366958057</v>
      </c>
      <c r="BE19" s="104">
        <v>0.29591963075693856</v>
      </c>
      <c r="BF19" s="104">
        <v>11.184988679533618</v>
      </c>
      <c r="BG19" s="104">
        <v>10.85902501491093</v>
      </c>
      <c r="BH19" s="104">
        <v>7.5677505475803182</v>
      </c>
      <c r="BI19" s="104">
        <v>8.0744319305994505</v>
      </c>
      <c r="BJ19" s="104">
        <v>8.3107279137859393</v>
      </c>
      <c r="BK19" s="104">
        <v>8.1081647756068485</v>
      </c>
      <c r="BL19" s="104">
        <v>8.0281848107920055</v>
      </c>
      <c r="BM19" s="104">
        <v>7.7188425959334648</v>
      </c>
      <c r="BN19" s="104">
        <v>7.2891727332516201</v>
      </c>
      <c r="BO19" s="104">
        <v>7.5400411620797332</v>
      </c>
      <c r="BP19" s="104">
        <v>7.0909395961342856</v>
      </c>
      <c r="BQ19" s="104">
        <v>5.385845642871633</v>
      </c>
      <c r="BR19" s="104">
        <v>5.125789868391383</v>
      </c>
      <c r="BS19" s="104">
        <v>4.768096452781748</v>
      </c>
      <c r="BT19" s="104">
        <v>7.8372451323815193</v>
      </c>
      <c r="BU19" s="104">
        <v>9.429644539754916</v>
      </c>
      <c r="BV19" s="104">
        <v>17.359790343827228</v>
      </c>
      <c r="BW19" s="104">
        <v>16.688218557441502</v>
      </c>
      <c r="BX19" s="104">
        <v>16.302082563233871</v>
      </c>
      <c r="BY19" s="104">
        <v>15.646754107853065</v>
      </c>
      <c r="BZ19" s="104">
        <v>13.619213723713205</v>
      </c>
      <c r="CA19" s="104">
        <v>12.643268332156115</v>
      </c>
      <c r="CB19" s="104">
        <v>11.955192489277433</v>
      </c>
      <c r="CC19" s="104">
        <v>11.264767828658034</v>
      </c>
      <c r="CD19" s="104">
        <v>10.924637125495218</v>
      </c>
      <c r="CE19" s="104">
        <v>9.731275263299505</v>
      </c>
      <c r="CF19" s="104">
        <v>9.59035024247172</v>
      </c>
      <c r="CG19" s="104">
        <v>10.849098989387469</v>
      </c>
      <c r="CH19" s="104">
        <v>10.547093231819884</v>
      </c>
      <c r="CI19" s="104">
        <v>10.318644971752409</v>
      </c>
    </row>
    <row r="20" spans="2:87" ht="13.35" customHeight="1">
      <c r="B20" s="12" t="s">
        <v>88</v>
      </c>
      <c r="C20" s="61">
        <v>1.037303712205504E-2</v>
      </c>
      <c r="D20" s="61">
        <v>0</v>
      </c>
      <c r="E20" s="61">
        <v>1.0689150939362584E-4</v>
      </c>
      <c r="F20" s="61">
        <v>9.9853863870225931E-5</v>
      </c>
      <c r="G20" s="61">
        <v>9.5692040049032604E-5</v>
      </c>
      <c r="H20" s="61">
        <v>1.0280281597473519E-4</v>
      </c>
      <c r="I20" s="61">
        <v>0</v>
      </c>
      <c r="J20" s="61">
        <v>5.5904305246451337E-5</v>
      </c>
      <c r="K20" s="61">
        <v>4.8669455871154916</v>
      </c>
      <c r="L20" s="61">
        <v>6.1439473067959218</v>
      </c>
      <c r="M20" s="61">
        <v>6.6580630121495332</v>
      </c>
      <c r="N20" s="61">
        <v>8.0637331160631813</v>
      </c>
      <c r="O20" s="61">
        <v>8.1667584235953452</v>
      </c>
      <c r="P20" s="61">
        <v>9.12036473202091</v>
      </c>
      <c r="Q20" s="61">
        <v>10.2553051041606</v>
      </c>
      <c r="R20" s="61">
        <v>7.3822830791124066</v>
      </c>
      <c r="S20" s="61">
        <v>7.6529826722279761</v>
      </c>
      <c r="T20" s="61">
        <v>8.1446807081400792</v>
      </c>
      <c r="U20" s="61">
        <v>8.2810646090333737</v>
      </c>
      <c r="V20" s="61">
        <v>6.4728245686437456</v>
      </c>
      <c r="W20" s="61">
        <v>6.3308644303745787</v>
      </c>
      <c r="X20" s="61">
        <v>5.780513284427462</v>
      </c>
      <c r="Y20" s="61">
        <v>6.623779519984609</v>
      </c>
      <c r="Z20" s="61">
        <v>5.9642375824939222</v>
      </c>
      <c r="AA20" s="61">
        <v>5.6256022726853638</v>
      </c>
      <c r="AB20" s="61">
        <v>4.9540893734658695</v>
      </c>
      <c r="AC20" s="61">
        <v>4.8191396858031075</v>
      </c>
      <c r="AD20" s="61">
        <v>5.102517571367466</v>
      </c>
      <c r="AE20" s="61">
        <v>5.7641282259645088</v>
      </c>
      <c r="AF20" s="61">
        <v>5.123225489272059</v>
      </c>
      <c r="AG20" s="61">
        <v>7.3331544000093354</v>
      </c>
      <c r="AH20" s="61">
        <v>7.5559556422188461</v>
      </c>
      <c r="AI20" s="61">
        <v>7.0049342435950859</v>
      </c>
      <c r="AJ20" s="61">
        <v>6.9714289663561217</v>
      </c>
      <c r="AK20" s="61">
        <v>6.7718427185784353</v>
      </c>
      <c r="AL20" s="61">
        <v>5.6855663782274242</v>
      </c>
      <c r="AM20" s="61">
        <v>5.3649521616688896</v>
      </c>
      <c r="AN20" s="61">
        <v>5.0947566433253897</v>
      </c>
      <c r="AO20" s="61">
        <v>4.8876433270160904</v>
      </c>
      <c r="AP20" s="61">
        <v>4.233236334185408</v>
      </c>
      <c r="AQ20" s="61">
        <v>3.7847651608835866</v>
      </c>
      <c r="AR20" s="61">
        <v>4.2112008661568261</v>
      </c>
      <c r="AS20" s="61">
        <v>3.7595086687005246</v>
      </c>
      <c r="AT20" s="61">
        <v>3.3716269539092036</v>
      </c>
      <c r="AU20" s="61">
        <v>2.885170276379212</v>
      </c>
      <c r="AV20" s="61">
        <v>2.610183249497644</v>
      </c>
      <c r="AW20" s="61">
        <v>2.6266772218058643</v>
      </c>
      <c r="AX20" s="61">
        <v>2.5836509840744597</v>
      </c>
      <c r="AY20" s="61">
        <v>2.3113664498880548</v>
      </c>
      <c r="AZ20" s="61">
        <v>1.8936021061215731</v>
      </c>
      <c r="BA20" s="61">
        <v>1.5248949452146521</v>
      </c>
      <c r="BB20" s="61">
        <v>1.6247682330371886</v>
      </c>
      <c r="BC20" s="61">
        <v>1.2850555287186447</v>
      </c>
      <c r="BD20" s="61">
        <v>1.1257627625601923</v>
      </c>
      <c r="BE20" s="61">
        <v>0.93343656141778397</v>
      </c>
      <c r="BF20" s="61">
        <v>1.0583104785751909</v>
      </c>
      <c r="BG20" s="61">
        <v>0.82779402538038382</v>
      </c>
      <c r="BH20" s="61">
        <v>0.76971175035359662</v>
      </c>
      <c r="BI20" s="61">
        <v>0.75249176186296496</v>
      </c>
      <c r="BJ20" s="61">
        <v>0.78709380828264042</v>
      </c>
      <c r="BK20" s="61">
        <v>0.6681379305036188</v>
      </c>
      <c r="BL20" s="86">
        <v>0.5852002793353569</v>
      </c>
      <c r="BM20" s="86">
        <v>0.72336166311101968</v>
      </c>
      <c r="BN20" s="86">
        <v>0.84145136396706677</v>
      </c>
      <c r="BO20" s="86">
        <v>0.82711737760627657</v>
      </c>
      <c r="BP20" s="86">
        <v>0.94614626627713294</v>
      </c>
      <c r="BQ20" s="86">
        <v>0.97430930108154779</v>
      </c>
      <c r="BR20" s="86">
        <v>0.74575303104344315</v>
      </c>
      <c r="BS20" s="86">
        <v>0.76228162471230221</v>
      </c>
      <c r="BT20" s="86">
        <v>1.7016344590208647</v>
      </c>
      <c r="BU20" s="86">
        <v>1.9749516996673095</v>
      </c>
      <c r="BV20" s="86">
        <v>1.906579950169961</v>
      </c>
      <c r="BW20" s="86">
        <v>1.9215934559132846</v>
      </c>
      <c r="BX20" s="86">
        <v>1.6463441786308142</v>
      </c>
      <c r="BY20" s="86">
        <v>1.1135531368995644</v>
      </c>
      <c r="BZ20" s="86">
        <v>0.95598289511965451</v>
      </c>
      <c r="CA20" s="86">
        <v>0.73803859087898926</v>
      </c>
      <c r="CB20" s="86">
        <v>0.72119943593748403</v>
      </c>
      <c r="CC20" s="86">
        <v>0.58064311378067779</v>
      </c>
      <c r="CD20" s="86">
        <v>0.53276676867224404</v>
      </c>
      <c r="CE20" s="86">
        <v>0.42438354701928244</v>
      </c>
      <c r="CF20" s="86">
        <v>0.39072560666261774</v>
      </c>
      <c r="CG20" s="86">
        <v>0.36852388763415317</v>
      </c>
      <c r="CH20" s="86">
        <v>0.31679711594177112</v>
      </c>
      <c r="CI20" s="86">
        <v>0.33331037587518308</v>
      </c>
    </row>
    <row r="21" spans="2:87" ht="13.35" customHeight="1">
      <c r="B21" s="14" t="s">
        <v>91</v>
      </c>
      <c r="C21" s="104">
        <v>0</v>
      </c>
      <c r="D21" s="104">
        <v>0</v>
      </c>
      <c r="E21" s="104">
        <v>0</v>
      </c>
      <c r="F21" s="104">
        <v>0</v>
      </c>
      <c r="G21" s="104">
        <v>0</v>
      </c>
      <c r="H21" s="104">
        <v>0</v>
      </c>
      <c r="I21" s="104">
        <v>0</v>
      </c>
      <c r="J21" s="104">
        <v>0</v>
      </c>
      <c r="K21" s="104">
        <v>0</v>
      </c>
      <c r="L21" s="104">
        <v>0</v>
      </c>
      <c r="M21" s="104">
        <v>0</v>
      </c>
      <c r="N21" s="104">
        <v>0</v>
      </c>
      <c r="O21" s="104">
        <v>0</v>
      </c>
      <c r="P21" s="104">
        <v>2.5429641744028405E-4</v>
      </c>
      <c r="Q21" s="104">
        <v>2.6439540438483915E-4</v>
      </c>
      <c r="R21" s="104">
        <v>0</v>
      </c>
      <c r="S21" s="104">
        <v>0</v>
      </c>
      <c r="T21" s="104">
        <v>0</v>
      </c>
      <c r="U21" s="104">
        <v>0</v>
      </c>
      <c r="V21" s="104">
        <v>0</v>
      </c>
      <c r="W21" s="104">
        <v>0</v>
      </c>
      <c r="X21" s="104">
        <v>0</v>
      </c>
      <c r="Y21" s="104">
        <v>0</v>
      </c>
      <c r="Z21" s="104">
        <v>0</v>
      </c>
      <c r="AA21" s="104">
        <v>0</v>
      </c>
      <c r="AB21" s="104">
        <v>0</v>
      </c>
      <c r="AC21" s="104">
        <v>0</v>
      </c>
      <c r="AD21" s="104">
        <v>0</v>
      </c>
      <c r="AE21" s="104">
        <v>0</v>
      </c>
      <c r="AF21" s="104">
        <v>0</v>
      </c>
      <c r="AG21" s="104">
        <v>0</v>
      </c>
      <c r="AH21" s="104">
        <v>0</v>
      </c>
      <c r="AI21" s="104">
        <v>0</v>
      </c>
      <c r="AJ21" s="104">
        <v>0</v>
      </c>
      <c r="AK21" s="104">
        <v>0</v>
      </c>
      <c r="AL21" s="104">
        <v>0</v>
      </c>
      <c r="AM21" s="104">
        <v>0</v>
      </c>
      <c r="AN21" s="104">
        <v>0</v>
      </c>
      <c r="AO21" s="104">
        <v>0</v>
      </c>
      <c r="AP21" s="104">
        <v>0</v>
      </c>
      <c r="AQ21" s="104">
        <v>0</v>
      </c>
      <c r="AR21" s="104">
        <v>0</v>
      </c>
      <c r="AS21" s="104">
        <v>0</v>
      </c>
      <c r="AT21" s="104">
        <v>0</v>
      </c>
      <c r="AU21" s="104">
        <v>0</v>
      </c>
      <c r="AV21" s="104">
        <v>0</v>
      </c>
      <c r="AW21" s="104">
        <v>0</v>
      </c>
      <c r="AX21" s="104">
        <v>0</v>
      </c>
      <c r="AY21" s="104">
        <v>0</v>
      </c>
      <c r="AZ21" s="104">
        <v>0</v>
      </c>
      <c r="BA21" s="104">
        <v>0</v>
      </c>
      <c r="BB21" s="104">
        <v>0</v>
      </c>
      <c r="BC21" s="104">
        <v>0</v>
      </c>
      <c r="BD21" s="104">
        <v>0</v>
      </c>
      <c r="BE21" s="104">
        <v>0</v>
      </c>
      <c r="BF21" s="104">
        <v>0</v>
      </c>
      <c r="BG21" s="104">
        <v>0</v>
      </c>
      <c r="BH21" s="104">
        <v>0</v>
      </c>
      <c r="BI21" s="104">
        <v>0</v>
      </c>
      <c r="BJ21" s="104">
        <v>0</v>
      </c>
      <c r="BK21" s="104">
        <v>0</v>
      </c>
      <c r="BL21" s="104">
        <v>0</v>
      </c>
      <c r="BM21" s="104">
        <v>0</v>
      </c>
      <c r="BN21" s="104">
        <v>0</v>
      </c>
      <c r="BO21" s="104">
        <v>0</v>
      </c>
      <c r="BP21" s="104">
        <v>0</v>
      </c>
      <c r="BQ21" s="104">
        <v>0</v>
      </c>
      <c r="BR21" s="104">
        <v>0</v>
      </c>
      <c r="BS21" s="104">
        <v>0</v>
      </c>
      <c r="BT21" s="104">
        <v>0</v>
      </c>
      <c r="BU21" s="104">
        <v>0</v>
      </c>
      <c r="BV21" s="104">
        <v>0</v>
      </c>
      <c r="BW21" s="104">
        <v>0</v>
      </c>
      <c r="BX21" s="104">
        <v>0</v>
      </c>
      <c r="BY21" s="104">
        <v>0</v>
      </c>
      <c r="BZ21" s="104">
        <v>0</v>
      </c>
      <c r="CA21" s="104">
        <v>0</v>
      </c>
      <c r="CB21" s="104">
        <v>0</v>
      </c>
      <c r="CC21" s="104">
        <v>0</v>
      </c>
      <c r="CD21" s="104">
        <v>0</v>
      </c>
      <c r="CE21" s="104">
        <v>0</v>
      </c>
      <c r="CF21" s="104">
        <v>0</v>
      </c>
      <c r="CG21" s="104">
        <v>0</v>
      </c>
      <c r="CH21" s="104">
        <v>0</v>
      </c>
      <c r="CI21" s="104">
        <v>0</v>
      </c>
    </row>
    <row r="22" spans="2:87" ht="13.35" customHeight="1">
      <c r="B22" s="12" t="s">
        <v>90</v>
      </c>
      <c r="C22" s="61">
        <v>1.1975441732505727</v>
      </c>
      <c r="D22" s="61">
        <v>1.1161032909951027</v>
      </c>
      <c r="E22" s="61">
        <v>1.0462321051064876</v>
      </c>
      <c r="F22" s="61">
        <v>1.0033299324664411</v>
      </c>
      <c r="G22" s="61">
        <v>2.5860380988841505</v>
      </c>
      <c r="H22" s="61">
        <v>6.1213741986719841</v>
      </c>
      <c r="I22" s="61">
        <v>7.8604249668346089</v>
      </c>
      <c r="J22" s="61">
        <v>8.7039135355679118</v>
      </c>
      <c r="K22" s="61">
        <v>5.1806342183795051</v>
      </c>
      <c r="L22" s="61">
        <v>4.3518295301305558</v>
      </c>
      <c r="M22" s="61">
        <v>4.2951829026644228</v>
      </c>
      <c r="N22" s="61">
        <v>4.3840671198332775</v>
      </c>
      <c r="O22" s="61">
        <v>4.5870651764714419</v>
      </c>
      <c r="P22" s="61">
        <v>4.1735814393414099</v>
      </c>
      <c r="Q22" s="61">
        <v>4.0827891366190663</v>
      </c>
      <c r="R22" s="61">
        <v>4.0503898788775947</v>
      </c>
      <c r="S22" s="61">
        <v>5.4697304644827263</v>
      </c>
      <c r="T22" s="61">
        <v>8.1866974456172503</v>
      </c>
      <c r="U22" s="61">
        <v>9.7085074312562654</v>
      </c>
      <c r="V22" s="61">
        <v>10.840196822217044</v>
      </c>
      <c r="W22" s="61">
        <v>13.19184058238119</v>
      </c>
      <c r="X22" s="61">
        <v>12.369606057126949</v>
      </c>
      <c r="Y22" s="61">
        <v>26.351488500716929</v>
      </c>
      <c r="Z22" s="61">
        <v>38.282795640893674</v>
      </c>
      <c r="AA22" s="61">
        <v>47.685208994988628</v>
      </c>
      <c r="AB22" s="61">
        <v>47.618092028497188</v>
      </c>
      <c r="AC22" s="61">
        <v>44.36480768117859</v>
      </c>
      <c r="AD22" s="61">
        <v>48.998284692684173</v>
      </c>
      <c r="AE22" s="61">
        <v>46.984190084170351</v>
      </c>
      <c r="AF22" s="61">
        <v>34.278297944794929</v>
      </c>
      <c r="AG22" s="61">
        <v>39.340375189502382</v>
      </c>
      <c r="AH22" s="61">
        <v>34.787983815242399</v>
      </c>
      <c r="AI22" s="61">
        <v>31.961254889074368</v>
      </c>
      <c r="AJ22" s="61">
        <v>32.811818403722846</v>
      </c>
      <c r="AK22" s="61">
        <v>28.416778736771182</v>
      </c>
      <c r="AL22" s="61">
        <v>32.501859898052132</v>
      </c>
      <c r="AM22" s="61">
        <v>23.501342654912701</v>
      </c>
      <c r="AN22" s="61">
        <v>20.074355801695194</v>
      </c>
      <c r="AO22" s="61">
        <v>19.31334008873981</v>
      </c>
      <c r="AP22" s="61">
        <v>19.855130861299884</v>
      </c>
      <c r="AQ22" s="61">
        <v>19.103347314463818</v>
      </c>
      <c r="AR22" s="61">
        <v>22.703186145850694</v>
      </c>
      <c r="AS22" s="61">
        <v>22.612275315513941</v>
      </c>
      <c r="AT22" s="61">
        <v>22.165223945366925</v>
      </c>
      <c r="AU22" s="61">
        <v>18.624257991462343</v>
      </c>
      <c r="AV22" s="61">
        <v>16.947281811584073</v>
      </c>
      <c r="AW22" s="61">
        <v>19.306803800923909</v>
      </c>
      <c r="AX22" s="61">
        <v>20.480229845464169</v>
      </c>
      <c r="AY22" s="61">
        <v>20.25395133153075</v>
      </c>
      <c r="AZ22" s="61">
        <v>20.240298307238358</v>
      </c>
      <c r="BA22" s="61">
        <v>19.399184960492715</v>
      </c>
      <c r="BB22" s="61">
        <v>17.124303444604809</v>
      </c>
      <c r="BC22" s="61">
        <v>13.863054263832069</v>
      </c>
      <c r="BD22" s="61">
        <v>14.134205619002524</v>
      </c>
      <c r="BE22" s="61">
        <v>12.506467224804396</v>
      </c>
      <c r="BF22" s="61">
        <v>11.740348985802772</v>
      </c>
      <c r="BG22" s="61">
        <v>9.230193380747524</v>
      </c>
      <c r="BH22" s="61">
        <v>9.3396968480996883</v>
      </c>
      <c r="BI22" s="61">
        <v>12.723231137245595</v>
      </c>
      <c r="BJ22" s="61">
        <v>12.300108299500824</v>
      </c>
      <c r="BK22" s="61">
        <v>11.796177451331122</v>
      </c>
      <c r="BL22" s="86">
        <v>12.533600888772641</v>
      </c>
      <c r="BM22" s="86">
        <v>12.596145605838229</v>
      </c>
      <c r="BN22" s="86">
        <v>7.7911287993321459</v>
      </c>
      <c r="BO22" s="86">
        <v>7.8300333561446056</v>
      </c>
      <c r="BP22" s="86">
        <v>7.0662901936205769</v>
      </c>
      <c r="BQ22" s="86">
        <v>6.0367861919279671</v>
      </c>
      <c r="BR22" s="86">
        <v>5.6225595757684568</v>
      </c>
      <c r="BS22" s="86">
        <v>4.465217880463709</v>
      </c>
      <c r="BT22" s="86">
        <v>4.4628611386775008</v>
      </c>
      <c r="BU22" s="86">
        <v>4.8176626571270509</v>
      </c>
      <c r="BV22" s="86">
        <v>4.5430503539910942</v>
      </c>
      <c r="BW22" s="86">
        <v>3.8995307601787674</v>
      </c>
      <c r="BX22" s="86">
        <v>3.5502044258810814</v>
      </c>
      <c r="BY22" s="86">
        <v>4.1006199247199069</v>
      </c>
      <c r="BZ22" s="86">
        <v>4.1900673468421701</v>
      </c>
      <c r="CA22" s="86">
        <v>2.7341762581642559</v>
      </c>
      <c r="CB22" s="86">
        <v>1.9544295801886318</v>
      </c>
      <c r="CC22" s="86">
        <v>1.4853503581380605</v>
      </c>
      <c r="CD22" s="86">
        <v>1.0517840277363357</v>
      </c>
      <c r="CE22" s="86">
        <v>0.81099921066382707</v>
      </c>
      <c r="CF22" s="86">
        <v>0.68493394506009442</v>
      </c>
      <c r="CG22" s="86">
        <v>0.57723383700103825</v>
      </c>
      <c r="CH22" s="86">
        <v>0.5113145733941914</v>
      </c>
      <c r="CI22" s="86">
        <v>0.38883990625034914</v>
      </c>
    </row>
    <row r="23" spans="2:87" ht="14.45">
      <c r="B23" s="16" t="s">
        <v>89</v>
      </c>
      <c r="C23" s="62">
        <v>3.2234495207805047E-4</v>
      </c>
      <c r="D23" s="62">
        <v>0</v>
      </c>
      <c r="E23" s="62">
        <v>0</v>
      </c>
      <c r="F23" s="62">
        <v>0</v>
      </c>
      <c r="G23" s="62">
        <v>0</v>
      </c>
      <c r="H23" s="62">
        <v>2.848678213309025E-4</v>
      </c>
      <c r="I23" s="62">
        <v>2.7137925794055713E-4</v>
      </c>
      <c r="J23" s="62">
        <v>2.1600743133866548E-2</v>
      </c>
      <c r="K23" s="62">
        <v>1.699114378604322E-2</v>
      </c>
      <c r="L23" s="62">
        <v>1.5780742020971503E-2</v>
      </c>
      <c r="M23" s="62">
        <v>1.6204858544330302E-2</v>
      </c>
      <c r="N23" s="62">
        <v>1.5010784800796245E-2</v>
      </c>
      <c r="O23" s="62">
        <v>1.9280705850721346E-2</v>
      </c>
      <c r="P23" s="62">
        <v>1.9873795448662836E-2</v>
      </c>
      <c r="Q23" s="62">
        <v>2.1006100343017985E-2</v>
      </c>
      <c r="R23" s="62">
        <v>2.0926058099747936E-2</v>
      </c>
      <c r="S23" s="62">
        <v>2.0727436481764682E-2</v>
      </c>
      <c r="T23" s="62">
        <v>2.0342478611993731E-2</v>
      </c>
      <c r="U23" s="62">
        <v>2.0278582897178724E-2</v>
      </c>
      <c r="V23" s="62">
        <v>2.2191254558407768E-2</v>
      </c>
      <c r="W23" s="62">
        <v>2.4330122061823639E-2</v>
      </c>
      <c r="X23" s="62">
        <v>2.4895837291242166E-2</v>
      </c>
      <c r="Y23" s="62">
        <v>2.5386489256972199E-2</v>
      </c>
      <c r="Z23" s="62">
        <v>2.2582976307231713E-2</v>
      </c>
      <c r="AA23" s="62">
        <v>2.3818783034247289E-2</v>
      </c>
      <c r="AB23" s="62">
        <v>2.6302162134249137E-2</v>
      </c>
      <c r="AC23" s="62">
        <v>2.5532527590556634E-2</v>
      </c>
      <c r="AD23" s="62">
        <v>2.9949423294722766E-2</v>
      </c>
      <c r="AE23" s="62">
        <v>2.8925368200363635E-2</v>
      </c>
      <c r="AF23" s="62">
        <v>2.8080202558206931E-2</v>
      </c>
      <c r="AG23" s="62">
        <v>2.7085954588206361E-2</v>
      </c>
      <c r="AH23" s="62">
        <v>2.1426966874600405E-2</v>
      </c>
      <c r="AI23" s="62">
        <v>1.9386132858953874E-2</v>
      </c>
      <c r="AJ23" s="62">
        <v>1.7770445667088651E-2</v>
      </c>
      <c r="AK23" s="62">
        <v>1.6104314397776563E-2</v>
      </c>
      <c r="AL23" s="62">
        <v>1.5531082600836674E-2</v>
      </c>
      <c r="AM23" s="62">
        <v>1.5412775856632399E-2</v>
      </c>
      <c r="AN23" s="62">
        <v>1.5114399840285186E-2</v>
      </c>
      <c r="AO23" s="62">
        <v>1.6059447767668596E-2</v>
      </c>
      <c r="AP23" s="62">
        <v>1.5648691394787258E-2</v>
      </c>
      <c r="AQ23" s="62">
        <v>1.455847290764589E-2</v>
      </c>
      <c r="AR23" s="62">
        <v>1.4740824274859059E-2</v>
      </c>
      <c r="AS23" s="62">
        <v>1.4166772496546097E-2</v>
      </c>
      <c r="AT23" s="62">
        <v>1.336333053265747E-2</v>
      </c>
      <c r="AU23" s="62">
        <v>1.1380162541180634E-2</v>
      </c>
      <c r="AV23" s="62">
        <v>9.8776214687503246E-3</v>
      </c>
      <c r="AW23" s="62">
        <v>9.0952328008993312E-3</v>
      </c>
      <c r="AX23" s="62">
        <v>1.1024971089971464E-2</v>
      </c>
      <c r="AY23" s="62">
        <v>1.0996506764050942E-2</v>
      </c>
      <c r="AZ23" s="62">
        <v>9.7686819385391817E-3</v>
      </c>
      <c r="BA23" s="62">
        <v>1.0614304212468353E-2</v>
      </c>
      <c r="BB23" s="62">
        <v>9.7952770411388283E-3</v>
      </c>
      <c r="BC23" s="62">
        <v>9.3083174811788034E-3</v>
      </c>
      <c r="BD23" s="62">
        <v>8.6978825323551587E-3</v>
      </c>
      <c r="BE23" s="62">
        <v>8.9221482526649024E-3</v>
      </c>
      <c r="BF23" s="62">
        <v>1.0004610301680757E-2</v>
      </c>
      <c r="BG23" s="62">
        <v>8.4394179188251629E-3</v>
      </c>
      <c r="BH23" s="62">
        <v>8.0987121254138695E-3</v>
      </c>
      <c r="BI23" s="62">
        <v>7.2783867623131826E-3</v>
      </c>
      <c r="BJ23" s="62">
        <v>7.0090807851022939E-3</v>
      </c>
      <c r="BK23" s="62">
        <v>6.6600740933242869E-3</v>
      </c>
      <c r="BL23" s="62">
        <v>6.3254634737607597E-3</v>
      </c>
      <c r="BM23" s="62">
        <v>6.4102952807232882E-3</v>
      </c>
      <c r="BN23" s="62">
        <v>5.7325274355180238E-3</v>
      </c>
      <c r="BO23" s="62">
        <v>5.110349450356883E-3</v>
      </c>
      <c r="BP23" s="62">
        <v>4.8854647356097068E-3</v>
      </c>
      <c r="BQ23" s="62">
        <v>2.10797730824427E-3</v>
      </c>
      <c r="BR23" s="62">
        <v>1.8601524178011148E-3</v>
      </c>
      <c r="BS23" s="62">
        <v>1.6799268003436876E-3</v>
      </c>
      <c r="BT23" s="62">
        <v>2.5823461593879383E-3</v>
      </c>
      <c r="BU23" s="62">
        <v>2.8719010799376186E-3</v>
      </c>
      <c r="BV23" s="62">
        <v>1.5483204438019515E-3</v>
      </c>
      <c r="BW23" s="62">
        <v>1.3810346711756447E-3</v>
      </c>
      <c r="BX23" s="62">
        <v>1.2963192015411546E-3</v>
      </c>
      <c r="BY23" s="62">
        <v>1.9497779520318346E-3</v>
      </c>
      <c r="BZ23" s="62">
        <v>1.235286963264763E-3</v>
      </c>
      <c r="CA23" s="62">
        <v>1.1664353928033428E-3</v>
      </c>
      <c r="CB23" s="62">
        <v>1.0434995791768298E-3</v>
      </c>
      <c r="CC23" s="62">
        <v>9.7725948089444196E-4</v>
      </c>
      <c r="CD23" s="62">
        <v>8.1729840171967331E-4</v>
      </c>
      <c r="CE23" s="62">
        <v>7.5687914138912211E-4</v>
      </c>
      <c r="CF23" s="62">
        <v>6.4942072184987051E-4</v>
      </c>
      <c r="CG23" s="62">
        <v>6.4711453164996251E-4</v>
      </c>
      <c r="CH23" s="62">
        <v>5.8620708031569923E-4</v>
      </c>
      <c r="CI23" s="62">
        <v>1.075188519645258E-3</v>
      </c>
    </row>
    <row r="24" spans="2:87" ht="13.35" customHeight="1">
      <c r="B24" s="48"/>
    </row>
    <row r="25" spans="2:87" ht="13.35" customHeight="1">
      <c r="B25" s="3" t="s">
        <v>181</v>
      </c>
    </row>
    <row r="46" spans="3:3" ht="13.35" customHeight="1">
      <c r="C46" s="3">
        <f>+C36/1000</f>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D74AB-6EBF-479A-980C-9D2718FD1A1F}">
  <dimension ref="B2:C15"/>
  <sheetViews>
    <sheetView showGridLines="0" workbookViewId="0"/>
  </sheetViews>
  <sheetFormatPr defaultColWidth="11.42578125" defaultRowHeight="14.45"/>
  <cols>
    <col min="1" max="1" width="6" style="3" customWidth="1"/>
    <col min="2" max="2" width="21.42578125" style="3" customWidth="1"/>
    <col min="3" max="3" width="59.42578125" style="3" customWidth="1"/>
    <col min="4" max="16384" width="11.42578125" style="3"/>
  </cols>
  <sheetData>
    <row r="2" spans="2:3" ht="24" customHeight="1">
      <c r="B2" s="5" t="s">
        <v>6</v>
      </c>
      <c r="C2" s="5" t="s">
        <v>7</v>
      </c>
    </row>
    <row r="3" spans="2:3">
      <c r="B3" s="6" t="s">
        <v>8</v>
      </c>
      <c r="C3" s="6" t="s">
        <v>9</v>
      </c>
    </row>
    <row r="4" spans="2:3">
      <c r="B4" s="144" t="s">
        <v>10</v>
      </c>
      <c r="C4" s="144" t="s">
        <v>11</v>
      </c>
    </row>
    <row r="5" spans="2:3">
      <c r="B5" s="145" t="s">
        <v>12</v>
      </c>
      <c r="C5" s="145" t="s">
        <v>13</v>
      </c>
    </row>
    <row r="6" spans="2:3">
      <c r="B6" s="7" t="s">
        <v>14</v>
      </c>
      <c r="C6" s="7" t="s">
        <v>15</v>
      </c>
    </row>
    <row r="7" spans="2:3">
      <c r="B7" s="145" t="s">
        <v>16</v>
      </c>
      <c r="C7" s="145" t="s">
        <v>17</v>
      </c>
    </row>
    <row r="8" spans="2:3">
      <c r="B8" s="7" t="s">
        <v>18</v>
      </c>
      <c r="C8" s="7" t="s">
        <v>19</v>
      </c>
    </row>
    <row r="9" spans="2:3">
      <c r="B9" s="6" t="s">
        <v>20</v>
      </c>
      <c r="C9" s="6" t="s">
        <v>21</v>
      </c>
    </row>
    <row r="10" spans="2:3">
      <c r="B10" s="7" t="s">
        <v>22</v>
      </c>
      <c r="C10" s="7" t="s">
        <v>23</v>
      </c>
    </row>
    <row r="11" spans="2:3" s="1" customFormat="1">
      <c r="B11" s="6" t="s">
        <v>24</v>
      </c>
      <c r="C11" s="6" t="s">
        <v>25</v>
      </c>
    </row>
    <row r="12" spans="2:3">
      <c r="B12" s="7" t="s">
        <v>26</v>
      </c>
      <c r="C12" s="7" t="s">
        <v>27</v>
      </c>
    </row>
    <row r="13" spans="2:3">
      <c r="B13" s="6" t="s">
        <v>28</v>
      </c>
      <c r="C13" s="6" t="s">
        <v>29</v>
      </c>
    </row>
    <row r="14" spans="2:3">
      <c r="B14" s="7" t="s">
        <v>30</v>
      </c>
      <c r="C14" s="7" t="s">
        <v>31</v>
      </c>
    </row>
    <row r="15" spans="2:3">
      <c r="B15" s="6" t="s">
        <v>32</v>
      </c>
      <c r="C15" s="6" t="s">
        <v>33</v>
      </c>
    </row>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4251A-4480-4B5F-B6CA-8742900DA054}">
  <dimension ref="B2:BP28"/>
  <sheetViews>
    <sheetView zoomScaleNormal="100" workbookViewId="0"/>
  </sheetViews>
  <sheetFormatPr defaultColWidth="11.42578125" defaultRowHeight="13.35" customHeight="1"/>
  <cols>
    <col min="1" max="1" width="5.28515625" style="3" customWidth="1"/>
    <col min="2" max="2" width="65.5703125" style="3" customWidth="1"/>
    <col min="3" max="3" width="6.5703125" style="3" bestFit="1" customWidth="1"/>
    <col min="4" max="4" width="7.140625" style="3" bestFit="1" customWidth="1"/>
    <col min="5" max="5" width="7.7109375" style="3" customWidth="1"/>
    <col min="6" max="6" width="8" style="3" bestFit="1" customWidth="1"/>
    <col min="7" max="7" width="6.5703125" style="3" bestFit="1" customWidth="1"/>
    <col min="8" max="8" width="7.140625" style="3" bestFit="1" customWidth="1"/>
    <col min="9" max="9" width="7.7109375" style="3" customWidth="1"/>
    <col min="10" max="10" width="8" style="3" bestFit="1" customWidth="1"/>
    <col min="11" max="11" width="6.5703125" style="3" bestFit="1" customWidth="1"/>
    <col min="12" max="12" width="7.140625" style="3" bestFit="1" customWidth="1"/>
    <col min="13" max="13" width="7.7109375" style="3" customWidth="1"/>
    <col min="14" max="14" width="8" style="3" bestFit="1" customWidth="1"/>
    <col min="15" max="15" width="6.5703125" style="3" bestFit="1" customWidth="1"/>
    <col min="16" max="16" width="7.140625" style="3" bestFit="1" customWidth="1"/>
    <col min="17" max="17" width="7.7109375" style="3" bestFit="1" customWidth="1"/>
    <col min="18" max="18" width="8" style="3" bestFit="1" customWidth="1"/>
    <col min="19" max="19" width="6.5703125" style="3" bestFit="1" customWidth="1"/>
    <col min="20" max="20" width="7.140625" style="3" bestFit="1" customWidth="1"/>
    <col min="21" max="21" width="7.7109375" style="3" bestFit="1" customWidth="1"/>
    <col min="22" max="22" width="8" style="3" bestFit="1" customWidth="1"/>
    <col min="23" max="23" width="6.5703125" style="3" bestFit="1" customWidth="1"/>
    <col min="24" max="24" width="7.85546875" style="3" bestFit="1" customWidth="1"/>
    <col min="25" max="25" width="8.28515625" style="3" bestFit="1" customWidth="1"/>
    <col min="26" max="26" width="7.7109375" style="3" bestFit="1" customWidth="1"/>
    <col min="27" max="27" width="8.28515625" style="3" bestFit="1" customWidth="1"/>
    <col min="28" max="28" width="7.85546875" style="3" bestFit="1" customWidth="1"/>
    <col min="29" max="29" width="8.42578125" style="3" customWidth="1"/>
    <col min="30" max="30" width="7.85546875" style="3" bestFit="1" customWidth="1"/>
    <col min="31" max="31" width="9" style="3" bestFit="1" customWidth="1"/>
    <col min="32" max="32" width="7.7109375" style="3" bestFit="1" customWidth="1"/>
    <col min="33" max="33" width="7.140625" style="3" bestFit="1" customWidth="1"/>
    <col min="34" max="34" width="8.42578125" style="3" bestFit="1" customWidth="1"/>
    <col min="35" max="35" width="8.28515625" style="3" bestFit="1" customWidth="1"/>
    <col min="36" max="36" width="7.85546875" style="3" bestFit="1" customWidth="1"/>
    <col min="37" max="37" width="8.28515625" style="3" bestFit="1" customWidth="1"/>
    <col min="38" max="38" width="7.7109375" style="3" bestFit="1" customWidth="1"/>
    <col min="39" max="39" width="8.28515625" style="3" bestFit="1" customWidth="1"/>
    <col min="40" max="40" width="7.85546875" style="3" bestFit="1" customWidth="1"/>
    <col min="41" max="41" width="8.42578125" style="3" customWidth="1"/>
    <col min="42" max="42" width="7.85546875" style="3" bestFit="1" customWidth="1"/>
    <col min="43" max="43" width="9" style="3" bestFit="1" customWidth="1"/>
    <col min="44" max="44" width="7.7109375" style="3" bestFit="1" customWidth="1"/>
    <col min="45" max="45" width="7.140625" style="3" bestFit="1" customWidth="1"/>
    <col min="46" max="46" width="8.42578125" style="3" bestFit="1" customWidth="1"/>
    <col min="47" max="47" width="8.28515625" style="3" bestFit="1" customWidth="1"/>
    <col min="48" max="48" width="7.85546875" style="3" bestFit="1" customWidth="1"/>
    <col min="49" max="49" width="8.28515625" style="3" bestFit="1" customWidth="1"/>
    <col min="50" max="50" width="7.7109375" style="3" bestFit="1" customWidth="1"/>
    <col min="51" max="52" width="8.28515625" style="3" bestFit="1" customWidth="1"/>
    <col min="53" max="53" width="8.5703125" style="3" bestFit="1" customWidth="1"/>
    <col min="54" max="54" width="8.28515625" style="3" bestFit="1" customWidth="1"/>
    <col min="55" max="55" width="9" style="3" bestFit="1" customWidth="1"/>
    <col min="56" max="57" width="8.28515625" style="3" bestFit="1" customWidth="1"/>
    <col min="58" max="58" width="8.42578125" style="3" bestFit="1" customWidth="1"/>
    <col min="59" max="64" width="8.28515625" style="3" bestFit="1" customWidth="1"/>
    <col min="65" max="65" width="8.5703125" style="3" bestFit="1" customWidth="1"/>
    <col min="66" max="66" width="8.28515625" style="3" bestFit="1" customWidth="1"/>
    <col min="67" max="67" width="9" style="3" bestFit="1" customWidth="1"/>
    <col min="68" max="68" width="8.28515625" style="3" bestFit="1" customWidth="1"/>
    <col min="69" max="16384" width="11.42578125" style="3"/>
  </cols>
  <sheetData>
    <row r="2" spans="2:50" ht="13.35" customHeight="1">
      <c r="B2" s="11" t="s">
        <v>270</v>
      </c>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row>
    <row r="3" spans="2:50" ht="13.35" customHeight="1">
      <c r="B3" s="19"/>
      <c r="C3" s="19"/>
      <c r="D3" s="19"/>
      <c r="E3" s="19"/>
      <c r="F3" s="19"/>
      <c r="G3" s="19"/>
      <c r="H3" s="19"/>
      <c r="I3" s="19"/>
      <c r="J3" s="19"/>
      <c r="K3" s="19"/>
      <c r="L3" s="19"/>
      <c r="M3" s="19"/>
      <c r="N3" s="11"/>
      <c r="AF3" s="11"/>
      <c r="AX3" s="11"/>
    </row>
    <row r="4" spans="2:50" ht="13.35" customHeight="1">
      <c r="B4" s="20" t="s">
        <v>100</v>
      </c>
      <c r="C4" s="19"/>
      <c r="D4" s="19"/>
      <c r="E4" s="19"/>
      <c r="F4" s="19"/>
      <c r="G4" s="19"/>
      <c r="H4" s="19"/>
      <c r="I4" s="19"/>
      <c r="J4" s="19"/>
      <c r="K4" s="19"/>
      <c r="L4" s="19"/>
      <c r="M4" s="19"/>
      <c r="N4" s="11"/>
      <c r="AF4" s="11"/>
      <c r="AX4" s="11"/>
    </row>
    <row r="5" spans="2:50" ht="36" customHeight="1">
      <c r="B5" s="21"/>
      <c r="C5" s="22" t="s">
        <v>271</v>
      </c>
      <c r="D5" s="22" t="s">
        <v>272</v>
      </c>
      <c r="E5" s="22" t="s">
        <v>273</v>
      </c>
      <c r="F5" s="22" t="s">
        <v>274</v>
      </c>
      <c r="G5" s="22" t="s">
        <v>275</v>
      </c>
      <c r="H5" s="22" t="s">
        <v>276</v>
      </c>
      <c r="I5" s="22" t="s">
        <v>277</v>
      </c>
      <c r="J5" s="22" t="s">
        <v>278</v>
      </c>
      <c r="K5" s="22" t="s">
        <v>279</v>
      </c>
      <c r="L5" s="22" t="s">
        <v>280</v>
      </c>
      <c r="M5" s="22" t="s">
        <v>281</v>
      </c>
      <c r="N5" s="22" t="s">
        <v>282</v>
      </c>
      <c r="O5" s="22" t="s">
        <v>283</v>
      </c>
      <c r="P5" s="22" t="s">
        <v>284</v>
      </c>
      <c r="Q5" s="22" t="s">
        <v>285</v>
      </c>
      <c r="R5" s="22" t="s">
        <v>286</v>
      </c>
      <c r="S5" s="22" t="s">
        <v>287</v>
      </c>
      <c r="T5" s="22" t="s">
        <v>288</v>
      </c>
      <c r="U5" s="22" t="s">
        <v>289</v>
      </c>
      <c r="V5" s="22" t="s">
        <v>290</v>
      </c>
      <c r="W5" s="22" t="s">
        <v>291</v>
      </c>
      <c r="AF5" s="11"/>
      <c r="AX5" s="11"/>
    </row>
    <row r="6" spans="2:50" ht="14.45">
      <c r="B6" s="12" t="s">
        <v>292</v>
      </c>
      <c r="C6" s="28">
        <v>193.12127214945519</v>
      </c>
      <c r="D6" s="28">
        <v>107.85928921007263</v>
      </c>
      <c r="E6" s="28">
        <v>193.03840330976612</v>
      </c>
      <c r="F6" s="28">
        <v>251.21666537830851</v>
      </c>
      <c r="G6" s="28">
        <v>267.93618182521419</v>
      </c>
      <c r="H6" s="28">
        <v>215.41830799912316</v>
      </c>
      <c r="I6" s="28">
        <v>288.79069621820867</v>
      </c>
      <c r="J6" s="28">
        <v>297.81535413103347</v>
      </c>
      <c r="K6" s="28">
        <v>209.31715584407718</v>
      </c>
      <c r="L6" s="28">
        <v>410.48235336061907</v>
      </c>
      <c r="M6" s="28">
        <v>315.59111697540374</v>
      </c>
      <c r="N6" s="28">
        <v>378.76259470170612</v>
      </c>
      <c r="O6" s="28">
        <v>358.82468836621479</v>
      </c>
      <c r="P6" s="28">
        <v>281.79449881591074</v>
      </c>
      <c r="Q6" s="28">
        <v>288.53305423663426</v>
      </c>
      <c r="R6" s="28">
        <v>166.61911167263875</v>
      </c>
      <c r="S6" s="28">
        <v>107.46523525397257</v>
      </c>
      <c r="T6" s="28">
        <v>190.80684461335909</v>
      </c>
      <c r="U6" s="28">
        <v>384.25137575077861</v>
      </c>
      <c r="V6" s="28">
        <v>485.9356410127333</v>
      </c>
      <c r="W6" s="28">
        <v>492.73085398756763</v>
      </c>
      <c r="AF6" s="11"/>
      <c r="AX6" s="11"/>
    </row>
    <row r="7" spans="2:50" ht="14.45">
      <c r="B7" s="41" t="s">
        <v>293</v>
      </c>
      <c r="C7" s="87">
        <v>16</v>
      </c>
      <c r="D7" s="87">
        <v>13</v>
      </c>
      <c r="E7" s="87">
        <v>19</v>
      </c>
      <c r="F7" s="87">
        <v>23</v>
      </c>
      <c r="G7" s="87">
        <v>23</v>
      </c>
      <c r="H7" s="87">
        <v>20</v>
      </c>
      <c r="I7" s="87">
        <v>26</v>
      </c>
      <c r="J7" s="87">
        <v>26</v>
      </c>
      <c r="K7" s="87">
        <v>20</v>
      </c>
      <c r="L7" s="87">
        <v>33</v>
      </c>
      <c r="M7" s="87">
        <v>23</v>
      </c>
      <c r="N7" s="87">
        <v>36</v>
      </c>
      <c r="O7" s="87">
        <v>31</v>
      </c>
      <c r="P7" s="87">
        <v>26</v>
      </c>
      <c r="Q7" s="87">
        <v>27</v>
      </c>
      <c r="R7" s="87">
        <v>21</v>
      </c>
      <c r="S7" s="87">
        <v>17</v>
      </c>
      <c r="T7" s="87">
        <v>26</v>
      </c>
      <c r="U7" s="87">
        <v>28</v>
      </c>
      <c r="V7" s="87">
        <v>32</v>
      </c>
      <c r="W7" s="87">
        <v>24</v>
      </c>
      <c r="AF7" s="11"/>
      <c r="AX7" s="11"/>
    </row>
    <row r="8" spans="2:50" ht="13.35" customHeight="1">
      <c r="H8" s="19"/>
      <c r="I8" s="19"/>
      <c r="J8" s="19"/>
      <c r="K8" s="19"/>
      <c r="L8" s="19"/>
      <c r="M8" s="19"/>
      <c r="N8" s="11"/>
      <c r="AF8" s="11"/>
      <c r="AX8" s="11"/>
    </row>
    <row r="9" spans="2:50" ht="13.35" customHeight="1">
      <c r="B9" s="20" t="s">
        <v>294</v>
      </c>
      <c r="C9" s="19"/>
      <c r="D9" s="19"/>
      <c r="E9" s="19"/>
      <c r="F9" s="19"/>
      <c r="G9" s="19"/>
      <c r="H9" s="19"/>
      <c r="I9" s="19"/>
      <c r="J9" s="19"/>
      <c r="K9" s="19"/>
      <c r="L9" s="19"/>
      <c r="M9" s="19"/>
      <c r="N9" s="11"/>
      <c r="AF9" s="11"/>
      <c r="AX9" s="11"/>
    </row>
    <row r="10" spans="2:50" ht="36" customHeight="1">
      <c r="B10" s="21"/>
      <c r="C10" s="22" t="s">
        <v>271</v>
      </c>
      <c r="D10" s="22" t="s">
        <v>272</v>
      </c>
      <c r="E10" s="22" t="s">
        <v>273</v>
      </c>
      <c r="F10" s="22" t="s">
        <v>274</v>
      </c>
      <c r="G10" s="22" t="s">
        <v>275</v>
      </c>
      <c r="H10" s="22" t="s">
        <v>276</v>
      </c>
      <c r="I10" s="22" t="s">
        <v>277</v>
      </c>
      <c r="J10" s="22" t="s">
        <v>278</v>
      </c>
      <c r="K10" s="22" t="s">
        <v>279</v>
      </c>
      <c r="L10" s="22" t="s">
        <v>280</v>
      </c>
      <c r="M10" s="22" t="s">
        <v>281</v>
      </c>
      <c r="N10" s="22" t="s">
        <v>282</v>
      </c>
      <c r="O10" s="22" t="s">
        <v>283</v>
      </c>
      <c r="P10" s="22" t="s">
        <v>284</v>
      </c>
      <c r="Q10" s="22" t="s">
        <v>285</v>
      </c>
      <c r="R10" s="22" t="s">
        <v>286</v>
      </c>
      <c r="S10" s="22" t="s">
        <v>287</v>
      </c>
      <c r="T10" s="22" t="s">
        <v>288</v>
      </c>
      <c r="U10" s="22" t="s">
        <v>289</v>
      </c>
      <c r="V10" s="22" t="s">
        <v>290</v>
      </c>
      <c r="W10" s="22" t="s">
        <v>291</v>
      </c>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row>
    <row r="11" spans="2:50" ht="13.35" customHeight="1">
      <c r="B11" s="12" t="s">
        <v>87</v>
      </c>
      <c r="C11" s="28">
        <v>4.2974826200209071</v>
      </c>
      <c r="D11" s="28">
        <v>8.4003258894022288</v>
      </c>
      <c r="E11" s="28">
        <v>8.352914428684171</v>
      </c>
      <c r="F11" s="28">
        <v>6.8930064884878757</v>
      </c>
      <c r="G11" s="28">
        <v>5.8713570271992594</v>
      </c>
      <c r="H11" s="28">
        <v>10.50285135725613</v>
      </c>
      <c r="I11" s="28">
        <v>3.7889115787192438</v>
      </c>
      <c r="J11" s="28">
        <v>8.2740934111985567</v>
      </c>
      <c r="K11" s="28">
        <v>9.9302033441358208</v>
      </c>
      <c r="L11" s="28">
        <v>6.8184296951962056</v>
      </c>
      <c r="M11" s="28">
        <v>6.343048297712742</v>
      </c>
      <c r="N11" s="28">
        <v>9.3569269172809566</v>
      </c>
      <c r="O11" s="28">
        <v>10.246529271048672</v>
      </c>
      <c r="P11" s="28">
        <v>11.018449184577655</v>
      </c>
      <c r="Q11" s="28">
        <v>5.7416124381908684</v>
      </c>
      <c r="R11" s="28">
        <v>1.5464676103572648</v>
      </c>
      <c r="S11" s="28">
        <v>5.8246389201250599</v>
      </c>
      <c r="T11" s="28">
        <v>3.4649909441147506</v>
      </c>
      <c r="U11" s="28">
        <v>1.3908309462083526</v>
      </c>
      <c r="V11" s="28">
        <v>3.3444401651868323</v>
      </c>
      <c r="W11" s="28">
        <v>1.4069335764771387</v>
      </c>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row>
    <row r="12" spans="2:50" ht="13.35" customHeight="1">
      <c r="B12" s="14" t="s">
        <v>88</v>
      </c>
      <c r="C12" s="25">
        <v>11.355661759789298</v>
      </c>
      <c r="D12" s="25">
        <v>12.318124160464018</v>
      </c>
      <c r="E12" s="25">
        <v>15.787271814464621</v>
      </c>
      <c r="F12" s="25">
        <v>25.523659830121236</v>
      </c>
      <c r="G12" s="25">
        <v>11.90155668912171</v>
      </c>
      <c r="H12" s="25">
        <v>17.716844148210697</v>
      </c>
      <c r="I12" s="25">
        <v>26.810041449366107</v>
      </c>
      <c r="J12" s="25">
        <v>15.285353340848657</v>
      </c>
      <c r="K12" s="25">
        <v>15.58800816261331</v>
      </c>
      <c r="L12" s="25">
        <v>30.614390461788606</v>
      </c>
      <c r="M12" s="25">
        <v>40.060305702841497</v>
      </c>
      <c r="N12" s="25">
        <v>39.695628383439654</v>
      </c>
      <c r="O12" s="25">
        <v>32.32267922311236</v>
      </c>
      <c r="P12" s="25">
        <v>38.30550556408889</v>
      </c>
      <c r="Q12" s="25">
        <v>45.425640560436861</v>
      </c>
      <c r="R12" s="25">
        <v>61.89892145091823</v>
      </c>
      <c r="S12" s="25">
        <v>64.814244367305406</v>
      </c>
      <c r="T12" s="25">
        <v>60.828566379264558</v>
      </c>
      <c r="U12" s="25">
        <v>57.683364329363442</v>
      </c>
      <c r="V12" s="25">
        <v>60.314277195413702</v>
      </c>
      <c r="W12" s="25">
        <v>50.844750090165647</v>
      </c>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row>
    <row r="13" spans="2:50" ht="13.35" customHeight="1">
      <c r="B13" s="12" t="s">
        <v>91</v>
      </c>
      <c r="C13" s="28">
        <v>6.4883752880023442</v>
      </c>
      <c r="D13" s="28">
        <v>16.86531540293004</v>
      </c>
      <c r="E13" s="28">
        <v>16.291215856595098</v>
      </c>
      <c r="F13" s="28">
        <v>6.7318554218765581</v>
      </c>
      <c r="G13" s="28">
        <v>6.6496036531876328</v>
      </c>
      <c r="H13" s="28">
        <v>15.108633037605706</v>
      </c>
      <c r="I13" s="28">
        <v>12.92849519755144</v>
      </c>
      <c r="J13" s="28">
        <v>6.9162916944712602</v>
      </c>
      <c r="K13" s="28">
        <v>8.0694350205470773</v>
      </c>
      <c r="L13" s="28">
        <v>15.371847535806694</v>
      </c>
      <c r="M13" s="28">
        <v>0</v>
      </c>
      <c r="N13" s="28">
        <v>13.83791670015346</v>
      </c>
      <c r="O13" s="28">
        <v>4.3263290880643055</v>
      </c>
      <c r="P13" s="28">
        <v>8.9916324730373454</v>
      </c>
      <c r="Q13" s="28">
        <v>4.0982284205544959</v>
      </c>
      <c r="R13" s="28">
        <v>0</v>
      </c>
      <c r="S13" s="28">
        <v>0</v>
      </c>
      <c r="T13" s="28">
        <v>6.5874191751495577</v>
      </c>
      <c r="U13" s="28">
        <v>10.685821311583696</v>
      </c>
      <c r="V13" s="28">
        <v>7.9016194904781578</v>
      </c>
      <c r="W13" s="28">
        <v>12.21683747900529</v>
      </c>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row>
    <row r="14" spans="2:50" ht="13.35" customHeight="1">
      <c r="B14" s="14" t="s">
        <v>90</v>
      </c>
      <c r="C14" s="25">
        <v>56.495758057990344</v>
      </c>
      <c r="D14" s="25">
        <v>37.448830423846822</v>
      </c>
      <c r="E14" s="25">
        <v>35.649168588940185</v>
      </c>
      <c r="F14" s="25">
        <v>34.134729172314522</v>
      </c>
      <c r="G14" s="25">
        <v>53.94670249769726</v>
      </c>
      <c r="H14" s="25">
        <v>28.51237880629018</v>
      </c>
      <c r="I14" s="25">
        <v>35.404979752635008</v>
      </c>
      <c r="J14" s="25">
        <v>40.860359080540334</v>
      </c>
      <c r="K14" s="25">
        <v>41.656846400846632</v>
      </c>
      <c r="L14" s="25">
        <v>27.3814041682779</v>
      </c>
      <c r="M14" s="25">
        <v>32.602362444000619</v>
      </c>
      <c r="N14" s="25">
        <v>19.433728091727666</v>
      </c>
      <c r="O14" s="25">
        <v>40.084318084123019</v>
      </c>
      <c r="P14" s="25">
        <v>19.939016054524323</v>
      </c>
      <c r="Q14" s="25">
        <v>36.109196041574329</v>
      </c>
      <c r="R14" s="25">
        <v>21.468895054243568</v>
      </c>
      <c r="S14" s="25">
        <v>19.369704278452136</v>
      </c>
      <c r="T14" s="25">
        <v>15.862233277774532</v>
      </c>
      <c r="U14" s="25">
        <v>16.665367828141992</v>
      </c>
      <c r="V14" s="25">
        <v>18.669571341336752</v>
      </c>
      <c r="W14" s="25">
        <v>23.135484060017163</v>
      </c>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row>
    <row r="15" spans="2:50" ht="13.35" customHeight="1">
      <c r="B15" s="12" t="s">
        <v>89</v>
      </c>
      <c r="C15" s="28">
        <v>0</v>
      </c>
      <c r="D15" s="28">
        <v>0</v>
      </c>
      <c r="E15" s="28">
        <v>0</v>
      </c>
      <c r="F15" s="28">
        <v>1.3051166723212912</v>
      </c>
      <c r="G15" s="28">
        <v>0</v>
      </c>
      <c r="H15" s="28">
        <v>0</v>
      </c>
      <c r="I15" s="28">
        <v>2.6907267054250421</v>
      </c>
      <c r="J15" s="28">
        <v>0</v>
      </c>
      <c r="K15" s="28">
        <v>0</v>
      </c>
      <c r="L15" s="28">
        <v>1.3234777467854142</v>
      </c>
      <c r="M15" s="28">
        <v>0</v>
      </c>
      <c r="N15" s="28">
        <v>1.0622783592882565</v>
      </c>
      <c r="O15" s="28">
        <v>0</v>
      </c>
      <c r="P15" s="28">
        <v>1.0828923273724604</v>
      </c>
      <c r="Q15" s="28">
        <v>0.54990059099992272</v>
      </c>
      <c r="R15" s="28">
        <v>0</v>
      </c>
      <c r="S15" s="28">
        <v>0</v>
      </c>
      <c r="T15" s="28">
        <v>0</v>
      </c>
      <c r="U15" s="28">
        <v>0</v>
      </c>
      <c r="V15" s="28">
        <v>0</v>
      </c>
      <c r="W15" s="28">
        <v>0</v>
      </c>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row>
    <row r="16" spans="2:50" ht="13.35" customHeight="1">
      <c r="B16" s="16" t="s">
        <v>92</v>
      </c>
      <c r="C16" s="29">
        <v>21.362722274197097</v>
      </c>
      <c r="D16" s="29">
        <v>24.967404123356904</v>
      </c>
      <c r="E16" s="29">
        <v>23.91942931131593</v>
      </c>
      <c r="F16" s="29">
        <v>25.411632414878522</v>
      </c>
      <c r="G16" s="29">
        <v>21.630780132794126</v>
      </c>
      <c r="H16" s="29">
        <v>28.159292650637298</v>
      </c>
      <c r="I16" s="29">
        <v>18.376845316303168</v>
      </c>
      <c r="J16" s="29">
        <v>28.66390247294121</v>
      </c>
      <c r="K16" s="29">
        <v>24.755507071857167</v>
      </c>
      <c r="L16" s="29">
        <v>18.490450392145171</v>
      </c>
      <c r="M16" s="29">
        <v>20.994283555445143</v>
      </c>
      <c r="N16" s="29">
        <v>16.613521548110008</v>
      </c>
      <c r="O16" s="29">
        <v>13.020144333651661</v>
      </c>
      <c r="P16" s="29">
        <v>20.66250439639931</v>
      </c>
      <c r="Q16" s="29">
        <v>8.0754219482435108</v>
      </c>
      <c r="R16" s="29">
        <v>15.085715884480924</v>
      </c>
      <c r="S16" s="29">
        <v>9.9914124341173896</v>
      </c>
      <c r="T16" s="29">
        <v>13.256790223696601</v>
      </c>
      <c r="U16" s="29">
        <v>13.574615584702524</v>
      </c>
      <c r="V16" s="29">
        <v>9.7700918075845617</v>
      </c>
      <c r="W16" s="29">
        <v>12.395994794334765</v>
      </c>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row>
    <row r="17" spans="2:68" ht="13.35" customHeight="1">
      <c r="B17" s="49"/>
      <c r="E17" s="4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row>
    <row r="18" spans="2:68" ht="13.35" customHeight="1">
      <c r="B18" s="3" t="s">
        <v>295</v>
      </c>
      <c r="AY18" s="53"/>
      <c r="AZ18" s="53"/>
      <c r="BA18" s="53"/>
      <c r="BB18" s="53"/>
      <c r="BC18" s="53"/>
      <c r="BD18" s="53"/>
      <c r="BE18" s="53"/>
      <c r="BF18" s="53"/>
      <c r="BG18" s="53"/>
      <c r="BH18" s="53"/>
      <c r="BI18" s="53"/>
      <c r="BJ18" s="53"/>
      <c r="BK18" s="53"/>
      <c r="BL18" s="53"/>
      <c r="BM18" s="53"/>
      <c r="BN18" s="53"/>
      <c r="BO18" s="53"/>
      <c r="BP18" s="53"/>
    </row>
    <row r="19" spans="2:68" ht="13.35" customHeight="1">
      <c r="C19" s="53"/>
      <c r="D19" s="53"/>
      <c r="E19" s="53"/>
      <c r="F19" s="53"/>
      <c r="G19" s="53"/>
      <c r="H19" s="53"/>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3"/>
      <c r="AT19" s="53"/>
      <c r="AU19" s="53"/>
      <c r="AV19" s="53"/>
      <c r="AW19" s="53"/>
      <c r="AX19" s="53"/>
      <c r="AY19" s="53"/>
      <c r="AZ19" s="53"/>
      <c r="BA19" s="53"/>
      <c r="BB19" s="53"/>
      <c r="BC19" s="53"/>
      <c r="BD19" s="53"/>
      <c r="BE19" s="53"/>
      <c r="BF19" s="53"/>
      <c r="BG19" s="53"/>
      <c r="BH19" s="53"/>
      <c r="BI19" s="53"/>
      <c r="BJ19" s="53"/>
      <c r="BK19" s="53"/>
      <c r="BL19" s="53"/>
      <c r="BM19" s="53"/>
      <c r="BN19" s="53"/>
      <c r="BO19" s="53"/>
      <c r="BP19" s="53"/>
    </row>
    <row r="21" spans="2:68" ht="13.35" customHeight="1">
      <c r="C21" s="47"/>
    </row>
    <row r="22" spans="2:68" ht="13.35" customHeight="1">
      <c r="C22" s="45"/>
    </row>
    <row r="23" spans="2:68" ht="13.35" customHeight="1">
      <c r="C23" s="49"/>
    </row>
    <row r="24" spans="2:68" ht="13.35" customHeight="1">
      <c r="C24" s="45"/>
    </row>
    <row r="25" spans="2:68" ht="13.35" customHeight="1">
      <c r="C25" s="45"/>
    </row>
    <row r="26" spans="2:68" ht="13.35" customHeight="1">
      <c r="C26" s="45"/>
    </row>
    <row r="27" spans="2:68" ht="13.35" customHeight="1">
      <c r="C27" s="45"/>
    </row>
    <row r="28" spans="2:68" ht="13.35" customHeight="1">
      <c r="C28" s="49"/>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F74E0-7596-4979-B983-51BD798BEA32}">
  <dimension ref="B2:CI24"/>
  <sheetViews>
    <sheetView zoomScaleNormal="100" workbookViewId="0"/>
  </sheetViews>
  <sheetFormatPr defaultColWidth="11.42578125" defaultRowHeight="13.35" customHeight="1"/>
  <cols>
    <col min="1" max="1" width="5.28515625" style="3" customWidth="1"/>
    <col min="2" max="2" width="43.42578125" style="3" customWidth="1"/>
    <col min="3" max="6" width="8.42578125" style="3" bestFit="1" customWidth="1"/>
    <col min="7" max="7" width="8.85546875" style="3" bestFit="1" customWidth="1"/>
    <col min="8" max="18" width="8.42578125" style="3" bestFit="1" customWidth="1"/>
    <col min="19" max="19" width="8.85546875" style="3" bestFit="1" customWidth="1"/>
    <col min="20" max="22" width="8.42578125" style="3" bestFit="1" customWidth="1"/>
    <col min="23" max="23" width="8.85546875" style="3" bestFit="1" customWidth="1"/>
    <col min="24" max="30" width="8.42578125" style="3" bestFit="1" customWidth="1"/>
    <col min="31" max="31" width="8.85546875" style="3" bestFit="1" customWidth="1"/>
    <col min="32" max="34" width="8.42578125" style="3" bestFit="1" customWidth="1"/>
    <col min="35" max="35" width="8.85546875" style="3" bestFit="1" customWidth="1"/>
    <col min="36" max="42" width="8.42578125" style="3" bestFit="1" customWidth="1"/>
    <col min="43" max="43" width="8.85546875" style="3" bestFit="1" customWidth="1"/>
    <col min="44" max="46" width="8.42578125" style="3" bestFit="1" customWidth="1"/>
    <col min="47" max="47" width="8.85546875" style="3" bestFit="1" customWidth="1"/>
    <col min="48" max="54" width="8.42578125" style="3" bestFit="1" customWidth="1"/>
    <col min="55" max="55" width="8.85546875" style="3" bestFit="1" customWidth="1"/>
    <col min="56" max="58" width="8.42578125" style="3" bestFit="1" customWidth="1"/>
    <col min="59" max="59" width="8.85546875" style="3" bestFit="1" customWidth="1"/>
    <col min="60" max="66" width="8.42578125" style="3" bestFit="1" customWidth="1"/>
    <col min="67" max="67" width="8.85546875" style="3" bestFit="1" customWidth="1"/>
    <col min="68" max="70" width="8.42578125" style="3" bestFit="1" customWidth="1"/>
    <col min="71" max="71" width="8.85546875" style="3" bestFit="1" customWidth="1"/>
    <col min="72" max="72" width="7.7109375" style="3" bestFit="1" customWidth="1"/>
    <col min="73" max="73" width="8.140625" style="3" bestFit="1" customWidth="1"/>
    <col min="74" max="74" width="7.5703125" style="3" bestFit="1" customWidth="1"/>
    <col min="75" max="75" width="8.140625" style="3" bestFit="1" customWidth="1"/>
    <col min="76" max="76" width="7.7109375" style="3" bestFit="1" customWidth="1"/>
    <col min="77" max="77" width="8.42578125" style="3" bestFit="1" customWidth="1"/>
    <col min="78" max="78" width="7.7109375" style="3" bestFit="1" customWidth="1"/>
    <col min="79" max="79" width="8.85546875" style="3" bestFit="1" customWidth="1"/>
    <col min="80" max="80" width="7.5703125" style="3" bestFit="1" customWidth="1"/>
    <col min="81" max="81" width="7" style="3" bestFit="1" customWidth="1"/>
    <col min="82" max="82" width="8.42578125" style="3" bestFit="1" customWidth="1"/>
    <col min="83" max="83" width="8.85546875" style="3" bestFit="1" customWidth="1"/>
    <col min="84" max="87" width="8.42578125" style="3" bestFit="1" customWidth="1"/>
    <col min="88" max="16384" width="11.42578125" style="3"/>
  </cols>
  <sheetData>
    <row r="2" spans="2:87" ht="13.35" customHeight="1">
      <c r="B2" s="11" t="s">
        <v>296</v>
      </c>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row>
    <row r="3" spans="2:87" ht="13.35" customHeight="1">
      <c r="B3" s="19"/>
      <c r="T3" s="11"/>
      <c r="AL3" s="11"/>
    </row>
    <row r="4" spans="2:87" ht="13.35" customHeight="1">
      <c r="B4" s="20" t="s">
        <v>297</v>
      </c>
      <c r="T4" s="11"/>
      <c r="AL4" s="11"/>
    </row>
    <row r="5" spans="2:87" s="133" customFormat="1" ht="36" customHeight="1">
      <c r="B5" s="21"/>
      <c r="C5" s="134">
        <v>43118</v>
      </c>
      <c r="D5" s="134">
        <v>43149</v>
      </c>
      <c r="E5" s="134">
        <v>43177</v>
      </c>
      <c r="F5" s="134">
        <v>43208</v>
      </c>
      <c r="G5" s="134">
        <v>43238</v>
      </c>
      <c r="H5" s="134">
        <v>43269</v>
      </c>
      <c r="I5" s="134">
        <v>43299</v>
      </c>
      <c r="J5" s="134">
        <v>43330</v>
      </c>
      <c r="K5" s="134">
        <v>43361</v>
      </c>
      <c r="L5" s="134">
        <v>43391</v>
      </c>
      <c r="M5" s="134">
        <v>43422</v>
      </c>
      <c r="N5" s="134">
        <v>43452</v>
      </c>
      <c r="O5" s="134">
        <v>43483</v>
      </c>
      <c r="P5" s="134">
        <v>43514</v>
      </c>
      <c r="Q5" s="134">
        <v>43542</v>
      </c>
      <c r="R5" s="134">
        <v>43573</v>
      </c>
      <c r="S5" s="134">
        <v>43603</v>
      </c>
      <c r="T5" s="134">
        <v>43634</v>
      </c>
      <c r="U5" s="134">
        <v>43664</v>
      </c>
      <c r="V5" s="134">
        <v>43695</v>
      </c>
      <c r="W5" s="134">
        <v>43726</v>
      </c>
      <c r="X5" s="134">
        <v>43756</v>
      </c>
      <c r="Y5" s="134">
        <v>43787</v>
      </c>
      <c r="Z5" s="134">
        <v>43817</v>
      </c>
      <c r="AA5" s="134">
        <v>43848</v>
      </c>
      <c r="AB5" s="134">
        <v>43879</v>
      </c>
      <c r="AC5" s="134">
        <v>43908</v>
      </c>
      <c r="AD5" s="134">
        <v>43939</v>
      </c>
      <c r="AE5" s="134">
        <v>43969</v>
      </c>
      <c r="AF5" s="134">
        <v>44000</v>
      </c>
      <c r="AG5" s="134">
        <v>44030</v>
      </c>
      <c r="AH5" s="134">
        <v>44061</v>
      </c>
      <c r="AI5" s="134">
        <v>44092</v>
      </c>
      <c r="AJ5" s="134">
        <v>44122</v>
      </c>
      <c r="AK5" s="134">
        <v>44153</v>
      </c>
      <c r="AL5" s="134">
        <v>44183</v>
      </c>
      <c r="AM5" s="134">
        <v>44214</v>
      </c>
      <c r="AN5" s="134">
        <v>44245</v>
      </c>
      <c r="AO5" s="134">
        <v>44273</v>
      </c>
      <c r="AP5" s="134">
        <v>44304</v>
      </c>
      <c r="AQ5" s="134">
        <v>44334</v>
      </c>
      <c r="AR5" s="134">
        <v>44365</v>
      </c>
      <c r="AS5" s="134">
        <v>44395</v>
      </c>
      <c r="AT5" s="134">
        <v>44426</v>
      </c>
      <c r="AU5" s="134">
        <v>44457</v>
      </c>
      <c r="AV5" s="134">
        <v>44487</v>
      </c>
      <c r="AW5" s="134">
        <v>44518</v>
      </c>
      <c r="AX5" s="134">
        <v>44548</v>
      </c>
      <c r="AY5" s="134">
        <v>44579</v>
      </c>
      <c r="AZ5" s="134">
        <v>44610</v>
      </c>
      <c r="BA5" s="134">
        <v>44638</v>
      </c>
      <c r="BB5" s="134">
        <v>44669</v>
      </c>
      <c r="BC5" s="134">
        <v>44699</v>
      </c>
      <c r="BD5" s="134">
        <v>44730</v>
      </c>
      <c r="BE5" s="134">
        <v>44760</v>
      </c>
      <c r="BF5" s="134">
        <v>44791</v>
      </c>
      <c r="BG5" s="134">
        <v>44822</v>
      </c>
      <c r="BH5" s="134">
        <v>44852</v>
      </c>
      <c r="BI5" s="134">
        <v>44883</v>
      </c>
      <c r="BJ5" s="134">
        <v>44913</v>
      </c>
      <c r="BK5" s="134">
        <v>44944</v>
      </c>
      <c r="BL5" s="134">
        <v>44975</v>
      </c>
      <c r="BM5" s="134">
        <v>45003</v>
      </c>
      <c r="BN5" s="134">
        <v>45034</v>
      </c>
      <c r="BO5" s="134">
        <v>45064</v>
      </c>
      <c r="BP5" s="134">
        <v>45095</v>
      </c>
      <c r="BQ5" s="134">
        <v>45125</v>
      </c>
      <c r="BR5" s="134">
        <v>45156</v>
      </c>
      <c r="BS5" s="134">
        <v>45187</v>
      </c>
      <c r="BT5" s="134">
        <v>45217</v>
      </c>
      <c r="BU5" s="134">
        <v>45248</v>
      </c>
      <c r="BV5" s="134">
        <v>45278</v>
      </c>
      <c r="BW5" s="134">
        <v>45309</v>
      </c>
      <c r="BX5" s="134">
        <v>45340</v>
      </c>
      <c r="BY5" s="134">
        <v>45369</v>
      </c>
      <c r="BZ5" s="134">
        <v>45400</v>
      </c>
      <c r="CA5" s="134">
        <v>45430</v>
      </c>
      <c r="CB5" s="134">
        <v>45461</v>
      </c>
      <c r="CC5" s="134">
        <v>45491</v>
      </c>
      <c r="CD5" s="134">
        <v>45522</v>
      </c>
      <c r="CE5" s="134">
        <v>45553</v>
      </c>
      <c r="CF5" s="134">
        <v>45583</v>
      </c>
      <c r="CG5" s="134">
        <v>45614</v>
      </c>
      <c r="CH5" s="134">
        <v>45644</v>
      </c>
      <c r="CI5" s="134">
        <v>45675</v>
      </c>
    </row>
    <row r="6" spans="2:87" ht="14.45">
      <c r="B6" s="23" t="s">
        <v>260</v>
      </c>
      <c r="C6" s="42">
        <v>84.657476928460568</v>
      </c>
      <c r="D6" s="42">
        <v>95.479333007900919</v>
      </c>
      <c r="E6" s="42">
        <v>94.034821007412177</v>
      </c>
      <c r="F6" s="42">
        <v>95.866962810474789</v>
      </c>
      <c r="G6" s="42">
        <v>95.273016974806083</v>
      </c>
      <c r="H6" s="42">
        <v>89.770542678422004</v>
      </c>
      <c r="I6" s="42">
        <v>88.404952058201587</v>
      </c>
      <c r="J6" s="42">
        <v>86.671362310321371</v>
      </c>
      <c r="K6" s="42">
        <v>80.339314537812356</v>
      </c>
      <c r="L6" s="42">
        <v>75.910062278854738</v>
      </c>
      <c r="M6" s="42">
        <v>80.802330026431378</v>
      </c>
      <c r="N6" s="42">
        <v>67.262390991070532</v>
      </c>
      <c r="O6" s="42">
        <v>65.521723970507367</v>
      </c>
      <c r="P6" s="42">
        <v>61.820150490578143</v>
      </c>
      <c r="Q6" s="42">
        <v>57.786062595047703</v>
      </c>
      <c r="R6" s="42">
        <v>54.391078072147266</v>
      </c>
      <c r="S6" s="42">
        <v>50.918246793531061</v>
      </c>
      <c r="T6" s="42">
        <v>47.015223794109176</v>
      </c>
      <c r="U6" s="42">
        <v>46.099783670354974</v>
      </c>
      <c r="V6" s="42">
        <v>43.498868974641049</v>
      </c>
      <c r="W6" s="42">
        <v>33.792621467901569</v>
      </c>
      <c r="X6" s="42">
        <v>45.680276282234516</v>
      </c>
      <c r="Y6" s="42">
        <v>44.171149116256082</v>
      </c>
      <c r="Z6" s="42">
        <v>38.769226727934104</v>
      </c>
      <c r="AA6" s="42">
        <v>38.656248980056233</v>
      </c>
      <c r="AB6" s="42">
        <v>39.530300572179762</v>
      </c>
      <c r="AC6" s="42">
        <v>32.790888201617072</v>
      </c>
      <c r="AD6" s="42">
        <v>40.601700954822633</v>
      </c>
      <c r="AE6" s="42">
        <v>38.470894360768376</v>
      </c>
      <c r="AF6" s="42">
        <v>37.159674232349033</v>
      </c>
      <c r="AG6" s="42">
        <v>36.71481531943251</v>
      </c>
      <c r="AH6" s="42">
        <v>40.34475631223669</v>
      </c>
      <c r="AI6" s="42">
        <v>34.389655585083347</v>
      </c>
      <c r="AJ6" s="42">
        <v>34.633512761804994</v>
      </c>
      <c r="AK6" s="42">
        <v>35.898985149559415</v>
      </c>
      <c r="AL6" s="42">
        <v>48.357138507543738</v>
      </c>
      <c r="AM6" s="42">
        <v>45.490489128096868</v>
      </c>
      <c r="AN6" s="42">
        <v>44.600043342602966</v>
      </c>
      <c r="AO6" s="42">
        <v>132.46299317442757</v>
      </c>
      <c r="AP6" s="42">
        <v>127.16555877230677</v>
      </c>
      <c r="AQ6" s="42">
        <v>122.06171692418987</v>
      </c>
      <c r="AR6" s="42">
        <v>114.91590923883878</v>
      </c>
      <c r="AS6" s="42">
        <v>116.81621627950685</v>
      </c>
      <c r="AT6" s="42">
        <v>121.62188872648258</v>
      </c>
      <c r="AU6" s="42">
        <v>118.97912413059036</v>
      </c>
      <c r="AV6" s="42">
        <v>119.66644001596674</v>
      </c>
      <c r="AW6" s="42">
        <v>122.03187517823645</v>
      </c>
      <c r="AX6" s="42">
        <v>122.45307447930038</v>
      </c>
      <c r="AY6" s="42">
        <v>117.10752875419007</v>
      </c>
      <c r="AZ6" s="42">
        <v>113.97049788132846</v>
      </c>
      <c r="BA6" s="42">
        <v>107.82893544612033</v>
      </c>
      <c r="BB6" s="42">
        <v>107.15938400746043</v>
      </c>
      <c r="BC6" s="42">
        <v>87.253362550406095</v>
      </c>
      <c r="BD6" s="42">
        <v>97.12580667316756</v>
      </c>
      <c r="BE6" s="42">
        <v>92.770731749520451</v>
      </c>
      <c r="BF6" s="42">
        <v>90.499016817085376</v>
      </c>
      <c r="BG6" s="42">
        <v>90.369272985611204</v>
      </c>
      <c r="BH6" s="42">
        <v>83.743337754420708</v>
      </c>
      <c r="BI6" s="42">
        <v>83.3849857021861</v>
      </c>
      <c r="BJ6" s="42">
        <v>83.920010763248911</v>
      </c>
      <c r="BK6" s="42">
        <v>83.280505363660211</v>
      </c>
      <c r="BL6" s="42">
        <v>80.655174982605402</v>
      </c>
      <c r="BM6" s="42">
        <v>78.905713801396303</v>
      </c>
      <c r="BN6" s="42">
        <v>74.565146075346107</v>
      </c>
      <c r="BO6" s="42">
        <v>140.16141725756484</v>
      </c>
      <c r="BP6" s="42">
        <v>144.38111065498342</v>
      </c>
      <c r="BQ6" s="42">
        <v>151.63541499946149</v>
      </c>
      <c r="BR6" s="42">
        <v>166.40522098087052</v>
      </c>
      <c r="BS6" s="42">
        <v>152.00051226063331</v>
      </c>
      <c r="BT6" s="42">
        <v>144.73865816977468</v>
      </c>
      <c r="BU6" s="42">
        <v>135.16137957960939</v>
      </c>
      <c r="BV6" s="42">
        <v>214.39526175250583</v>
      </c>
      <c r="BW6" s="42">
        <v>178.61386820533133</v>
      </c>
      <c r="BX6" s="42">
        <v>157.61757362965204</v>
      </c>
      <c r="BY6" s="42">
        <v>142.58955359754793</v>
      </c>
      <c r="BZ6" s="42">
        <v>141.08652673455015</v>
      </c>
      <c r="CA6" s="42">
        <v>149.9472217786377</v>
      </c>
      <c r="CB6" s="42">
        <v>149.31003294718181</v>
      </c>
      <c r="CC6" s="42">
        <v>164.28835656189347</v>
      </c>
      <c r="CD6" s="42">
        <v>171.5438047383048</v>
      </c>
      <c r="CE6" s="42">
        <v>173.25123579957483</v>
      </c>
      <c r="CF6" s="42">
        <v>182.29991317451805</v>
      </c>
      <c r="CG6" s="42">
        <v>185.14738883872479</v>
      </c>
      <c r="CH6" s="42">
        <v>191.65577974752011</v>
      </c>
      <c r="CI6" s="42">
        <v>194.63873800000002</v>
      </c>
    </row>
    <row r="7" spans="2:87" ht="14.45">
      <c r="B7" s="40" t="s">
        <v>298</v>
      </c>
      <c r="C7" s="62">
        <v>13.268121688090146</v>
      </c>
      <c r="D7" s="62">
        <v>11.638027664174503</v>
      </c>
      <c r="E7" s="62">
        <v>12.526451369690877</v>
      </c>
      <c r="F7" s="62">
        <v>12.490417227036437</v>
      </c>
      <c r="G7" s="62">
        <v>12.807867499965997</v>
      </c>
      <c r="H7" s="62">
        <v>13.752608166700039</v>
      </c>
      <c r="I7" s="62">
        <v>13.884438353715762</v>
      </c>
      <c r="J7" s="62">
        <v>12.564327712878882</v>
      </c>
      <c r="K7" s="62">
        <v>15.36163956063225</v>
      </c>
      <c r="L7" s="62">
        <v>16.012568768917404</v>
      </c>
      <c r="M7" s="62">
        <v>17.149369390162171</v>
      </c>
      <c r="N7" s="62">
        <v>17.986455128249872</v>
      </c>
      <c r="O7" s="62">
        <v>18.812631387048441</v>
      </c>
      <c r="P7" s="62">
        <v>19.946995426916988</v>
      </c>
      <c r="Q7" s="62">
        <v>21.0449422982255</v>
      </c>
      <c r="R7" s="62">
        <v>21.109422812123992</v>
      </c>
      <c r="S7" s="62">
        <v>22.31715852298905</v>
      </c>
      <c r="T7" s="62">
        <v>23.317066658755824</v>
      </c>
      <c r="U7" s="62">
        <v>22.98810507088703</v>
      </c>
      <c r="V7" s="62">
        <v>23.157250613614742</v>
      </c>
      <c r="W7" s="62">
        <v>16.920165693152132</v>
      </c>
      <c r="X7" s="62">
        <v>11.970614763171362</v>
      </c>
      <c r="Y7" s="62">
        <v>12.117065338369187</v>
      </c>
      <c r="Z7" s="62">
        <v>10.132844597655415</v>
      </c>
      <c r="AA7" s="62">
        <v>10.254839035730532</v>
      </c>
      <c r="AB7" s="62">
        <v>9.9149314398407213</v>
      </c>
      <c r="AC7" s="62">
        <v>10.317082819225588</v>
      </c>
      <c r="AD7" s="62">
        <v>10.348994873031167</v>
      </c>
      <c r="AE7" s="62">
        <v>9.8410468693302313</v>
      </c>
      <c r="AF7" s="62">
        <v>9.7790514626379057</v>
      </c>
      <c r="AG7" s="62">
        <v>10.719161811081179</v>
      </c>
      <c r="AH7" s="62">
        <v>9.3302668095449324</v>
      </c>
      <c r="AI7" s="62">
        <v>10.381292614620341</v>
      </c>
      <c r="AJ7" s="62">
        <v>10.975519674227</v>
      </c>
      <c r="AK7" s="62">
        <v>10.35493211216313</v>
      </c>
      <c r="AL7" s="62">
        <v>8.0763714781928542</v>
      </c>
      <c r="AM7" s="62">
        <v>8.4355884352525941</v>
      </c>
      <c r="AN7" s="62">
        <v>8.5824490052050564</v>
      </c>
      <c r="AO7" s="62">
        <v>7.4984101100248823</v>
      </c>
      <c r="AP7" s="62">
        <v>7.6570700077075351</v>
      </c>
      <c r="AQ7" s="62">
        <v>7.8828497270948015</v>
      </c>
      <c r="AR7" s="62">
        <v>8.1958905925925603</v>
      </c>
      <c r="AS7" s="62">
        <v>7.5083431140453545</v>
      </c>
      <c r="AT7" s="62">
        <v>7.4226704079950814</v>
      </c>
      <c r="AU7" s="62">
        <v>7.1647239418025492</v>
      </c>
      <c r="AV7" s="62">
        <v>7.5324125565795539</v>
      </c>
      <c r="AW7" s="62">
        <v>8.0148684414756151</v>
      </c>
      <c r="AX7" s="62">
        <v>7.8319837371463459</v>
      </c>
      <c r="AY7" s="62">
        <v>7.2670425189614125</v>
      </c>
      <c r="AZ7" s="62">
        <v>6.783659200593986</v>
      </c>
      <c r="BA7" s="62">
        <v>7.0521010927157883</v>
      </c>
      <c r="BB7" s="62">
        <v>6.4004109208059283</v>
      </c>
      <c r="BC7" s="62">
        <v>7.1572766303932234</v>
      </c>
      <c r="BD7" s="62">
        <v>7.7524723098640624</v>
      </c>
      <c r="BE7" s="62">
        <v>6.825737619214391</v>
      </c>
      <c r="BF7" s="62">
        <v>6.7084991750711724</v>
      </c>
      <c r="BG7" s="62">
        <v>6.6908265929879782</v>
      </c>
      <c r="BH7" s="62">
        <v>7.3651624913060543</v>
      </c>
      <c r="BI7" s="62">
        <v>7.5284738837206451</v>
      </c>
      <c r="BJ7" s="62">
        <v>7.7098162860074471</v>
      </c>
      <c r="BK7" s="62">
        <v>8.3720594706619398</v>
      </c>
      <c r="BL7" s="62">
        <v>8.1957320160518972</v>
      </c>
      <c r="BM7" s="62">
        <v>9.7517059943583675</v>
      </c>
      <c r="BN7" s="62">
        <v>9.094305026410396</v>
      </c>
      <c r="BO7" s="62">
        <v>4.6881092695660467</v>
      </c>
      <c r="BP7" s="62">
        <v>4.4978508354874256</v>
      </c>
      <c r="BQ7" s="62">
        <v>4.4485645025379288</v>
      </c>
      <c r="BR7" s="62">
        <v>3.4080751014468924</v>
      </c>
      <c r="BS7" s="62">
        <v>3.9822454195987818</v>
      </c>
      <c r="BT7" s="62">
        <v>3.9376311224824887</v>
      </c>
      <c r="BU7" s="62">
        <v>3.8621788554059919</v>
      </c>
      <c r="BV7" s="62">
        <v>2.9118366982164452</v>
      </c>
      <c r="BW7" s="62">
        <v>3.2239900948026388</v>
      </c>
      <c r="BX7" s="62">
        <v>3.2742875580253399</v>
      </c>
      <c r="BY7" s="62">
        <v>3.4009060530607975</v>
      </c>
      <c r="BZ7" s="62">
        <v>3.1430368435200084</v>
      </c>
      <c r="CA7" s="62">
        <v>3.144520320960289</v>
      </c>
      <c r="CB7" s="62">
        <v>2.7985750150232089</v>
      </c>
      <c r="CC7" s="62">
        <v>2.7185960811933141</v>
      </c>
      <c r="CD7" s="62">
        <v>2.7556578826841895</v>
      </c>
      <c r="CE7" s="62">
        <v>3.0673997301260485</v>
      </c>
      <c r="CF7" s="62">
        <v>3.2593397089285414</v>
      </c>
      <c r="CG7" s="62">
        <v>3.0849165585430303</v>
      </c>
      <c r="CH7" s="62">
        <v>2.7374247710841555</v>
      </c>
      <c r="CI7" s="62">
        <v>2.7603333515242992</v>
      </c>
    </row>
    <row r="8" spans="2:87" ht="13.35" customHeight="1">
      <c r="C8" s="129"/>
      <c r="D8" s="129"/>
      <c r="E8" s="129"/>
      <c r="F8" s="129"/>
      <c r="G8" s="129"/>
      <c r="H8" s="129"/>
      <c r="I8" s="129"/>
      <c r="J8" s="129"/>
      <c r="K8" s="129"/>
      <c r="L8" s="129"/>
      <c r="M8" s="129"/>
      <c r="N8" s="129"/>
      <c r="O8" s="129"/>
      <c r="P8" s="129"/>
      <c r="Q8" s="129"/>
      <c r="R8" s="129"/>
      <c r="S8" s="129"/>
      <c r="T8" s="129"/>
      <c r="U8" s="129"/>
      <c r="V8" s="129"/>
      <c r="W8" s="129"/>
      <c r="X8" s="129"/>
      <c r="Y8" s="129"/>
      <c r="Z8" s="129"/>
      <c r="AA8" s="129"/>
      <c r="AB8" s="129"/>
      <c r="AC8" s="129"/>
      <c r="AD8" s="129"/>
      <c r="AE8" s="129"/>
      <c r="AF8" s="129"/>
      <c r="AG8" s="129"/>
      <c r="AH8" s="129"/>
      <c r="AI8" s="129"/>
      <c r="AJ8" s="129"/>
      <c r="AK8" s="129"/>
      <c r="AL8" s="129"/>
      <c r="AM8" s="129"/>
      <c r="AN8" s="129"/>
      <c r="AO8" s="129"/>
      <c r="AP8" s="129"/>
      <c r="AQ8" s="129"/>
      <c r="AR8" s="129"/>
      <c r="AS8" s="129"/>
      <c r="AT8" s="129"/>
      <c r="AU8" s="129"/>
      <c r="AV8" s="129"/>
      <c r="AW8" s="129"/>
      <c r="AX8" s="129"/>
      <c r="AY8" s="129"/>
      <c r="AZ8" s="129"/>
      <c r="BA8" s="129"/>
      <c r="BB8" s="129"/>
      <c r="BC8" s="129"/>
      <c r="BD8" s="129"/>
      <c r="BE8" s="129"/>
      <c r="BF8" s="129"/>
      <c r="BG8" s="129"/>
      <c r="BH8" s="129"/>
      <c r="BI8" s="129"/>
      <c r="BJ8" s="129"/>
      <c r="BK8" s="129"/>
      <c r="BL8" s="129"/>
      <c r="BM8" s="129"/>
      <c r="BN8" s="129"/>
      <c r="BO8" s="129"/>
      <c r="BP8" s="129"/>
      <c r="BQ8" s="129"/>
      <c r="BR8" s="129"/>
      <c r="BS8" s="129"/>
      <c r="BT8" s="129"/>
      <c r="BU8" s="129"/>
      <c r="BV8" s="129"/>
      <c r="BW8" s="129"/>
      <c r="BX8" s="129"/>
      <c r="BY8" s="129"/>
      <c r="BZ8" s="129"/>
      <c r="CA8" s="129"/>
      <c r="CB8" s="129"/>
      <c r="CC8" s="129"/>
      <c r="CD8" s="129"/>
      <c r="CE8" s="129"/>
      <c r="CF8" s="129"/>
      <c r="CG8" s="129"/>
      <c r="CH8" s="129"/>
      <c r="CI8" s="129"/>
    </row>
    <row r="9" spans="2:87" ht="13.35" customHeight="1">
      <c r="B9" s="20" t="s">
        <v>299</v>
      </c>
    </row>
    <row r="10" spans="2:87" s="133" customFormat="1" ht="36" customHeight="1">
      <c r="B10" s="21"/>
      <c r="C10" s="134">
        <v>43118</v>
      </c>
      <c r="D10" s="134">
        <v>43149</v>
      </c>
      <c r="E10" s="134">
        <v>43177</v>
      </c>
      <c r="F10" s="134">
        <v>43208</v>
      </c>
      <c r="G10" s="134">
        <v>43238</v>
      </c>
      <c r="H10" s="134">
        <v>43269</v>
      </c>
      <c r="I10" s="134">
        <v>43299</v>
      </c>
      <c r="J10" s="134">
        <v>43330</v>
      </c>
      <c r="K10" s="134">
        <v>43361</v>
      </c>
      <c r="L10" s="134">
        <v>43391</v>
      </c>
      <c r="M10" s="134">
        <v>43422</v>
      </c>
      <c r="N10" s="134">
        <v>43452</v>
      </c>
      <c r="O10" s="134">
        <v>43483</v>
      </c>
      <c r="P10" s="134">
        <v>43514</v>
      </c>
      <c r="Q10" s="134">
        <v>43542</v>
      </c>
      <c r="R10" s="134">
        <v>43573</v>
      </c>
      <c r="S10" s="134">
        <v>43603</v>
      </c>
      <c r="T10" s="134">
        <v>43634</v>
      </c>
      <c r="U10" s="134">
        <v>43664</v>
      </c>
      <c r="V10" s="134">
        <v>43695</v>
      </c>
      <c r="W10" s="134">
        <v>43726</v>
      </c>
      <c r="X10" s="134">
        <v>43756</v>
      </c>
      <c r="Y10" s="134">
        <v>43787</v>
      </c>
      <c r="Z10" s="134">
        <v>43817</v>
      </c>
      <c r="AA10" s="134">
        <v>43848</v>
      </c>
      <c r="AB10" s="134">
        <v>43879</v>
      </c>
      <c r="AC10" s="134">
        <v>43908</v>
      </c>
      <c r="AD10" s="134">
        <v>43939</v>
      </c>
      <c r="AE10" s="134">
        <v>43969</v>
      </c>
      <c r="AF10" s="134">
        <v>44000</v>
      </c>
      <c r="AG10" s="134">
        <v>44030</v>
      </c>
      <c r="AH10" s="134">
        <v>44061</v>
      </c>
      <c r="AI10" s="134">
        <v>44092</v>
      </c>
      <c r="AJ10" s="134">
        <v>44122</v>
      </c>
      <c r="AK10" s="134">
        <v>44153</v>
      </c>
      <c r="AL10" s="134">
        <v>44183</v>
      </c>
      <c r="AM10" s="134">
        <v>44214</v>
      </c>
      <c r="AN10" s="134">
        <v>44245</v>
      </c>
      <c r="AO10" s="134">
        <v>44273</v>
      </c>
      <c r="AP10" s="134">
        <v>44304</v>
      </c>
      <c r="AQ10" s="134">
        <v>44334</v>
      </c>
      <c r="AR10" s="134">
        <v>44365</v>
      </c>
      <c r="AS10" s="134">
        <v>44395</v>
      </c>
      <c r="AT10" s="134">
        <v>44426</v>
      </c>
      <c r="AU10" s="134">
        <v>44457</v>
      </c>
      <c r="AV10" s="134">
        <v>44487</v>
      </c>
      <c r="AW10" s="134">
        <v>44518</v>
      </c>
      <c r="AX10" s="134">
        <v>44548</v>
      </c>
      <c r="AY10" s="134">
        <v>44579</v>
      </c>
      <c r="AZ10" s="134">
        <v>44610</v>
      </c>
      <c r="BA10" s="134">
        <v>44638</v>
      </c>
      <c r="BB10" s="134">
        <v>44669</v>
      </c>
      <c r="BC10" s="134">
        <v>44699</v>
      </c>
      <c r="BD10" s="134">
        <v>44730</v>
      </c>
      <c r="BE10" s="134">
        <v>44760</v>
      </c>
      <c r="BF10" s="134">
        <v>44791</v>
      </c>
      <c r="BG10" s="134">
        <v>44822</v>
      </c>
      <c r="BH10" s="134">
        <v>44852</v>
      </c>
      <c r="BI10" s="134">
        <v>44883</v>
      </c>
      <c r="BJ10" s="134">
        <v>44913</v>
      </c>
      <c r="BK10" s="134">
        <v>44944</v>
      </c>
      <c r="BL10" s="134">
        <v>44975</v>
      </c>
      <c r="BM10" s="134">
        <v>45003</v>
      </c>
      <c r="BN10" s="134">
        <v>45034</v>
      </c>
      <c r="BO10" s="134">
        <v>45064</v>
      </c>
      <c r="BP10" s="134">
        <v>45095</v>
      </c>
      <c r="BQ10" s="134">
        <v>45125</v>
      </c>
      <c r="BR10" s="134">
        <v>45156</v>
      </c>
      <c r="BS10" s="134">
        <v>45187</v>
      </c>
      <c r="BT10" s="134">
        <v>45217</v>
      </c>
      <c r="BU10" s="134">
        <v>45248</v>
      </c>
      <c r="BV10" s="134">
        <v>45278</v>
      </c>
      <c r="BW10" s="134">
        <v>45309</v>
      </c>
      <c r="BX10" s="134">
        <v>45340</v>
      </c>
      <c r="BY10" s="134">
        <v>45369</v>
      </c>
      <c r="BZ10" s="134">
        <v>45400</v>
      </c>
      <c r="CA10" s="134">
        <v>45430</v>
      </c>
      <c r="CB10" s="134">
        <v>45461</v>
      </c>
      <c r="CC10" s="134">
        <v>45491</v>
      </c>
      <c r="CD10" s="134">
        <v>45522</v>
      </c>
      <c r="CE10" s="134">
        <v>45553</v>
      </c>
      <c r="CF10" s="134">
        <v>45583</v>
      </c>
      <c r="CG10" s="134">
        <v>45614</v>
      </c>
      <c r="CH10" s="134">
        <v>45644</v>
      </c>
      <c r="CI10" s="134">
        <v>45675</v>
      </c>
    </row>
    <row r="11" spans="2:87" ht="14.45">
      <c r="B11" s="23" t="s">
        <v>99</v>
      </c>
      <c r="C11" s="42">
        <v>20</v>
      </c>
      <c r="D11" s="42">
        <v>22</v>
      </c>
      <c r="E11" s="42">
        <v>22</v>
      </c>
      <c r="F11" s="42">
        <v>23</v>
      </c>
      <c r="G11" s="42">
        <v>23</v>
      </c>
      <c r="H11" s="42">
        <v>23</v>
      </c>
      <c r="I11" s="42">
        <v>24</v>
      </c>
      <c r="J11" s="42">
        <v>24</v>
      </c>
      <c r="K11" s="42">
        <v>24</v>
      </c>
      <c r="L11" s="42">
        <v>24</v>
      </c>
      <c r="M11" s="42">
        <v>31</v>
      </c>
      <c r="N11" s="42">
        <v>23</v>
      </c>
      <c r="O11" s="42">
        <v>22</v>
      </c>
      <c r="P11" s="42">
        <v>22</v>
      </c>
      <c r="Q11" s="42">
        <v>21</v>
      </c>
      <c r="R11" s="42">
        <v>21</v>
      </c>
      <c r="S11" s="42">
        <v>20</v>
      </c>
      <c r="T11" s="42">
        <v>19</v>
      </c>
      <c r="U11" s="42">
        <v>19</v>
      </c>
      <c r="V11" s="42">
        <v>18</v>
      </c>
      <c r="W11" s="42">
        <v>13</v>
      </c>
      <c r="X11" s="42">
        <v>16</v>
      </c>
      <c r="Y11" s="42">
        <v>16</v>
      </c>
      <c r="Z11" s="42">
        <v>14</v>
      </c>
      <c r="AA11" s="42">
        <v>14</v>
      </c>
      <c r="AB11" s="42">
        <v>14</v>
      </c>
      <c r="AC11" s="42">
        <v>12</v>
      </c>
      <c r="AD11" s="42">
        <v>13</v>
      </c>
      <c r="AE11" s="42">
        <v>13</v>
      </c>
      <c r="AF11" s="42">
        <v>12</v>
      </c>
      <c r="AG11" s="42">
        <v>12</v>
      </c>
      <c r="AH11" s="42">
        <v>12</v>
      </c>
      <c r="AI11" s="42">
        <v>9</v>
      </c>
      <c r="AJ11" s="42">
        <v>9</v>
      </c>
      <c r="AK11" s="42">
        <v>9</v>
      </c>
      <c r="AL11" s="42">
        <v>12</v>
      </c>
      <c r="AM11" s="42">
        <v>12</v>
      </c>
      <c r="AN11" s="42">
        <v>11</v>
      </c>
      <c r="AO11" s="42">
        <v>11</v>
      </c>
      <c r="AP11" s="42">
        <v>11</v>
      </c>
      <c r="AQ11" s="42">
        <v>11</v>
      </c>
      <c r="AR11" s="42">
        <v>11</v>
      </c>
      <c r="AS11" s="42">
        <v>11</v>
      </c>
      <c r="AT11" s="42">
        <v>11</v>
      </c>
      <c r="AU11" s="42">
        <v>11</v>
      </c>
      <c r="AV11" s="42">
        <v>11</v>
      </c>
      <c r="AW11" s="42">
        <v>11</v>
      </c>
      <c r="AX11" s="42">
        <v>11</v>
      </c>
      <c r="AY11" s="42">
        <v>11</v>
      </c>
      <c r="AZ11" s="42">
        <v>11</v>
      </c>
      <c r="BA11" s="42">
        <v>11</v>
      </c>
      <c r="BB11" s="42">
        <v>12</v>
      </c>
      <c r="BC11" s="42">
        <v>10</v>
      </c>
      <c r="BD11" s="42">
        <v>13</v>
      </c>
      <c r="BE11" s="42">
        <v>10</v>
      </c>
      <c r="BF11" s="42">
        <v>10</v>
      </c>
      <c r="BG11" s="42">
        <v>10</v>
      </c>
      <c r="BH11" s="42">
        <v>10</v>
      </c>
      <c r="BI11" s="42">
        <v>10</v>
      </c>
      <c r="BJ11" s="42">
        <v>10</v>
      </c>
      <c r="BK11" s="42">
        <v>10</v>
      </c>
      <c r="BL11" s="42">
        <v>9</v>
      </c>
      <c r="BM11" s="42">
        <v>9</v>
      </c>
      <c r="BN11" s="42">
        <v>9</v>
      </c>
      <c r="BO11" s="42">
        <v>9</v>
      </c>
      <c r="BP11" s="42">
        <v>9</v>
      </c>
      <c r="BQ11" s="42">
        <v>8</v>
      </c>
      <c r="BR11" s="42">
        <v>8</v>
      </c>
      <c r="BS11" s="42">
        <v>8</v>
      </c>
      <c r="BT11" s="42">
        <v>7</v>
      </c>
      <c r="BU11" s="42">
        <v>7</v>
      </c>
      <c r="BV11" s="42">
        <v>7</v>
      </c>
      <c r="BW11" s="42">
        <v>6</v>
      </c>
      <c r="BX11" s="42">
        <v>6</v>
      </c>
      <c r="BY11" s="42">
        <v>6</v>
      </c>
      <c r="BZ11" s="42">
        <v>6</v>
      </c>
      <c r="CA11" s="42">
        <v>6</v>
      </c>
      <c r="CB11" s="42">
        <v>6</v>
      </c>
      <c r="CC11" s="42">
        <v>6</v>
      </c>
      <c r="CD11" s="42">
        <v>6</v>
      </c>
      <c r="CE11" s="42">
        <v>6</v>
      </c>
      <c r="CF11" s="42">
        <v>6</v>
      </c>
      <c r="CG11" s="42">
        <v>7</v>
      </c>
      <c r="CH11" s="42">
        <v>8</v>
      </c>
      <c r="CI11" s="42">
        <v>8</v>
      </c>
    </row>
    <row r="12" spans="2:87" ht="14.45">
      <c r="B12" s="40" t="s">
        <v>300</v>
      </c>
      <c r="C12" s="44">
        <v>587</v>
      </c>
      <c r="D12" s="44">
        <v>589</v>
      </c>
      <c r="E12" s="44">
        <v>621</v>
      </c>
      <c r="F12" s="44">
        <v>618</v>
      </c>
      <c r="G12" s="44">
        <v>632</v>
      </c>
      <c r="H12" s="44">
        <v>635</v>
      </c>
      <c r="I12" s="44">
        <v>634</v>
      </c>
      <c r="J12" s="44">
        <v>631</v>
      </c>
      <c r="K12" s="44">
        <v>625</v>
      </c>
      <c r="L12" s="44">
        <v>613</v>
      </c>
      <c r="M12" s="44">
        <v>609</v>
      </c>
      <c r="N12" s="44">
        <v>600</v>
      </c>
      <c r="O12" s="44">
        <v>597</v>
      </c>
      <c r="P12" s="44">
        <v>585</v>
      </c>
      <c r="Q12" s="44">
        <v>584</v>
      </c>
      <c r="R12" s="44">
        <v>575</v>
      </c>
      <c r="S12" s="44">
        <v>566</v>
      </c>
      <c r="T12" s="44">
        <v>555</v>
      </c>
      <c r="U12" s="44">
        <v>543</v>
      </c>
      <c r="V12" s="44">
        <v>528</v>
      </c>
      <c r="W12" s="44">
        <v>512</v>
      </c>
      <c r="X12" s="44">
        <v>497</v>
      </c>
      <c r="Y12" s="44">
        <v>485</v>
      </c>
      <c r="Z12" s="44">
        <v>470</v>
      </c>
      <c r="AA12" s="44">
        <v>456</v>
      </c>
      <c r="AB12" s="44">
        <v>439</v>
      </c>
      <c r="AC12" s="44">
        <v>367</v>
      </c>
      <c r="AD12" s="44">
        <v>353</v>
      </c>
      <c r="AE12" s="44">
        <v>339</v>
      </c>
      <c r="AF12" s="44">
        <v>329</v>
      </c>
      <c r="AG12" s="44">
        <v>322</v>
      </c>
      <c r="AH12" s="44">
        <v>315</v>
      </c>
      <c r="AI12" s="44">
        <v>308</v>
      </c>
      <c r="AJ12" s="44">
        <v>324</v>
      </c>
      <c r="AK12" s="44">
        <v>320</v>
      </c>
      <c r="AL12" s="44">
        <v>313</v>
      </c>
      <c r="AM12" s="44">
        <v>302</v>
      </c>
      <c r="AN12" s="44">
        <v>295</v>
      </c>
      <c r="AO12" s="44">
        <v>292</v>
      </c>
      <c r="AP12" s="44">
        <v>281</v>
      </c>
      <c r="AQ12" s="44">
        <v>276</v>
      </c>
      <c r="AR12" s="44">
        <v>270</v>
      </c>
      <c r="AS12" s="44">
        <v>265</v>
      </c>
      <c r="AT12" s="44">
        <v>263</v>
      </c>
      <c r="AU12" s="44">
        <v>319</v>
      </c>
      <c r="AV12" s="44">
        <v>257</v>
      </c>
      <c r="AW12" s="44">
        <v>257</v>
      </c>
      <c r="AX12" s="44">
        <v>256</v>
      </c>
      <c r="AY12" s="44">
        <v>307</v>
      </c>
      <c r="AZ12" s="44">
        <v>252</v>
      </c>
      <c r="BA12" s="44">
        <v>251</v>
      </c>
      <c r="BB12" s="44">
        <v>249</v>
      </c>
      <c r="BC12" s="44">
        <v>248</v>
      </c>
      <c r="BD12" s="44">
        <v>246</v>
      </c>
      <c r="BE12" s="44">
        <v>245</v>
      </c>
      <c r="BF12" s="44">
        <v>245</v>
      </c>
      <c r="BG12" s="44">
        <v>246</v>
      </c>
      <c r="BH12" s="44">
        <v>245</v>
      </c>
      <c r="BI12" s="44">
        <v>246</v>
      </c>
      <c r="BJ12" s="44">
        <v>248</v>
      </c>
      <c r="BK12" s="44">
        <v>251</v>
      </c>
      <c r="BL12" s="44">
        <v>252</v>
      </c>
      <c r="BM12" s="44">
        <v>257</v>
      </c>
      <c r="BN12" s="44">
        <v>263</v>
      </c>
      <c r="BO12" s="44">
        <v>267</v>
      </c>
      <c r="BP12" s="44">
        <v>271</v>
      </c>
      <c r="BQ12" s="44">
        <v>275</v>
      </c>
      <c r="BR12" s="44">
        <v>279</v>
      </c>
      <c r="BS12" s="44">
        <v>281</v>
      </c>
      <c r="BT12" s="44">
        <v>284</v>
      </c>
      <c r="BU12" s="44">
        <v>286</v>
      </c>
      <c r="BV12" s="44">
        <v>285</v>
      </c>
      <c r="BW12" s="44">
        <v>281</v>
      </c>
      <c r="BX12" s="44">
        <v>279</v>
      </c>
      <c r="BY12" s="44">
        <v>274</v>
      </c>
      <c r="BZ12" s="44">
        <v>269</v>
      </c>
      <c r="CA12" s="44">
        <v>268</v>
      </c>
      <c r="CB12" s="44">
        <v>269</v>
      </c>
      <c r="CC12" s="44">
        <v>274</v>
      </c>
      <c r="CD12" s="44">
        <v>280</v>
      </c>
      <c r="CE12" s="44">
        <v>285</v>
      </c>
      <c r="CF12" s="44">
        <v>292</v>
      </c>
      <c r="CG12" s="44">
        <v>299</v>
      </c>
      <c r="CH12" s="44">
        <v>308</v>
      </c>
      <c r="CI12" s="44">
        <v>320</v>
      </c>
    </row>
    <row r="14" spans="2:87" ht="13.35" customHeight="1">
      <c r="B14" s="3" t="s">
        <v>181</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3"/>
    </row>
    <row r="22" spans="3:87" ht="13.35" customHeight="1">
      <c r="C22" s="42"/>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c r="AU22" s="42"/>
      <c r="AV22" s="42"/>
      <c r="AW22" s="42"/>
      <c r="AX22" s="42"/>
      <c r="AY22" s="42"/>
      <c r="AZ22" s="42"/>
      <c r="BA22" s="42"/>
      <c r="BB22" s="42"/>
      <c r="BC22" s="42"/>
      <c r="BD22" s="42"/>
      <c r="BE22" s="42"/>
      <c r="BF22" s="42"/>
      <c r="BG22" s="42"/>
      <c r="BH22" s="42"/>
      <c r="BI22" s="42"/>
      <c r="BJ22" s="42"/>
      <c r="BK22" s="42"/>
      <c r="BL22" s="42"/>
      <c r="BM22" s="42"/>
      <c r="BN22" s="42"/>
      <c r="BO22" s="42"/>
      <c r="BP22" s="42"/>
      <c r="BQ22" s="42"/>
      <c r="BR22" s="42"/>
      <c r="BS22" s="42"/>
      <c r="BT22" s="42"/>
      <c r="BU22" s="42"/>
      <c r="BV22" s="42"/>
      <c r="BW22" s="42"/>
      <c r="BX22" s="42"/>
      <c r="BY22" s="42"/>
      <c r="BZ22" s="42"/>
      <c r="CA22" s="42"/>
      <c r="CB22" s="42"/>
      <c r="CC22" s="42"/>
      <c r="CD22" s="42"/>
      <c r="CE22" s="42"/>
      <c r="CF22" s="42"/>
      <c r="CG22" s="42"/>
      <c r="CH22" s="42"/>
      <c r="CI22" s="42"/>
    </row>
    <row r="23" spans="3:87" ht="13.35" customHeight="1">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c r="AU23" s="42"/>
      <c r="AV23" s="42"/>
      <c r="AW23" s="42"/>
      <c r="AX23" s="42"/>
      <c r="AY23" s="42"/>
      <c r="AZ23" s="42"/>
      <c r="BA23" s="42"/>
      <c r="BB23" s="42"/>
      <c r="BC23" s="42"/>
      <c r="BD23" s="42"/>
      <c r="BE23" s="42"/>
      <c r="BF23" s="42"/>
      <c r="BG23" s="42"/>
      <c r="BH23" s="42"/>
      <c r="BI23" s="42"/>
      <c r="BJ23" s="42"/>
      <c r="BK23" s="42"/>
      <c r="BL23" s="42"/>
      <c r="BM23" s="42"/>
      <c r="BN23" s="42"/>
      <c r="BO23" s="42"/>
      <c r="BP23" s="42"/>
      <c r="BQ23" s="42"/>
      <c r="BR23" s="42"/>
      <c r="BS23" s="42"/>
      <c r="BT23" s="42"/>
      <c r="BU23" s="42"/>
      <c r="BV23" s="42"/>
      <c r="BW23" s="42"/>
      <c r="BX23" s="42"/>
      <c r="BY23" s="42"/>
      <c r="BZ23" s="42"/>
      <c r="CA23" s="42"/>
      <c r="CB23" s="42"/>
      <c r="CC23" s="42"/>
      <c r="CD23" s="42"/>
      <c r="CE23" s="42"/>
      <c r="CF23" s="42"/>
      <c r="CG23" s="42"/>
      <c r="CH23" s="42"/>
      <c r="CI23" s="42"/>
    </row>
    <row r="24" spans="3:87" ht="13.35" customHeight="1">
      <c r="C24" s="42"/>
      <c r="D24" s="42"/>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c r="BD24" s="42"/>
      <c r="BE24" s="42"/>
      <c r="BF24" s="42"/>
      <c r="BG24" s="42"/>
      <c r="BH24" s="42"/>
      <c r="BI24" s="42"/>
      <c r="BJ24" s="42"/>
      <c r="BK24" s="42"/>
      <c r="BL24" s="42"/>
      <c r="BM24" s="42"/>
      <c r="BN24" s="42"/>
      <c r="BO24" s="42"/>
      <c r="BP24" s="42"/>
      <c r="BQ24" s="42"/>
      <c r="BR24" s="42"/>
      <c r="BS24" s="42"/>
      <c r="BT24" s="42"/>
      <c r="BU24" s="42"/>
      <c r="BV24" s="42"/>
      <c r="BW24" s="42"/>
      <c r="BX24" s="42"/>
      <c r="BY24" s="42"/>
      <c r="BZ24" s="42"/>
      <c r="CA24" s="42"/>
      <c r="CB24" s="42"/>
      <c r="CC24" s="42"/>
      <c r="CD24" s="42"/>
      <c r="CE24" s="42"/>
      <c r="CF24" s="42"/>
      <c r="CG24" s="42"/>
      <c r="CH24" s="42"/>
      <c r="CI24" s="4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4"/>
  <sheetViews>
    <sheetView zoomScaleNormal="100" workbookViewId="0">
      <selection activeCell="B17" sqref="B17"/>
    </sheetView>
  </sheetViews>
  <sheetFormatPr defaultColWidth="82.42578125" defaultRowHeight="13.35" customHeight="1"/>
  <cols>
    <col min="1" max="1" width="5.28515625" style="3" customWidth="1"/>
    <col min="2" max="2" width="13.7109375" style="3" customWidth="1"/>
    <col min="3" max="3" width="82.7109375" style="3" customWidth="1"/>
    <col min="4" max="4" width="96.28515625" style="3" bestFit="1" customWidth="1"/>
    <col min="5" max="16384" width="82.42578125" style="3"/>
  </cols>
  <sheetData>
    <row r="1" spans="1:4" ht="13.35" customHeight="1">
      <c r="A1" s="2"/>
    </row>
    <row r="2" spans="1:4" ht="13.35" customHeight="1">
      <c r="A2" s="2"/>
      <c r="B2" s="146" t="s">
        <v>34</v>
      </c>
      <c r="C2" s="151"/>
    </row>
    <row r="3" spans="1:4" ht="13.35" customHeight="1">
      <c r="A3" s="2"/>
      <c r="B3" s="146"/>
      <c r="C3" s="151"/>
    </row>
    <row r="4" spans="1:4" ht="30.6" customHeight="1">
      <c r="A4" s="2"/>
      <c r="B4" s="4" t="s">
        <v>35</v>
      </c>
      <c r="C4" s="5" t="s">
        <v>36</v>
      </c>
      <c r="D4" s="5" t="s">
        <v>37</v>
      </c>
    </row>
    <row r="5" spans="1:4" ht="14.45">
      <c r="A5" s="2"/>
      <c r="B5" s="59" t="s">
        <v>38</v>
      </c>
      <c r="C5" s="6" t="s">
        <v>39</v>
      </c>
      <c r="D5" s="6" t="s">
        <v>40</v>
      </c>
    </row>
    <row r="6" spans="1:4" ht="14.45">
      <c r="A6" s="2"/>
      <c r="B6" s="60" t="s">
        <v>41</v>
      </c>
      <c r="C6" s="7" t="s">
        <v>42</v>
      </c>
      <c r="D6" s="7" t="s">
        <v>40</v>
      </c>
    </row>
    <row r="7" spans="1:4" ht="14.45">
      <c r="A7" s="2"/>
      <c r="B7" s="59" t="s">
        <v>43</v>
      </c>
      <c r="C7" s="6" t="s">
        <v>44</v>
      </c>
      <c r="D7" s="6" t="s">
        <v>40</v>
      </c>
    </row>
    <row r="8" spans="1:4" ht="14.45">
      <c r="A8" s="2"/>
      <c r="B8" s="60" t="s">
        <v>45</v>
      </c>
      <c r="C8" s="7" t="s">
        <v>46</v>
      </c>
      <c r="D8" s="7" t="s">
        <v>40</v>
      </c>
    </row>
    <row r="9" spans="1:4" ht="14.45">
      <c r="A9" s="2"/>
      <c r="B9" s="59" t="s">
        <v>47</v>
      </c>
      <c r="C9" s="6" t="s">
        <v>48</v>
      </c>
      <c r="D9" s="6" t="s">
        <v>40</v>
      </c>
    </row>
    <row r="10" spans="1:4" ht="14.45">
      <c r="A10" s="2"/>
      <c r="B10" s="60" t="s">
        <v>49</v>
      </c>
      <c r="C10" s="7" t="s">
        <v>50</v>
      </c>
      <c r="D10" s="7" t="s">
        <v>40</v>
      </c>
    </row>
    <row r="11" spans="1:4" ht="14.45">
      <c r="A11" s="2"/>
      <c r="B11" s="59" t="s">
        <v>51</v>
      </c>
      <c r="C11" s="6" t="s">
        <v>52</v>
      </c>
      <c r="D11" s="6" t="s">
        <v>40</v>
      </c>
    </row>
    <row r="12" spans="1:4" ht="14.45">
      <c r="A12" s="2"/>
      <c r="B12" s="60" t="s">
        <v>53</v>
      </c>
      <c r="C12" s="7" t="s">
        <v>54</v>
      </c>
      <c r="D12" s="7" t="s">
        <v>55</v>
      </c>
    </row>
    <row r="13" spans="1:4" ht="14.45">
      <c r="A13" s="2"/>
      <c r="B13" s="59" t="s">
        <v>56</v>
      </c>
      <c r="C13" s="6" t="s">
        <v>57</v>
      </c>
      <c r="D13" s="6" t="s">
        <v>58</v>
      </c>
    </row>
    <row r="14" spans="1:4" ht="14.45">
      <c r="A14" s="2"/>
      <c r="B14" s="60" t="s">
        <v>59</v>
      </c>
      <c r="C14" s="7" t="s">
        <v>60</v>
      </c>
      <c r="D14" s="7" t="s">
        <v>58</v>
      </c>
    </row>
    <row r="15" spans="1:4" ht="14.45">
      <c r="A15" s="2"/>
      <c r="B15" s="59" t="s">
        <v>61</v>
      </c>
      <c r="C15" s="6" t="s">
        <v>62</v>
      </c>
      <c r="D15" s="6" t="s">
        <v>58</v>
      </c>
    </row>
    <row r="16" spans="1:4" ht="14.45">
      <c r="A16" s="2"/>
      <c r="B16" s="60" t="s">
        <v>63</v>
      </c>
      <c r="C16" s="7" t="s">
        <v>64</v>
      </c>
      <c r="D16" s="7" t="s">
        <v>58</v>
      </c>
    </row>
    <row r="17" spans="1:4" ht="14.45">
      <c r="A17" s="2"/>
      <c r="B17" s="59" t="s">
        <v>65</v>
      </c>
      <c r="C17" s="6" t="s">
        <v>66</v>
      </c>
      <c r="D17" s="6" t="s">
        <v>67</v>
      </c>
    </row>
    <row r="18" spans="1:4" ht="14.45">
      <c r="A18" s="2"/>
      <c r="B18" s="60" t="s">
        <v>68</v>
      </c>
      <c r="C18" s="7" t="s">
        <v>69</v>
      </c>
      <c r="D18" s="7" t="s">
        <v>67</v>
      </c>
    </row>
    <row r="19" spans="1:4" ht="14.45">
      <c r="A19" s="2"/>
      <c r="B19" s="59" t="s">
        <v>70</v>
      </c>
      <c r="C19" s="6" t="s">
        <v>71</v>
      </c>
      <c r="D19" s="6" t="s">
        <v>67</v>
      </c>
    </row>
    <row r="20" spans="1:4" ht="14.45">
      <c r="A20" s="2"/>
      <c r="B20" s="60" t="s">
        <v>72</v>
      </c>
      <c r="C20" s="7" t="s">
        <v>73</v>
      </c>
      <c r="D20" s="7" t="s">
        <v>74</v>
      </c>
    </row>
    <row r="21" spans="1:4" ht="14.45">
      <c r="A21" s="2"/>
      <c r="B21" s="59" t="s">
        <v>75</v>
      </c>
      <c r="C21" s="6" t="s">
        <v>76</v>
      </c>
      <c r="D21" s="6" t="s">
        <v>74</v>
      </c>
    </row>
    <row r="22" spans="1:4" ht="14.45">
      <c r="A22" s="2"/>
      <c r="B22" s="60" t="s">
        <v>77</v>
      </c>
      <c r="C22" s="7" t="s">
        <v>78</v>
      </c>
      <c r="D22" s="7" t="s">
        <v>79</v>
      </c>
    </row>
    <row r="23" spans="1:4" ht="13.35" customHeight="1">
      <c r="C23" s="59"/>
    </row>
    <row r="24" spans="1:4" ht="13.35" customHeight="1">
      <c r="C24" s="59"/>
    </row>
  </sheetData>
  <mergeCells count="2">
    <mergeCell ref="B2:C2"/>
    <mergeCell ref="B3:C3"/>
  </mergeCells>
  <hyperlinks>
    <hyperlink ref="B7" location="'1'!A1" display="Gráfico 1" xr:uid="{6D5FAADE-A96E-4AC0-B34E-D4FC22E9F7B5}"/>
    <hyperlink ref="B8" location="'2'!A1" display="Gráfico 2" xr:uid="{6600BA27-7D6F-4B35-96F5-D650C1978E1C}"/>
    <hyperlink ref="B9" location="'3'!A1" display="Gráfico 3" xr:uid="{78D0E5E4-E227-4EF1-993D-124864B9F4FB}"/>
    <hyperlink ref="B10" location="'4'!A1" display="Gráfico 4" xr:uid="{7BB37C10-02A5-4E4D-9A7B-F2B91E29601E}"/>
    <hyperlink ref="B11" location="'5'!A1" display="Gráfico 5" xr:uid="{F9923A15-7AF1-4940-8461-9E95BFDC5DBE}"/>
    <hyperlink ref="B17" location="'Table 4'!A1" display="Table 4" xr:uid="{8D71F70F-D158-401E-A25B-E202E31349FE}"/>
    <hyperlink ref="B14" location="'6'!A1" display="Gráfico 6" xr:uid="{F22CEAD6-6491-45EC-A10B-8B88D3AA8D3F}"/>
    <hyperlink ref="B15" location="'7'!A1" display="Gráfico 7" xr:uid="{05C02CC8-78CE-4093-A365-12ED0DD3BC54}"/>
    <hyperlink ref="B5" location="'Table 1'!A1" display="Table 1" xr:uid="{3E9FB471-0D87-4954-89DB-E6A7EC7A6BB5}"/>
    <hyperlink ref="B6" location="'Table 2'!A1" display="Table 2" xr:uid="{B48D8915-1746-4C8E-8466-1A7FCF82BA8A}"/>
    <hyperlink ref="B16" location="'8'!A1" display="Gráfico 8" xr:uid="{D0B1C736-5E46-4200-9138-567442DBA00C}"/>
    <hyperlink ref="B18" location="'9'!A1" display="Gráfico 9" xr:uid="{0ACF9667-9ADF-43B8-BDA8-60806E5A43BE}"/>
    <hyperlink ref="B12" location="R.1!A1" display="R.1" xr:uid="{39C4F947-7043-47AC-9F1E-D0B2FB9299D0}"/>
    <hyperlink ref="B13" location="'Table 3'!A1" display="Table 3" xr:uid="{66C14B1C-C3D4-4898-8545-14C5443B4E2C}"/>
    <hyperlink ref="B21" location="'12'!A1" display="Gráfico 12" xr:uid="{90A6BD88-F735-4280-A6D9-06D7E5D4BD64}"/>
    <hyperlink ref="B20" location="'11'!A1" display="Gráfico 11" xr:uid="{55AA51C6-61A3-42DA-9CD8-D09BC04919D9}"/>
    <hyperlink ref="B19" location="'10'!A1" display="Gráfico 10" xr:uid="{D0FDE6BF-0E9D-4E67-B8E2-9310FB8FB5FA}"/>
    <hyperlink ref="B22" location="A.1!A1" display="Gráfico A.1" xr:uid="{06B082B7-8925-4910-BA6F-205370F0DE96}"/>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52953-6729-485C-BD45-A882D0D5EBCB}">
  <dimension ref="B2:H13"/>
  <sheetViews>
    <sheetView zoomScaleNormal="100" workbookViewId="0"/>
  </sheetViews>
  <sheetFormatPr defaultColWidth="11.42578125" defaultRowHeight="13.35" customHeight="1"/>
  <cols>
    <col min="1" max="1" width="5.28515625" style="3" customWidth="1"/>
    <col min="2" max="2" width="31.42578125" style="3" customWidth="1"/>
    <col min="3" max="3" width="9.85546875" style="3" bestFit="1" customWidth="1"/>
    <col min="4" max="4" width="13" style="3" bestFit="1" customWidth="1"/>
    <col min="5" max="5" width="17.5703125" style="3" bestFit="1" customWidth="1"/>
    <col min="6" max="6" width="13" style="3" bestFit="1" customWidth="1"/>
    <col min="7" max="7" width="9.7109375" style="3" bestFit="1" customWidth="1"/>
    <col min="8" max="16384" width="11.42578125" style="3"/>
  </cols>
  <sheetData>
    <row r="2" spans="2:8" s="8" customFormat="1" ht="13.35" customHeight="1">
      <c r="B2" s="11" t="s">
        <v>80</v>
      </c>
      <c r="C2" s="11"/>
      <c r="D2" s="11"/>
      <c r="E2" s="11"/>
      <c r="F2" s="11"/>
      <c r="G2" s="11"/>
      <c r="H2" s="11"/>
    </row>
    <row r="4" spans="2:8" s="8" customFormat="1" ht="36" customHeight="1">
      <c r="B4" s="64" t="s">
        <v>81</v>
      </c>
      <c r="C4" s="52" t="s">
        <v>82</v>
      </c>
      <c r="D4" s="76" t="s">
        <v>83</v>
      </c>
      <c r="E4" s="76" t="s">
        <v>84</v>
      </c>
      <c r="F4" s="63" t="s">
        <v>85</v>
      </c>
      <c r="G4" s="63" t="s">
        <v>86</v>
      </c>
    </row>
    <row r="5" spans="2:8" s="8" customFormat="1" ht="14.45">
      <c r="B5" s="12" t="s">
        <v>87</v>
      </c>
      <c r="C5" s="70">
        <v>117</v>
      </c>
      <c r="D5" s="13">
        <v>89</v>
      </c>
      <c r="E5" s="70">
        <v>10</v>
      </c>
      <c r="F5" s="73">
        <v>26</v>
      </c>
      <c r="G5" s="13">
        <v>125</v>
      </c>
    </row>
    <row r="6" spans="2:8" s="8" customFormat="1" ht="14.45">
      <c r="B6" s="14" t="s">
        <v>88</v>
      </c>
      <c r="C6" s="71">
        <v>67</v>
      </c>
      <c r="D6" s="15">
        <v>60</v>
      </c>
      <c r="E6" s="71">
        <v>7</v>
      </c>
      <c r="F6" s="74"/>
      <c r="G6" s="15">
        <v>67</v>
      </c>
    </row>
    <row r="7" spans="2:8" s="8" customFormat="1" ht="14.45">
      <c r="B7" s="12" t="s">
        <v>89</v>
      </c>
      <c r="C7" s="70">
        <v>36</v>
      </c>
      <c r="D7" s="13">
        <v>36</v>
      </c>
      <c r="E7" s="70">
        <v>1</v>
      </c>
      <c r="F7" s="73"/>
      <c r="G7" s="13">
        <v>37</v>
      </c>
    </row>
    <row r="8" spans="2:8" s="8" customFormat="1" ht="14.45">
      <c r="B8" s="14" t="s">
        <v>90</v>
      </c>
      <c r="C8" s="71">
        <v>26</v>
      </c>
      <c r="D8" s="15">
        <v>25</v>
      </c>
      <c r="E8" s="71">
        <v>1</v>
      </c>
      <c r="F8" s="74"/>
      <c r="G8" s="15">
        <v>26</v>
      </c>
    </row>
    <row r="9" spans="2:8" s="8" customFormat="1" ht="14.45">
      <c r="B9" s="12" t="s">
        <v>91</v>
      </c>
      <c r="C9" s="70">
        <v>4</v>
      </c>
      <c r="D9" s="13">
        <v>0</v>
      </c>
      <c r="E9" s="70">
        <v>2</v>
      </c>
      <c r="F9" s="73">
        <v>2</v>
      </c>
      <c r="G9" s="13">
        <v>4</v>
      </c>
    </row>
    <row r="10" spans="2:8" s="8" customFormat="1" ht="14.45">
      <c r="B10" s="16" t="s">
        <v>92</v>
      </c>
      <c r="C10" s="71">
        <v>236</v>
      </c>
      <c r="D10" s="15">
        <v>185</v>
      </c>
      <c r="E10" s="71">
        <v>33</v>
      </c>
      <c r="F10" s="74">
        <v>40</v>
      </c>
      <c r="G10" s="15">
        <v>258</v>
      </c>
    </row>
    <row r="11" spans="2:8" s="8" customFormat="1" ht="14.45">
      <c r="B11" s="17" t="s">
        <v>93</v>
      </c>
      <c r="C11" s="72">
        <v>486</v>
      </c>
      <c r="D11" s="18">
        <v>395</v>
      </c>
      <c r="E11" s="72">
        <v>54</v>
      </c>
      <c r="F11" s="75">
        <v>68</v>
      </c>
      <c r="G11" s="18">
        <v>517</v>
      </c>
    </row>
    <row r="13" spans="2:8" ht="13.35" customHeight="1">
      <c r="B13" s="3" t="s">
        <v>94</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3E28F-95D1-48A0-BF64-368675197530}">
  <dimension ref="B2:L9"/>
  <sheetViews>
    <sheetView showGridLines="0" zoomScaleNormal="100" workbookViewId="0"/>
  </sheetViews>
  <sheetFormatPr defaultColWidth="11.42578125" defaultRowHeight="13.35" customHeight="1"/>
  <cols>
    <col min="1" max="1" width="5.28515625" style="1" customWidth="1"/>
    <col min="2" max="2" width="6.85546875" style="1" bestFit="1" customWidth="1"/>
    <col min="3" max="3" width="14.28515625" style="1" customWidth="1"/>
    <col min="4" max="9" width="7.5703125" style="1" bestFit="1" customWidth="1"/>
    <col min="10" max="10" width="8.28515625" style="1" bestFit="1" customWidth="1"/>
    <col min="11" max="11" width="7.5703125" style="1" bestFit="1" customWidth="1"/>
    <col min="12" max="12" width="8.42578125" style="1" bestFit="1" customWidth="1"/>
    <col min="13" max="16384" width="11.42578125" style="1"/>
  </cols>
  <sheetData>
    <row r="2" spans="2:12" ht="13.35" customHeight="1">
      <c r="B2" s="11" t="s">
        <v>95</v>
      </c>
      <c r="C2" s="11"/>
      <c r="D2" s="11"/>
      <c r="E2" s="11"/>
      <c r="F2" s="11"/>
      <c r="G2" s="11"/>
      <c r="H2" s="11"/>
      <c r="I2" s="11"/>
    </row>
    <row r="3" spans="2:12" ht="13.35" customHeight="1">
      <c r="B3" s="3"/>
      <c r="C3" s="3"/>
      <c r="D3" s="3"/>
      <c r="E3" s="3"/>
      <c r="F3" s="3"/>
      <c r="G3" s="3"/>
      <c r="H3" s="3"/>
      <c r="I3" s="3"/>
    </row>
    <row r="4" spans="2:12" s="136" customFormat="1" ht="36" customHeight="1">
      <c r="B4" s="147" t="s">
        <v>96</v>
      </c>
      <c r="C4" s="147"/>
      <c r="D4" s="135">
        <v>43435</v>
      </c>
      <c r="E4" s="135">
        <v>43800</v>
      </c>
      <c r="F4" s="135">
        <v>44166</v>
      </c>
      <c r="G4" s="135">
        <v>44531</v>
      </c>
      <c r="H4" s="135">
        <v>44896</v>
      </c>
      <c r="I4" s="135">
        <v>45261</v>
      </c>
      <c r="J4" s="135">
        <v>45528</v>
      </c>
      <c r="K4" s="137" t="s">
        <v>97</v>
      </c>
      <c r="L4" s="137" t="s">
        <v>98</v>
      </c>
    </row>
    <row r="5" spans="2:12" ht="13.35" customHeight="1">
      <c r="B5" s="148" t="s">
        <v>99</v>
      </c>
      <c r="C5" s="31" t="s">
        <v>100</v>
      </c>
      <c r="D5" s="94">
        <v>326</v>
      </c>
      <c r="E5" s="94">
        <v>353</v>
      </c>
      <c r="F5" s="94">
        <v>409</v>
      </c>
      <c r="G5" s="94">
        <v>441</v>
      </c>
      <c r="H5" s="94">
        <v>449</v>
      </c>
      <c r="I5" s="94">
        <v>460</v>
      </c>
      <c r="J5" s="94">
        <v>486</v>
      </c>
      <c r="K5" s="94">
        <v>500</v>
      </c>
      <c r="L5" s="94">
        <v>517</v>
      </c>
    </row>
    <row r="6" spans="2:12" ht="13.35" customHeight="1">
      <c r="B6" s="149"/>
      <c r="C6" s="95" t="s">
        <v>101</v>
      </c>
      <c r="D6" s="96" t="s">
        <v>102</v>
      </c>
      <c r="E6" s="96">
        <v>33</v>
      </c>
      <c r="F6" s="96">
        <v>66</v>
      </c>
      <c r="G6" s="96">
        <v>58</v>
      </c>
      <c r="H6" s="96">
        <v>27</v>
      </c>
      <c r="I6" s="96">
        <v>39</v>
      </c>
      <c r="J6" s="96">
        <v>30</v>
      </c>
      <c r="K6" s="96">
        <v>19</v>
      </c>
      <c r="L6" s="96">
        <v>19</v>
      </c>
    </row>
    <row r="7" spans="2:12" ht="13.35" customHeight="1">
      <c r="B7" s="150"/>
      <c r="C7" s="97" t="s">
        <v>103</v>
      </c>
      <c r="D7" s="98" t="s">
        <v>102</v>
      </c>
      <c r="E7" s="98">
        <v>6</v>
      </c>
      <c r="F7" s="98">
        <v>10</v>
      </c>
      <c r="G7" s="98">
        <v>26</v>
      </c>
      <c r="H7" s="98">
        <v>19</v>
      </c>
      <c r="I7" s="98">
        <v>28</v>
      </c>
      <c r="J7" s="98">
        <v>4</v>
      </c>
      <c r="K7" s="98">
        <v>5</v>
      </c>
      <c r="L7" s="98">
        <v>2</v>
      </c>
    </row>
    <row r="9" spans="2:12" ht="13.35" customHeight="1">
      <c r="B9" s="3" t="s">
        <v>94</v>
      </c>
    </row>
  </sheetData>
  <mergeCells count="2">
    <mergeCell ref="B4:C4"/>
    <mergeCell ref="B5:B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28A73-C502-4022-99B1-A40B9159BDBC}">
  <dimension ref="B2:CI17"/>
  <sheetViews>
    <sheetView zoomScaleNormal="100" workbookViewId="0"/>
  </sheetViews>
  <sheetFormatPr defaultColWidth="11.42578125" defaultRowHeight="13.35" customHeight="1"/>
  <cols>
    <col min="1" max="1" width="5.28515625" style="3" customWidth="1"/>
    <col min="2" max="2" width="46.42578125" style="3" bestFit="1" customWidth="1"/>
    <col min="3" max="15" width="9.28515625" style="3" bestFit="1" customWidth="1"/>
    <col min="16" max="16" width="9.140625" style="3" customWidth="1"/>
    <col min="17" max="18" width="8.42578125" style="3" bestFit="1" customWidth="1"/>
    <col min="19" max="19" width="8.85546875" style="3" bestFit="1" customWidth="1"/>
    <col min="20" max="30" width="8.42578125" style="3" bestFit="1" customWidth="1"/>
    <col min="31" max="31" width="8.85546875" style="3" bestFit="1" customWidth="1"/>
    <col min="32" max="42" width="8.42578125" style="3" bestFit="1" customWidth="1"/>
    <col min="43" max="43" width="8.85546875" style="3" bestFit="1" customWidth="1"/>
    <col min="44" max="54" width="8.42578125" style="3" bestFit="1" customWidth="1"/>
    <col min="55" max="55" width="8.85546875" style="3" bestFit="1" customWidth="1"/>
    <col min="56" max="66" width="8.42578125" style="3" bestFit="1" customWidth="1"/>
    <col min="67" max="67" width="8.85546875" style="3" bestFit="1" customWidth="1"/>
    <col min="68" max="78" width="8.42578125" style="3" bestFit="1" customWidth="1"/>
    <col min="79" max="79" width="8.85546875" style="3" bestFit="1" customWidth="1"/>
    <col min="80" max="80" width="8.42578125" style="3" bestFit="1" customWidth="1"/>
    <col min="81" max="87" width="8.85546875" style="3" customWidth="1"/>
    <col min="88" max="16384" width="11.42578125" style="3"/>
  </cols>
  <sheetData>
    <row r="2" spans="2:87" ht="13.35" customHeight="1">
      <c r="B2" s="11" t="s">
        <v>104</v>
      </c>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row>
    <row r="3" spans="2:87" ht="13.35" customHeight="1">
      <c r="B3" s="19"/>
      <c r="C3" s="19"/>
      <c r="D3" s="19"/>
      <c r="E3" s="19"/>
      <c r="F3" s="19"/>
      <c r="G3" s="19"/>
      <c r="H3" s="19"/>
      <c r="I3" s="19"/>
      <c r="J3" s="19"/>
      <c r="K3" s="19"/>
      <c r="L3" s="19"/>
      <c r="M3" s="19"/>
      <c r="N3" s="11"/>
      <c r="AF3" s="11"/>
      <c r="AX3" s="11"/>
    </row>
    <row r="4" spans="2:87" ht="13.35" customHeight="1">
      <c r="B4" s="20" t="s">
        <v>105</v>
      </c>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c r="CA4" s="42"/>
      <c r="CB4" s="42"/>
      <c r="CC4" s="42"/>
      <c r="CD4" s="42"/>
    </row>
    <row r="5" spans="2:87" s="133" customFormat="1" ht="36" customHeight="1">
      <c r="B5" s="21"/>
      <c r="C5" s="139">
        <v>43101</v>
      </c>
      <c r="D5" s="139" t="s">
        <v>106</v>
      </c>
      <c r="E5" s="139" t="s">
        <v>107</v>
      </c>
      <c r="F5" s="139" t="s">
        <v>108</v>
      </c>
      <c r="G5" s="139" t="s">
        <v>109</v>
      </c>
      <c r="H5" s="139" t="s">
        <v>110</v>
      </c>
      <c r="I5" s="139" t="s">
        <v>111</v>
      </c>
      <c r="J5" s="139" t="s">
        <v>112</v>
      </c>
      <c r="K5" s="139" t="s">
        <v>113</v>
      </c>
      <c r="L5" s="139" t="s">
        <v>114</v>
      </c>
      <c r="M5" s="139" t="s">
        <v>115</v>
      </c>
      <c r="N5" s="139" t="s">
        <v>116</v>
      </c>
      <c r="O5" s="139" t="s">
        <v>117</v>
      </c>
      <c r="P5" s="139" t="s">
        <v>118</v>
      </c>
      <c r="Q5" s="139" t="s">
        <v>119</v>
      </c>
      <c r="R5" s="139" t="s">
        <v>120</v>
      </c>
      <c r="S5" s="139" t="s">
        <v>121</v>
      </c>
      <c r="T5" s="139" t="s">
        <v>122</v>
      </c>
      <c r="U5" s="139" t="s">
        <v>123</v>
      </c>
      <c r="V5" s="139" t="s">
        <v>124</v>
      </c>
      <c r="W5" s="139" t="s">
        <v>125</v>
      </c>
      <c r="X5" s="139" t="s">
        <v>126</v>
      </c>
      <c r="Y5" s="139" t="s">
        <v>127</v>
      </c>
      <c r="Z5" s="139" t="s">
        <v>128</v>
      </c>
      <c r="AA5" s="139" t="s">
        <v>129</v>
      </c>
      <c r="AB5" s="139" t="s">
        <v>130</v>
      </c>
      <c r="AC5" s="139" t="s">
        <v>131</v>
      </c>
      <c r="AD5" s="139" t="s">
        <v>132</v>
      </c>
      <c r="AE5" s="139" t="s">
        <v>133</v>
      </c>
      <c r="AF5" s="139" t="s">
        <v>134</v>
      </c>
      <c r="AG5" s="139" t="s">
        <v>135</v>
      </c>
      <c r="AH5" s="139" t="s">
        <v>136</v>
      </c>
      <c r="AI5" s="139" t="s">
        <v>137</v>
      </c>
      <c r="AJ5" s="139" t="s">
        <v>138</v>
      </c>
      <c r="AK5" s="139" t="s">
        <v>139</v>
      </c>
      <c r="AL5" s="139" t="s">
        <v>140</v>
      </c>
      <c r="AM5" s="139" t="s">
        <v>141</v>
      </c>
      <c r="AN5" s="139" t="s">
        <v>142</v>
      </c>
      <c r="AO5" s="139" t="s">
        <v>143</v>
      </c>
      <c r="AP5" s="139" t="s">
        <v>144</v>
      </c>
      <c r="AQ5" s="139" t="s">
        <v>145</v>
      </c>
      <c r="AR5" s="139" t="s">
        <v>146</v>
      </c>
      <c r="AS5" s="139" t="s">
        <v>147</v>
      </c>
      <c r="AT5" s="139" t="s">
        <v>148</v>
      </c>
      <c r="AU5" s="139" t="s">
        <v>149</v>
      </c>
      <c r="AV5" s="139" t="s">
        <v>150</v>
      </c>
      <c r="AW5" s="139" t="s">
        <v>151</v>
      </c>
      <c r="AX5" s="139" t="s">
        <v>152</v>
      </c>
      <c r="AY5" s="139" t="s">
        <v>153</v>
      </c>
      <c r="AZ5" s="139" t="s">
        <v>154</v>
      </c>
      <c r="BA5" s="139" t="s">
        <v>155</v>
      </c>
      <c r="BB5" s="139" t="s">
        <v>156</v>
      </c>
      <c r="BC5" s="139" t="s">
        <v>157</v>
      </c>
      <c r="BD5" s="139" t="s">
        <v>158</v>
      </c>
      <c r="BE5" s="139" t="s">
        <v>159</v>
      </c>
      <c r="BF5" s="139" t="s">
        <v>160</v>
      </c>
      <c r="BG5" s="139" t="s">
        <v>161</v>
      </c>
      <c r="BH5" s="139" t="s">
        <v>162</v>
      </c>
      <c r="BI5" s="139" t="s">
        <v>163</v>
      </c>
      <c r="BJ5" s="139" t="s">
        <v>164</v>
      </c>
      <c r="BK5" s="139" t="s">
        <v>165</v>
      </c>
      <c r="BL5" s="139" t="s">
        <v>166</v>
      </c>
      <c r="BM5" s="139" t="s">
        <v>167</v>
      </c>
      <c r="BN5" s="139" t="s">
        <v>168</v>
      </c>
      <c r="BO5" s="139" t="s">
        <v>169</v>
      </c>
      <c r="BP5" s="139" t="s">
        <v>170</v>
      </c>
      <c r="BQ5" s="139" t="s">
        <v>171</v>
      </c>
      <c r="BR5" s="139" t="s">
        <v>172</v>
      </c>
      <c r="BS5" s="139" t="s">
        <v>173</v>
      </c>
      <c r="BT5" s="139" t="s">
        <v>174</v>
      </c>
      <c r="BU5" s="139" t="s">
        <v>175</v>
      </c>
      <c r="BV5" s="139" t="s">
        <v>176</v>
      </c>
      <c r="BW5" s="138">
        <v>45292</v>
      </c>
      <c r="BX5" s="138">
        <v>45323</v>
      </c>
      <c r="BY5" s="138">
        <v>45352</v>
      </c>
      <c r="BZ5" s="138">
        <v>45383</v>
      </c>
      <c r="CA5" s="138">
        <v>45413</v>
      </c>
      <c r="CB5" s="138">
        <v>45444</v>
      </c>
      <c r="CC5" s="138">
        <v>45474</v>
      </c>
      <c r="CD5" s="138">
        <v>45505</v>
      </c>
      <c r="CE5" s="138">
        <v>45536</v>
      </c>
      <c r="CF5" s="138">
        <v>45566</v>
      </c>
      <c r="CG5" s="138">
        <v>45597</v>
      </c>
      <c r="CH5" s="138">
        <v>45627</v>
      </c>
      <c r="CI5" s="138">
        <v>45658</v>
      </c>
    </row>
    <row r="6" spans="2:87" ht="14.45">
      <c r="B6" s="23" t="s">
        <v>177</v>
      </c>
      <c r="C6" s="42">
        <v>8237.9920000000002</v>
      </c>
      <c r="D6" s="42">
        <v>8282.3250000000007</v>
      </c>
      <c r="E6" s="42">
        <v>8412.4959999999992</v>
      </c>
      <c r="F6" s="42">
        <v>8253.259</v>
      </c>
      <c r="G6" s="42">
        <v>8443.4249999999993</v>
      </c>
      <c r="H6" s="42">
        <v>8226.8060000000005</v>
      </c>
      <c r="I6" s="42">
        <v>7982.24</v>
      </c>
      <c r="J6" s="42">
        <v>7825.8069999999998</v>
      </c>
      <c r="K6" s="42">
        <v>7496.0460000000003</v>
      </c>
      <c r="L6" s="42">
        <v>7213.5910000000003</v>
      </c>
      <c r="M6" s="42">
        <v>7123.4030000000002</v>
      </c>
      <c r="N6" s="42">
        <v>7083.5159999999996</v>
      </c>
      <c r="O6" s="42">
        <v>7083.451</v>
      </c>
      <c r="P6" s="42">
        <v>6808.5540000000001</v>
      </c>
      <c r="Q6" s="42">
        <v>6652.8429999999998</v>
      </c>
      <c r="R6" s="42">
        <v>6611.009</v>
      </c>
      <c r="S6" s="42">
        <v>6668.5940000000001</v>
      </c>
      <c r="T6" s="42">
        <v>6443.6289999999999</v>
      </c>
      <c r="U6" s="42">
        <v>6409.5029999999997</v>
      </c>
      <c r="V6" s="42">
        <v>6306.9520000000002</v>
      </c>
      <c r="W6" s="42">
        <v>5928.7889999999998</v>
      </c>
      <c r="X6" s="42">
        <v>5888.6210000000001</v>
      </c>
      <c r="Y6" s="42">
        <v>5807.9759999999997</v>
      </c>
      <c r="Z6" s="42">
        <v>5867.2110000000002</v>
      </c>
      <c r="AA6" s="42">
        <v>5732.1509999999998</v>
      </c>
      <c r="AB6" s="42">
        <v>5744.1940000000004</v>
      </c>
      <c r="AC6" s="42">
        <v>5491.0460000000003</v>
      </c>
      <c r="AD6" s="42">
        <v>4973.3339999999998</v>
      </c>
      <c r="AE6" s="42">
        <v>4992.4369999999999</v>
      </c>
      <c r="AF6" s="42">
        <v>4956.3950000000004</v>
      </c>
      <c r="AG6" s="42">
        <v>4982.107</v>
      </c>
      <c r="AH6" s="42">
        <v>5052.8209999999999</v>
      </c>
      <c r="AI6" s="42">
        <v>5151.2160000000003</v>
      </c>
      <c r="AJ6" s="42">
        <v>5366.942</v>
      </c>
      <c r="AK6" s="42">
        <v>5510.9470000000001</v>
      </c>
      <c r="AL6" s="42">
        <v>5714.0219999999999</v>
      </c>
      <c r="AM6" s="42">
        <v>5612.9939999999997</v>
      </c>
      <c r="AN6" s="42">
        <v>5629.15</v>
      </c>
      <c r="AO6" s="42">
        <v>5992.6369999999997</v>
      </c>
      <c r="AP6" s="42">
        <v>6093.12</v>
      </c>
      <c r="AQ6" s="42">
        <v>6023.491</v>
      </c>
      <c r="AR6" s="42">
        <v>6048.1139999999996</v>
      </c>
      <c r="AS6" s="42">
        <v>6147.0079999999998</v>
      </c>
      <c r="AT6" s="42">
        <v>6307.8320000000003</v>
      </c>
      <c r="AU6" s="42">
        <v>6377.5940000000001</v>
      </c>
      <c r="AV6" s="42">
        <v>6620.1189999999997</v>
      </c>
      <c r="AW6" s="42">
        <v>6920.49</v>
      </c>
      <c r="AX6" s="42">
        <v>7128.84</v>
      </c>
      <c r="AY6" s="42">
        <v>7095.4319999999998</v>
      </c>
      <c r="AZ6" s="42">
        <v>7187.9269999999997</v>
      </c>
      <c r="BA6" s="42">
        <v>7119.4989999999998</v>
      </c>
      <c r="BB6" s="42">
        <v>6999.4139999999998</v>
      </c>
      <c r="BC6" s="42">
        <v>6917.8760000000002</v>
      </c>
      <c r="BD6" s="42">
        <v>7004.491</v>
      </c>
      <c r="BE6" s="42">
        <v>6798.598</v>
      </c>
      <c r="BF6" s="42">
        <v>6690.8549999999996</v>
      </c>
      <c r="BG6" s="42">
        <v>6621.4459999999999</v>
      </c>
      <c r="BH6" s="42">
        <v>6621.3969999999999</v>
      </c>
      <c r="BI6" s="42">
        <v>6688.9049999999997</v>
      </c>
      <c r="BJ6" s="42">
        <v>6799.9449999999997</v>
      </c>
      <c r="BK6" s="42">
        <v>6670.08</v>
      </c>
      <c r="BL6" s="42">
        <v>6521.4179999999997</v>
      </c>
      <c r="BM6" s="42">
        <v>6438.4189999999999</v>
      </c>
      <c r="BN6" s="42">
        <v>6265.2690000000002</v>
      </c>
      <c r="BO6" s="42">
        <v>6179.9139999999998</v>
      </c>
      <c r="BP6" s="42">
        <v>6090.5730000000003</v>
      </c>
      <c r="BQ6" s="42">
        <v>6004.5559999999996</v>
      </c>
      <c r="BR6" s="42">
        <v>5721.2650000000003</v>
      </c>
      <c r="BS6" s="42">
        <v>5237.277</v>
      </c>
      <c r="BT6" s="42">
        <v>5347.5259999999998</v>
      </c>
      <c r="BU6" s="42">
        <v>5117.3909999999996</v>
      </c>
      <c r="BV6" s="42">
        <v>4706.7209999999995</v>
      </c>
      <c r="BW6" s="42">
        <v>4316.1480000000001</v>
      </c>
      <c r="BX6" s="42">
        <v>4261.2460000000001</v>
      </c>
      <c r="BY6" s="42">
        <v>4220.6350000000002</v>
      </c>
      <c r="BZ6" s="42">
        <v>4321.9210000000003</v>
      </c>
      <c r="CA6" s="42">
        <v>4674.7160000000003</v>
      </c>
      <c r="CB6" s="42">
        <v>4882.7089999999998</v>
      </c>
      <c r="CC6" s="42">
        <v>5216.0569999999998</v>
      </c>
      <c r="CD6" s="42">
        <v>5662.1859999999997</v>
      </c>
      <c r="CE6" s="42">
        <v>6056.1859999999997</v>
      </c>
      <c r="CF6" s="42">
        <v>6644.2950000000001</v>
      </c>
      <c r="CG6" s="42">
        <v>7224.2460000000001</v>
      </c>
      <c r="CH6" s="42">
        <v>7637.143</v>
      </c>
      <c r="CI6" s="42">
        <v>8031.7640000000001</v>
      </c>
    </row>
    <row r="7" spans="2:87" ht="14.45">
      <c r="B7" s="40" t="s">
        <v>178</v>
      </c>
      <c r="C7" s="44">
        <v>149.9271626227918</v>
      </c>
      <c r="D7" s="44">
        <v>149.26540246811146</v>
      </c>
      <c r="E7" s="44">
        <v>148.47222221343134</v>
      </c>
      <c r="F7" s="44">
        <v>147.5911135415285</v>
      </c>
      <c r="G7" s="44">
        <v>146.67288599975799</v>
      </c>
      <c r="H7" s="44">
        <v>145.77030571951968</v>
      </c>
      <c r="I7" s="44">
        <v>144.93157840261998</v>
      </c>
      <c r="J7" s="44">
        <v>144.20035237925509</v>
      </c>
      <c r="K7" s="44">
        <v>143.60728277350242</v>
      </c>
      <c r="L7" s="44">
        <v>143.16670712027306</v>
      </c>
      <c r="M7" s="44">
        <v>142.88076384618984</v>
      </c>
      <c r="N7" s="44">
        <v>142.73955840054271</v>
      </c>
      <c r="O7" s="44">
        <v>142.71668603809192</v>
      </c>
      <c r="P7" s="44">
        <v>142.77418928643036</v>
      </c>
      <c r="Q7" s="44">
        <v>142.87159332829634</v>
      </c>
      <c r="R7" s="44">
        <v>142.96396415486146</v>
      </c>
      <c r="S7" s="44">
        <v>143.01137128517621</v>
      </c>
      <c r="T7" s="44">
        <v>142.97991535767551</v>
      </c>
      <c r="U7" s="44">
        <v>142.84130840825938</v>
      </c>
      <c r="V7" s="44">
        <v>142.57912046377953</v>
      </c>
      <c r="W7" s="44">
        <v>142.18871873667626</v>
      </c>
      <c r="X7" s="44">
        <v>141.67649389084468</v>
      </c>
      <c r="Y7" s="44">
        <v>141.05889702355751</v>
      </c>
      <c r="Z7" s="44">
        <v>140.36478083558194</v>
      </c>
      <c r="AA7" s="44">
        <v>139.62748289263152</v>
      </c>
      <c r="AB7" s="44">
        <v>138.88417975281999</v>
      </c>
      <c r="AC7" s="44">
        <v>138.17474021888913</v>
      </c>
      <c r="AD7" s="44">
        <v>137.53510069724186</v>
      </c>
      <c r="AE7" s="44">
        <v>136.99634764539917</v>
      </c>
      <c r="AF7" s="44">
        <v>136.58279209203309</v>
      </c>
      <c r="AG7" s="44">
        <v>136.31123557558007</v>
      </c>
      <c r="AH7" s="44">
        <v>136.19313157150714</v>
      </c>
      <c r="AI7" s="44">
        <v>136.2299941496037</v>
      </c>
      <c r="AJ7" s="44">
        <v>136.41744388256885</v>
      </c>
      <c r="AK7" s="44">
        <v>136.7424623168356</v>
      </c>
      <c r="AL7" s="44">
        <v>137.18703873248032</v>
      </c>
      <c r="AM7" s="44">
        <v>137.72963439560894</v>
      </c>
      <c r="AN7" s="44">
        <v>138.35344245367281</v>
      </c>
      <c r="AO7" s="44">
        <v>139.04499964423238</v>
      </c>
      <c r="AP7" s="44">
        <v>139.79378986483439</v>
      </c>
      <c r="AQ7" s="44">
        <v>140.59441717057692</v>
      </c>
      <c r="AR7" s="44">
        <v>141.43939547588479</v>
      </c>
      <c r="AS7" s="44">
        <v>142.32499898766525</v>
      </c>
      <c r="AT7" s="44">
        <v>143.24944838449915</v>
      </c>
      <c r="AU7" s="44">
        <v>144.20370829240682</v>
      </c>
      <c r="AV7" s="44">
        <v>145.17479737090747</v>
      </c>
      <c r="AW7" s="44">
        <v>146.14134931840809</v>
      </c>
      <c r="AX7" s="44">
        <v>147.07387236144845</v>
      </c>
      <c r="AY7" s="44">
        <v>147.93856251672221</v>
      </c>
      <c r="AZ7" s="44">
        <v>148.70087921394475</v>
      </c>
      <c r="BA7" s="44">
        <v>149.3289340619551</v>
      </c>
      <c r="BB7" s="44">
        <v>149.79648805750659</v>
      </c>
      <c r="BC7" s="44">
        <v>150.09018304438283</v>
      </c>
      <c r="BD7" s="44">
        <v>150.20993883122165</v>
      </c>
      <c r="BE7" s="44">
        <v>150.17021707567011</v>
      </c>
      <c r="BF7" s="44">
        <v>149.99665554124442</v>
      </c>
      <c r="BG7" s="44">
        <v>149.72499000309796</v>
      </c>
      <c r="BH7" s="44">
        <v>149.39487384335271</v>
      </c>
      <c r="BI7" s="44">
        <v>149.04207031945936</v>
      </c>
      <c r="BJ7" s="44">
        <v>148.6968467512263</v>
      </c>
      <c r="BK7" s="44">
        <v>148.37796412602069</v>
      </c>
      <c r="BL7" s="44">
        <v>148.09176821961765</v>
      </c>
      <c r="BM7" s="44">
        <v>147.82702615896659</v>
      </c>
      <c r="BN7" s="44">
        <v>147.56520984766368</v>
      </c>
      <c r="BO7" s="44">
        <v>147.2818992528735</v>
      </c>
      <c r="BP7" s="44">
        <v>146.95397380764402</v>
      </c>
      <c r="BQ7" s="44">
        <v>146.56558438777438</v>
      </c>
      <c r="BR7" s="44">
        <v>146.10904883949459</v>
      </c>
      <c r="BS7" s="44">
        <v>145.59040258779217</v>
      </c>
      <c r="BT7" s="44">
        <v>145.03151745765319</v>
      </c>
      <c r="BU7" s="44">
        <v>144.46362717338346</v>
      </c>
      <c r="BV7" s="44">
        <v>143.93032527618107</v>
      </c>
      <c r="BW7" s="44">
        <v>143.4812153588899</v>
      </c>
      <c r="BX7" s="44">
        <v>143.16415711556155</v>
      </c>
      <c r="BY7" s="44">
        <v>143.01783582787644</v>
      </c>
      <c r="BZ7" s="44">
        <v>143.0656555531574</v>
      </c>
      <c r="CA7" s="44">
        <v>143.31189905078497</v>
      </c>
      <c r="CB7" s="44">
        <v>143.74088648769145</v>
      </c>
      <c r="CC7" s="44">
        <v>144.31947352035186</v>
      </c>
      <c r="CD7" s="44">
        <v>145.00198108944906</v>
      </c>
      <c r="CE7" s="44">
        <v>145.95922297044919</v>
      </c>
      <c r="CF7" s="44">
        <v>146.78394436095141</v>
      </c>
      <c r="CG7" s="44">
        <v>147.57879399144528</v>
      </c>
      <c r="CH7" s="44">
        <v>148.30944400950247</v>
      </c>
      <c r="CI7" s="44">
        <v>149.13319710844311</v>
      </c>
    </row>
    <row r="8" spans="2:87" ht="13.35" customHeight="1">
      <c r="C8" s="53"/>
      <c r="D8" s="53"/>
      <c r="E8" s="53"/>
      <c r="F8" s="53"/>
      <c r="G8" s="53"/>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c r="BE8" s="53"/>
      <c r="BF8" s="53"/>
      <c r="BG8" s="53"/>
      <c r="BH8" s="53"/>
      <c r="BI8" s="53"/>
      <c r="BJ8" s="53"/>
      <c r="BK8" s="53"/>
      <c r="BL8" s="53"/>
      <c r="BM8" s="53"/>
      <c r="BN8" s="53"/>
      <c r="BO8" s="53"/>
      <c r="BP8" s="53"/>
      <c r="BQ8" s="53"/>
      <c r="BR8" s="53"/>
      <c r="BS8" s="53"/>
      <c r="BT8" s="53"/>
      <c r="BU8" s="53"/>
      <c r="BV8" s="53"/>
    </row>
    <row r="9" spans="2:87" ht="13.35" customHeight="1">
      <c r="B9" s="20" t="s">
        <v>179</v>
      </c>
      <c r="C9" s="53"/>
      <c r="D9" s="53"/>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c r="BA9" s="53"/>
      <c r="BB9" s="53"/>
      <c r="BC9" s="53"/>
      <c r="BD9" s="53"/>
      <c r="BE9" s="53"/>
      <c r="BF9" s="53"/>
      <c r="BG9" s="53"/>
      <c r="BH9" s="53"/>
      <c r="BI9" s="53"/>
      <c r="BJ9" s="53"/>
      <c r="BK9" s="53"/>
      <c r="BL9" s="53"/>
      <c r="BM9" s="53"/>
      <c r="BN9" s="53"/>
      <c r="BO9" s="53"/>
      <c r="BP9" s="53"/>
      <c r="BQ9" s="53"/>
      <c r="BR9" s="53"/>
      <c r="BS9" s="53"/>
      <c r="BT9" s="53"/>
      <c r="BU9" s="53"/>
      <c r="BV9" s="53"/>
    </row>
    <row r="10" spans="2:87" s="132" customFormat="1" ht="36" customHeight="1">
      <c r="B10" s="131"/>
      <c r="C10" s="139">
        <v>43101</v>
      </c>
      <c r="D10" s="139" t="s">
        <v>106</v>
      </c>
      <c r="E10" s="139" t="s">
        <v>107</v>
      </c>
      <c r="F10" s="139" t="s">
        <v>108</v>
      </c>
      <c r="G10" s="139" t="s">
        <v>109</v>
      </c>
      <c r="H10" s="139" t="s">
        <v>110</v>
      </c>
      <c r="I10" s="139" t="s">
        <v>111</v>
      </c>
      <c r="J10" s="139" t="s">
        <v>112</v>
      </c>
      <c r="K10" s="139" t="s">
        <v>113</v>
      </c>
      <c r="L10" s="139" t="s">
        <v>114</v>
      </c>
      <c r="M10" s="139" t="s">
        <v>115</v>
      </c>
      <c r="N10" s="139" t="s">
        <v>116</v>
      </c>
      <c r="O10" s="139" t="s">
        <v>117</v>
      </c>
      <c r="P10" s="139" t="s">
        <v>118</v>
      </c>
      <c r="Q10" s="139" t="s">
        <v>119</v>
      </c>
      <c r="R10" s="139" t="s">
        <v>120</v>
      </c>
      <c r="S10" s="139" t="s">
        <v>121</v>
      </c>
      <c r="T10" s="139" t="s">
        <v>122</v>
      </c>
      <c r="U10" s="139" t="s">
        <v>123</v>
      </c>
      <c r="V10" s="139" t="s">
        <v>124</v>
      </c>
      <c r="W10" s="139" t="s">
        <v>125</v>
      </c>
      <c r="X10" s="139" t="s">
        <v>126</v>
      </c>
      <c r="Y10" s="139" t="s">
        <v>127</v>
      </c>
      <c r="Z10" s="139" t="s">
        <v>128</v>
      </c>
      <c r="AA10" s="139" t="s">
        <v>129</v>
      </c>
      <c r="AB10" s="139" t="s">
        <v>130</v>
      </c>
      <c r="AC10" s="139" t="s">
        <v>131</v>
      </c>
      <c r="AD10" s="139" t="s">
        <v>132</v>
      </c>
      <c r="AE10" s="139" t="s">
        <v>133</v>
      </c>
      <c r="AF10" s="139" t="s">
        <v>134</v>
      </c>
      <c r="AG10" s="139" t="s">
        <v>135</v>
      </c>
      <c r="AH10" s="139" t="s">
        <v>136</v>
      </c>
      <c r="AI10" s="139" t="s">
        <v>137</v>
      </c>
      <c r="AJ10" s="139" t="s">
        <v>138</v>
      </c>
      <c r="AK10" s="139" t="s">
        <v>139</v>
      </c>
      <c r="AL10" s="139" t="s">
        <v>140</v>
      </c>
      <c r="AM10" s="139" t="s">
        <v>141</v>
      </c>
      <c r="AN10" s="139" t="s">
        <v>142</v>
      </c>
      <c r="AO10" s="139" t="s">
        <v>143</v>
      </c>
      <c r="AP10" s="139" t="s">
        <v>144</v>
      </c>
      <c r="AQ10" s="139" t="s">
        <v>145</v>
      </c>
      <c r="AR10" s="139" t="s">
        <v>146</v>
      </c>
      <c r="AS10" s="139" t="s">
        <v>147</v>
      </c>
      <c r="AT10" s="139" t="s">
        <v>148</v>
      </c>
      <c r="AU10" s="139" t="s">
        <v>149</v>
      </c>
      <c r="AV10" s="139" t="s">
        <v>150</v>
      </c>
      <c r="AW10" s="139" t="s">
        <v>151</v>
      </c>
      <c r="AX10" s="139" t="s">
        <v>152</v>
      </c>
      <c r="AY10" s="139" t="s">
        <v>153</v>
      </c>
      <c r="AZ10" s="139" t="s">
        <v>154</v>
      </c>
      <c r="BA10" s="139" t="s">
        <v>155</v>
      </c>
      <c r="BB10" s="139" t="s">
        <v>156</v>
      </c>
      <c r="BC10" s="139" t="s">
        <v>157</v>
      </c>
      <c r="BD10" s="139" t="s">
        <v>158</v>
      </c>
      <c r="BE10" s="139" t="s">
        <v>159</v>
      </c>
      <c r="BF10" s="139" t="s">
        <v>160</v>
      </c>
      <c r="BG10" s="139" t="s">
        <v>161</v>
      </c>
      <c r="BH10" s="139" t="s">
        <v>162</v>
      </c>
      <c r="BI10" s="139" t="s">
        <v>163</v>
      </c>
      <c r="BJ10" s="139" t="s">
        <v>164</v>
      </c>
      <c r="BK10" s="139" t="s">
        <v>165</v>
      </c>
      <c r="BL10" s="139" t="s">
        <v>166</v>
      </c>
      <c r="BM10" s="139" t="s">
        <v>167</v>
      </c>
      <c r="BN10" s="139" t="s">
        <v>168</v>
      </c>
      <c r="BO10" s="139" t="s">
        <v>169</v>
      </c>
      <c r="BP10" s="139" t="s">
        <v>170</v>
      </c>
      <c r="BQ10" s="139" t="s">
        <v>171</v>
      </c>
      <c r="BR10" s="139" t="s">
        <v>172</v>
      </c>
      <c r="BS10" s="139" t="s">
        <v>173</v>
      </c>
      <c r="BT10" s="139" t="s">
        <v>174</v>
      </c>
      <c r="BU10" s="139" t="s">
        <v>175</v>
      </c>
      <c r="BV10" s="139" t="s">
        <v>176</v>
      </c>
      <c r="BW10" s="138">
        <v>45292</v>
      </c>
      <c r="BX10" s="138">
        <v>45323</v>
      </c>
      <c r="BY10" s="138">
        <v>45352</v>
      </c>
      <c r="BZ10" s="138">
        <v>45383</v>
      </c>
      <c r="CA10" s="138">
        <v>45413</v>
      </c>
      <c r="CB10" s="138">
        <v>45444</v>
      </c>
      <c r="CC10" s="138">
        <v>45474</v>
      </c>
      <c r="CD10" s="138">
        <v>45505</v>
      </c>
      <c r="CE10" s="138">
        <v>45536</v>
      </c>
      <c r="CF10" s="138">
        <v>45566</v>
      </c>
      <c r="CG10" s="138">
        <v>45597</v>
      </c>
      <c r="CH10" s="138">
        <v>45627</v>
      </c>
      <c r="CI10" s="138">
        <v>45658</v>
      </c>
    </row>
    <row r="11" spans="2:87" ht="14.45">
      <c r="B11" s="113" t="s">
        <v>180</v>
      </c>
      <c r="C11" s="114"/>
      <c r="D11" s="115">
        <v>5.3815298679580348E-3</v>
      </c>
      <c r="E11" s="115">
        <v>1.5716722055702848E-2</v>
      </c>
      <c r="F11" s="115">
        <v>-1.8928627128024789E-2</v>
      </c>
      <c r="G11" s="115">
        <v>2.3041322221924787E-2</v>
      </c>
      <c r="H11" s="115">
        <v>-2.565534720803464E-2</v>
      </c>
      <c r="I11" s="115">
        <v>-2.9727940588364477E-2</v>
      </c>
      <c r="J11" s="115">
        <v>-1.9597631742468313E-2</v>
      </c>
      <c r="K11" s="115">
        <v>-4.2137635134625762E-2</v>
      </c>
      <c r="L11" s="115">
        <v>-3.768053184305431E-2</v>
      </c>
      <c r="M11" s="115">
        <v>-1.2502510885355145E-2</v>
      </c>
      <c r="N11" s="115">
        <v>-5.599430496912805E-3</v>
      </c>
      <c r="O11" s="115">
        <v>-9.1762339493595135E-6</v>
      </c>
      <c r="P11" s="115">
        <v>-3.8808343560222225E-2</v>
      </c>
      <c r="Q11" s="115">
        <v>-2.2869907472276796E-2</v>
      </c>
      <c r="R11" s="115">
        <v>-6.2881387701468894E-3</v>
      </c>
      <c r="S11" s="115">
        <v>8.7104706709670854E-3</v>
      </c>
      <c r="T11" s="115">
        <v>-3.3734997212305884E-2</v>
      </c>
      <c r="U11" s="115">
        <v>-5.2960839303441976E-3</v>
      </c>
      <c r="V11" s="115">
        <v>-1.5999836492782693E-2</v>
      </c>
      <c r="W11" s="115">
        <v>-5.9959707954016506E-2</v>
      </c>
      <c r="X11" s="115">
        <v>-6.7750766640539695E-3</v>
      </c>
      <c r="Y11" s="115">
        <v>-1.3695056958157092E-2</v>
      </c>
      <c r="Z11" s="115">
        <v>1.0198905780602452E-2</v>
      </c>
      <c r="AA11" s="115">
        <v>-2.3019455069879013E-2</v>
      </c>
      <c r="AB11" s="115">
        <v>2.1009565170213573E-3</v>
      </c>
      <c r="AC11" s="115">
        <v>-4.4070238574811404E-2</v>
      </c>
      <c r="AD11" s="115">
        <v>-9.428294718346919E-2</v>
      </c>
      <c r="AE11" s="115">
        <v>3.8410852759940273E-3</v>
      </c>
      <c r="AF11" s="115">
        <v>-7.2193199433463473E-3</v>
      </c>
      <c r="AG11" s="115">
        <v>5.1876414208311683E-3</v>
      </c>
      <c r="AH11" s="115">
        <v>1.4193593192598941E-2</v>
      </c>
      <c r="AI11" s="115">
        <v>1.9473280371499424E-2</v>
      </c>
      <c r="AJ11" s="115">
        <v>4.1878655447568081E-2</v>
      </c>
      <c r="AK11" s="115">
        <v>2.6831853222934132E-2</v>
      </c>
      <c r="AL11" s="115">
        <v>3.6849383599588226E-2</v>
      </c>
      <c r="AM11" s="115">
        <v>-1.7680715965041838E-2</v>
      </c>
      <c r="AN11" s="115">
        <v>2.8783212666894098E-3</v>
      </c>
      <c r="AO11" s="115">
        <v>6.4572271124414771E-2</v>
      </c>
      <c r="AP11" s="115">
        <v>1.6767743482543729E-2</v>
      </c>
      <c r="AQ11" s="115">
        <v>-1.1427478861404383E-2</v>
      </c>
      <c r="AR11" s="115">
        <v>4.0878288022676568E-3</v>
      </c>
      <c r="AS11" s="115">
        <v>1.6351212956634109E-2</v>
      </c>
      <c r="AT11" s="115">
        <v>2.6162972294814013E-2</v>
      </c>
      <c r="AU11" s="115">
        <v>1.105958433896137E-2</v>
      </c>
      <c r="AV11" s="115">
        <v>3.8027663723968708E-2</v>
      </c>
      <c r="AW11" s="115">
        <v>4.5372447232443935E-2</v>
      </c>
      <c r="AX11" s="115">
        <v>3.0106249701971954E-2</v>
      </c>
      <c r="AY11" s="115">
        <v>-4.6863164273570623E-3</v>
      </c>
      <c r="AZ11" s="115">
        <v>1.3035851798734788E-2</v>
      </c>
      <c r="BA11" s="115">
        <v>-9.519851829324355E-3</v>
      </c>
      <c r="BB11" s="115">
        <v>-1.6867057639870398E-2</v>
      </c>
      <c r="BC11" s="115">
        <v>-1.1649260923843108E-2</v>
      </c>
      <c r="BD11" s="115">
        <v>1.2520461482686374E-2</v>
      </c>
      <c r="BE11" s="115">
        <v>-2.9394427089705744E-2</v>
      </c>
      <c r="BF11" s="115">
        <v>-1.5847826272416765E-2</v>
      </c>
      <c r="BG11" s="115">
        <v>-1.0373711580956346E-2</v>
      </c>
      <c r="BH11" s="115">
        <v>-7.4001962713232672E-6</v>
      </c>
      <c r="BI11" s="115">
        <v>1.0195431568292834E-2</v>
      </c>
      <c r="BJ11" s="115">
        <v>1.6600624466934333E-2</v>
      </c>
      <c r="BK11" s="115">
        <v>-1.9097948586348834E-2</v>
      </c>
      <c r="BL11" s="115">
        <v>-2.2287888601036254E-2</v>
      </c>
      <c r="BM11" s="115">
        <v>-1.2727140017707805E-2</v>
      </c>
      <c r="BN11" s="115">
        <v>-2.6893248171639628E-2</v>
      </c>
      <c r="BO11" s="115">
        <v>-1.3623517202533519E-2</v>
      </c>
      <c r="BP11" s="115">
        <v>-1.445667366892156E-2</v>
      </c>
      <c r="BQ11" s="115">
        <v>-1.4122973322871268E-2</v>
      </c>
      <c r="BR11" s="115">
        <v>-4.7179341819778231E-2</v>
      </c>
      <c r="BS11" s="115">
        <v>-8.4594578296932621E-2</v>
      </c>
      <c r="BT11" s="115">
        <v>2.1050824693824577E-2</v>
      </c>
      <c r="BU11" s="115">
        <v>-4.3035788886299997E-2</v>
      </c>
      <c r="BV11" s="115">
        <v>-8.0249877330069164E-2</v>
      </c>
      <c r="BW11" s="115">
        <v>-8.298197407494512E-2</v>
      </c>
      <c r="BX11" s="115">
        <v>-1.2720138419720528E-2</v>
      </c>
      <c r="BY11" s="115">
        <v>-9.5303110874143115E-3</v>
      </c>
      <c r="BZ11" s="115">
        <v>2.399781075596441E-2</v>
      </c>
      <c r="CA11" s="115">
        <v>8.1629210714402323E-2</v>
      </c>
      <c r="CB11" s="115">
        <v>4.4493184184878798E-2</v>
      </c>
      <c r="CC11" s="115">
        <v>6.8271117529224101E-2</v>
      </c>
      <c r="CD11" s="115">
        <v>8.5529931900667489E-2</v>
      </c>
      <c r="CE11" s="115">
        <v>6.9584432584870903E-2</v>
      </c>
      <c r="CF11" s="115">
        <v>9.7108807424342691E-2</v>
      </c>
      <c r="CG11" s="115">
        <v>8.7285558512979922E-2</v>
      </c>
      <c r="CH11" s="115">
        <v>5.7154338321258713E-2</v>
      </c>
      <c r="CI11" s="115">
        <v>5.1671285976968129E-2</v>
      </c>
    </row>
    <row r="13" spans="2:87" ht="13.35" customHeight="1">
      <c r="B13" s="3" t="s">
        <v>181</v>
      </c>
      <c r="C13" s="42"/>
      <c r="D13" s="42"/>
      <c r="E13" s="42"/>
      <c r="F13" s="42"/>
      <c r="G13" s="42"/>
      <c r="H13" s="42"/>
      <c r="I13" s="42"/>
      <c r="J13" s="42"/>
      <c r="K13" s="42"/>
      <c r="L13" s="42"/>
      <c r="M13" s="42"/>
      <c r="N13" s="42"/>
    </row>
    <row r="14" spans="2:87" ht="13.35" customHeight="1">
      <c r="C14" s="42"/>
      <c r="D14" s="42"/>
      <c r="E14" s="42"/>
      <c r="F14" s="42"/>
      <c r="G14" s="42"/>
      <c r="H14" s="42"/>
      <c r="I14" s="42"/>
      <c r="J14" s="42"/>
      <c r="K14" s="42"/>
      <c r="L14" s="42"/>
      <c r="M14" s="42"/>
      <c r="N14" s="42"/>
    </row>
    <row r="15" spans="2:87" ht="13.35" customHeight="1">
      <c r="C15" s="42"/>
      <c r="D15" s="42"/>
      <c r="E15" s="42"/>
      <c r="F15" s="42"/>
      <c r="G15" s="42"/>
      <c r="H15" s="42"/>
      <c r="I15" s="42"/>
      <c r="J15" s="42"/>
      <c r="K15" s="42"/>
      <c r="L15" s="42"/>
      <c r="M15" s="42"/>
      <c r="N15" s="42"/>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53"/>
      <c r="BG15" s="53"/>
      <c r="BH15" s="53"/>
      <c r="BI15" s="53"/>
      <c r="BJ15" s="53"/>
      <c r="BK15" s="53"/>
      <c r="BL15" s="53"/>
      <c r="BM15" s="53"/>
      <c r="BN15" s="53"/>
      <c r="BO15" s="53"/>
      <c r="BP15" s="53"/>
      <c r="BQ15" s="53"/>
      <c r="BR15" s="53"/>
      <c r="BS15" s="53"/>
      <c r="BT15" s="53"/>
      <c r="BU15" s="53"/>
      <c r="BV15" s="53"/>
      <c r="BW15" s="53"/>
      <c r="BX15" s="53"/>
      <c r="BY15" s="53"/>
      <c r="BZ15" s="53"/>
      <c r="CA15" s="53"/>
    </row>
    <row r="16" spans="2:87" ht="13.35" customHeight="1">
      <c r="C16" s="42"/>
      <c r="D16" s="42"/>
      <c r="E16" s="42"/>
      <c r="F16" s="42"/>
      <c r="G16" s="42"/>
      <c r="H16" s="42"/>
      <c r="I16" s="42"/>
      <c r="J16" s="42"/>
      <c r="K16" s="42"/>
      <c r="L16" s="42"/>
      <c r="M16" s="42"/>
      <c r="N16" s="42"/>
    </row>
    <row r="17" spans="3:82" ht="13.35" customHeight="1">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42"/>
      <c r="BX17" s="42"/>
      <c r="BY17" s="42"/>
      <c r="BZ17" s="42"/>
      <c r="CA17" s="42"/>
      <c r="CB17" s="42"/>
      <c r="CC17" s="42"/>
      <c r="CD17" s="42"/>
    </row>
  </sheetData>
  <phoneticPr fontId="23"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6AE85-064C-452B-86A6-2BD6566F6CDF}">
  <dimension ref="B2:CA23"/>
  <sheetViews>
    <sheetView zoomScaleNormal="100" workbookViewId="0"/>
  </sheetViews>
  <sheetFormatPr defaultColWidth="11.42578125" defaultRowHeight="13.35" customHeight="1"/>
  <cols>
    <col min="1" max="1" width="5.28515625" style="3" customWidth="1"/>
    <col min="2" max="2" width="30.28515625" style="3" bestFit="1" customWidth="1"/>
    <col min="3" max="16" width="9.5703125" style="3" customWidth="1"/>
    <col min="17" max="16384" width="11.42578125" style="3"/>
  </cols>
  <sheetData>
    <row r="2" spans="2:79" ht="13.35" customHeight="1">
      <c r="B2" s="11" t="s">
        <v>182</v>
      </c>
      <c r="C2" s="11"/>
      <c r="D2" s="11"/>
      <c r="E2" s="11"/>
      <c r="F2" s="11"/>
      <c r="G2" s="11"/>
      <c r="H2" s="11"/>
      <c r="I2" s="11"/>
      <c r="J2" s="11"/>
    </row>
    <row r="3" spans="2:79" ht="13.35" customHeight="1">
      <c r="B3" s="19"/>
      <c r="C3" s="19"/>
      <c r="D3" s="19"/>
      <c r="E3" s="19"/>
      <c r="F3" s="19"/>
      <c r="G3" s="19"/>
      <c r="H3" s="19"/>
      <c r="I3" s="19"/>
      <c r="J3" s="19"/>
    </row>
    <row r="4" spans="2:79" ht="13.35" customHeight="1">
      <c r="B4" s="20" t="s">
        <v>183</v>
      </c>
      <c r="C4" s="19"/>
      <c r="D4" s="19"/>
      <c r="E4" s="19"/>
      <c r="F4" s="19"/>
      <c r="G4" s="19"/>
      <c r="H4" s="19"/>
      <c r="I4" s="19"/>
      <c r="J4" s="19"/>
    </row>
    <row r="5" spans="2:79" s="133" customFormat="1" ht="36" customHeight="1">
      <c r="B5" s="21"/>
      <c r="C5" s="138">
        <v>43281</v>
      </c>
      <c r="D5" s="138">
        <v>43464</v>
      </c>
      <c r="E5" s="138">
        <v>43646</v>
      </c>
      <c r="F5" s="138">
        <v>43829</v>
      </c>
      <c r="G5" s="138">
        <v>44012</v>
      </c>
      <c r="H5" s="138">
        <v>44195</v>
      </c>
      <c r="I5" s="138">
        <v>44377</v>
      </c>
      <c r="J5" s="138">
        <v>44560</v>
      </c>
      <c r="K5" s="138">
        <v>44742</v>
      </c>
      <c r="L5" s="138">
        <v>44925</v>
      </c>
      <c r="M5" s="138">
        <v>45078</v>
      </c>
      <c r="N5" s="143" t="s">
        <v>176</v>
      </c>
      <c r="O5" s="138">
        <v>45474</v>
      </c>
      <c r="P5" s="138">
        <v>45658</v>
      </c>
    </row>
    <row r="6" spans="2:79" ht="14.45">
      <c r="B6" s="89" t="s">
        <v>93</v>
      </c>
      <c r="C6" s="90">
        <v>8226.8060000000005</v>
      </c>
      <c r="D6" s="90">
        <v>7083.5159999999996</v>
      </c>
      <c r="E6" s="90">
        <v>6443.6289999999999</v>
      </c>
      <c r="F6" s="90">
        <v>5867.2110000000002</v>
      </c>
      <c r="G6" s="90">
        <v>4956.3950000000004</v>
      </c>
      <c r="H6" s="90">
        <v>5714.0219999999999</v>
      </c>
      <c r="I6" s="90">
        <v>6048.1139999999996</v>
      </c>
      <c r="J6" s="90">
        <v>7128.84</v>
      </c>
      <c r="K6" s="90">
        <v>7004.491</v>
      </c>
      <c r="L6" s="90">
        <v>6799.9449999999997</v>
      </c>
      <c r="M6" s="90">
        <v>6090.5730000000003</v>
      </c>
      <c r="N6" s="90">
        <v>4706.7209999999995</v>
      </c>
      <c r="O6" s="90">
        <v>5216.0569999999998</v>
      </c>
      <c r="P6" s="90">
        <v>8031.7640000000001</v>
      </c>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row>
    <row r="7" spans="2:79" ht="14.45">
      <c r="B7" s="14" t="s">
        <v>87</v>
      </c>
      <c r="C7" s="43">
        <v>379.60899999999998</v>
      </c>
      <c r="D7" s="43">
        <v>368.762</v>
      </c>
      <c r="E7" s="43">
        <v>489.798</v>
      </c>
      <c r="F7" s="43">
        <v>490.94499999999999</v>
      </c>
      <c r="G7" s="43">
        <v>449.27</v>
      </c>
      <c r="H7" s="43">
        <v>455.09199999999998</v>
      </c>
      <c r="I7" s="43">
        <v>450.048</v>
      </c>
      <c r="J7" s="43">
        <v>525.66399999999999</v>
      </c>
      <c r="K7" s="43">
        <v>470.322</v>
      </c>
      <c r="L7" s="43">
        <v>430.50900000000001</v>
      </c>
      <c r="M7" s="43">
        <v>367.67700000000002</v>
      </c>
      <c r="N7" s="43">
        <v>231.36799999999999</v>
      </c>
      <c r="O7" s="43">
        <v>215.62</v>
      </c>
      <c r="P7" s="43">
        <v>321.19499999999999</v>
      </c>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c r="BE7" s="53"/>
      <c r="BF7" s="53"/>
      <c r="BG7" s="53"/>
      <c r="BH7" s="53"/>
      <c r="BI7" s="53"/>
      <c r="BJ7" s="53"/>
      <c r="BK7" s="53"/>
      <c r="BL7" s="53"/>
      <c r="BM7" s="53"/>
      <c r="BN7" s="53"/>
      <c r="BO7" s="53"/>
      <c r="BP7" s="53"/>
      <c r="BQ7" s="53"/>
      <c r="BR7" s="53"/>
      <c r="BS7" s="53"/>
      <c r="BT7" s="53"/>
      <c r="BU7" s="53"/>
      <c r="BV7" s="53"/>
      <c r="BW7" s="53"/>
      <c r="BX7" s="53"/>
      <c r="BY7" s="53"/>
      <c r="BZ7" s="53"/>
      <c r="CA7" s="53"/>
    </row>
    <row r="8" spans="2:79" ht="14.45">
      <c r="B8" s="12" t="s">
        <v>88</v>
      </c>
      <c r="C8" s="42">
        <v>450.702</v>
      </c>
      <c r="D8" s="42">
        <v>391.16199999999998</v>
      </c>
      <c r="E8" s="42">
        <v>371.93799999999999</v>
      </c>
      <c r="F8" s="42">
        <v>311.59899999999999</v>
      </c>
      <c r="G8" s="42">
        <v>295.86500000000001</v>
      </c>
      <c r="H8" s="42">
        <v>291.65899999999999</v>
      </c>
      <c r="I8" s="42">
        <v>579.81500000000005</v>
      </c>
      <c r="J8" s="42">
        <v>895.01499999999999</v>
      </c>
      <c r="K8" s="42">
        <v>1091.9960000000001</v>
      </c>
      <c r="L8" s="42">
        <v>1113.1479999999999</v>
      </c>
      <c r="M8" s="42">
        <v>1012.202</v>
      </c>
      <c r="N8" s="42">
        <v>672.50699999999995</v>
      </c>
      <c r="O8" s="42">
        <v>809.60799999999995</v>
      </c>
      <c r="P8" s="42">
        <v>1703.1279999999999</v>
      </c>
    </row>
    <row r="9" spans="2:79" ht="14.45">
      <c r="B9" s="14" t="s">
        <v>91</v>
      </c>
      <c r="C9" s="43">
        <v>1240.0909999999999</v>
      </c>
      <c r="D9" s="43">
        <v>913.85299999999995</v>
      </c>
      <c r="E9" s="43">
        <v>920.74300000000005</v>
      </c>
      <c r="F9" s="43">
        <v>878.798</v>
      </c>
      <c r="G9" s="43">
        <v>683.58900000000006</v>
      </c>
      <c r="H9" s="43">
        <v>680.53700000000003</v>
      </c>
      <c r="I9" s="43">
        <v>616.976</v>
      </c>
      <c r="J9" s="43">
        <v>598.00400000000002</v>
      </c>
      <c r="K9" s="43">
        <v>577.29200000000003</v>
      </c>
      <c r="L9" s="43">
        <v>558.74099999999999</v>
      </c>
      <c r="M9" s="43">
        <v>491.678</v>
      </c>
      <c r="N9" s="43">
        <v>372.51100000000002</v>
      </c>
      <c r="O9" s="43">
        <v>394.98700000000002</v>
      </c>
      <c r="P9" s="43">
        <v>517.19500000000005</v>
      </c>
    </row>
    <row r="10" spans="2:79" ht="14.45">
      <c r="B10" s="12" t="s">
        <v>90</v>
      </c>
      <c r="C10" s="42">
        <v>1479.33</v>
      </c>
      <c r="D10" s="42">
        <v>1136.0150000000001</v>
      </c>
      <c r="E10" s="42">
        <v>964.54899999999998</v>
      </c>
      <c r="F10" s="42">
        <v>914.61900000000003</v>
      </c>
      <c r="G10" s="42">
        <v>773.77099999999996</v>
      </c>
      <c r="H10" s="42">
        <v>735.26900000000001</v>
      </c>
      <c r="I10" s="42">
        <v>668.81399999999996</v>
      </c>
      <c r="J10" s="42">
        <v>814.83299999999997</v>
      </c>
      <c r="K10" s="42">
        <v>710.29600000000005</v>
      </c>
      <c r="L10" s="42">
        <v>688.47500000000002</v>
      </c>
      <c r="M10" s="42">
        <v>589.53499999999997</v>
      </c>
      <c r="N10" s="42">
        <v>345.82</v>
      </c>
      <c r="O10" s="42">
        <v>365.76299999999998</v>
      </c>
      <c r="P10" s="42">
        <v>651.04899999999998</v>
      </c>
    </row>
    <row r="11" spans="2:79" ht="14.45">
      <c r="B11" s="83" t="s">
        <v>89</v>
      </c>
      <c r="C11" s="84">
        <v>54.758000000000003</v>
      </c>
      <c r="D11" s="84">
        <v>85.911000000000001</v>
      </c>
      <c r="E11" s="84">
        <v>136.68100000000001</v>
      </c>
      <c r="F11" s="84">
        <v>224.179</v>
      </c>
      <c r="G11" s="84">
        <v>188.785</v>
      </c>
      <c r="H11" s="84">
        <v>228.09299999999999</v>
      </c>
      <c r="I11" s="84">
        <v>264.18299999999999</v>
      </c>
      <c r="J11" s="84">
        <v>276.65199999999999</v>
      </c>
      <c r="K11" s="84">
        <v>234.66</v>
      </c>
      <c r="L11" s="84">
        <v>212.25800000000001</v>
      </c>
      <c r="M11" s="84">
        <v>259.27300000000002</v>
      </c>
      <c r="N11" s="84">
        <v>297.46699999999998</v>
      </c>
      <c r="O11" s="84">
        <v>234.429</v>
      </c>
      <c r="P11" s="84">
        <v>293.76499999999999</v>
      </c>
    </row>
    <row r="12" spans="2:79" ht="14.45">
      <c r="B12" s="82" t="s">
        <v>92</v>
      </c>
      <c r="C12" s="46">
        <v>4622.3159999999998</v>
      </c>
      <c r="D12" s="46">
        <v>4187.8130000000001</v>
      </c>
      <c r="E12" s="46">
        <v>3559.92</v>
      </c>
      <c r="F12" s="46">
        <v>3047.0709999999999</v>
      </c>
      <c r="G12" s="46">
        <v>2565.1149999999998</v>
      </c>
      <c r="H12" s="46">
        <v>3323.3719999999998</v>
      </c>
      <c r="I12" s="46">
        <v>3468.2779999999998</v>
      </c>
      <c r="J12" s="46">
        <v>4018.672</v>
      </c>
      <c r="K12" s="46">
        <v>3919.9250000000002</v>
      </c>
      <c r="L12" s="46">
        <v>3796.8139999999999</v>
      </c>
      <c r="M12" s="46">
        <v>3370.2080000000001</v>
      </c>
      <c r="N12" s="46">
        <v>2787.0479999999998</v>
      </c>
      <c r="O12" s="46">
        <v>3195.65</v>
      </c>
      <c r="P12" s="46">
        <v>4545.4319999999998</v>
      </c>
    </row>
    <row r="14" spans="2:79" ht="13.35" customHeight="1">
      <c r="B14" s="20" t="s">
        <v>184</v>
      </c>
    </row>
    <row r="15" spans="2:79" s="142" customFormat="1" ht="36" customHeight="1">
      <c r="B15" s="30"/>
      <c r="C15" s="140">
        <v>43281</v>
      </c>
      <c r="D15" s="140">
        <v>43464</v>
      </c>
      <c r="E15" s="140">
        <v>43646</v>
      </c>
      <c r="F15" s="140">
        <v>43829</v>
      </c>
      <c r="G15" s="140">
        <v>44012</v>
      </c>
      <c r="H15" s="140">
        <v>44195</v>
      </c>
      <c r="I15" s="140">
        <v>44377</v>
      </c>
      <c r="J15" s="140">
        <v>44560</v>
      </c>
      <c r="K15" s="140">
        <v>44742</v>
      </c>
      <c r="L15" s="140">
        <v>44925</v>
      </c>
      <c r="M15" s="140">
        <v>45078</v>
      </c>
      <c r="N15" s="140">
        <v>45290</v>
      </c>
      <c r="O15" s="140">
        <v>45474</v>
      </c>
      <c r="P15" s="140">
        <v>45658</v>
      </c>
    </row>
    <row r="16" spans="2:79" s="8" customFormat="1" ht="14.45">
      <c r="B16" s="14" t="s">
        <v>87</v>
      </c>
      <c r="C16" s="79">
        <v>4.6142951439794926</v>
      </c>
      <c r="D16" s="79">
        <v>5.2059167565858715</v>
      </c>
      <c r="E16" s="79">
        <v>7.6012796158959643</v>
      </c>
      <c r="F16" s="79">
        <v>8.3676072651799664</v>
      </c>
      <c r="G16" s="79">
        <v>9.0644425970860016</v>
      </c>
      <c r="H16" s="79">
        <v>7.9644700048870138</v>
      </c>
      <c r="I16" s="79">
        <v>7.4411285877296427</v>
      </c>
      <c r="J16" s="79">
        <v>7.3737606101478947</v>
      </c>
      <c r="K16" s="79">
        <v>6.7145776818766167</v>
      </c>
      <c r="L16" s="79">
        <v>6.3310680311630687</v>
      </c>
      <c r="M16" s="79">
        <v>6.0368165599806094</v>
      </c>
      <c r="N16" s="79">
        <v>4.9156911414618367</v>
      </c>
      <c r="O16" s="79">
        <v>4.1337786386186535</v>
      </c>
      <c r="P16" s="79">
        <v>3.9990650448079581</v>
      </c>
    </row>
    <row r="17" spans="2:16" s="8" customFormat="1" ht="14.45">
      <c r="B17" s="10" t="s">
        <v>88</v>
      </c>
      <c r="C17" s="54">
        <v>5.4784560241462099</v>
      </c>
      <c r="D17" s="54">
        <v>5.5221418156279052</v>
      </c>
      <c r="E17" s="54">
        <v>5.7721796709273248</v>
      </c>
      <c r="F17" s="54">
        <v>5.3108474266366263</v>
      </c>
      <c r="G17" s="54">
        <v>5.9693575936897254</v>
      </c>
      <c r="H17" s="54">
        <v>5.1042697537804562</v>
      </c>
      <c r="I17" s="54">
        <v>9.5867003088833176</v>
      </c>
      <c r="J17" s="54">
        <v>12.55484531162786</v>
      </c>
      <c r="K17" s="54">
        <v>15.589937120990225</v>
      </c>
      <c r="L17" s="54">
        <v>16.369958872849448</v>
      </c>
      <c r="M17" s="54">
        <v>16.619153197708904</v>
      </c>
      <c r="N17" s="54">
        <v>14.288221871849224</v>
      </c>
      <c r="O17" s="54">
        <v>15.521448185527156</v>
      </c>
      <c r="P17" s="54">
        <v>21.204903280914575</v>
      </c>
    </row>
    <row r="18" spans="2:16" s="8" customFormat="1" ht="14.45">
      <c r="B18" s="9" t="s">
        <v>89</v>
      </c>
      <c r="C18" s="79">
        <v>0.66560325920153296</v>
      </c>
      <c r="D18" s="79">
        <v>1.2128346455867394</v>
      </c>
      <c r="E18" s="79">
        <v>2.1211822294848686</v>
      </c>
      <c r="F18" s="79">
        <v>3.8208729551277862</v>
      </c>
      <c r="G18" s="79">
        <v>3.8089106396088264</v>
      </c>
      <c r="H18" s="79">
        <v>3.9918150444047367</v>
      </c>
      <c r="I18" s="79">
        <v>4.3680228758856607</v>
      </c>
      <c r="J18" s="79">
        <v>3.8807379900211938</v>
      </c>
      <c r="K18" s="79">
        <v>3.3501402410926051</v>
      </c>
      <c r="L18" s="79">
        <v>3.1214665684881879</v>
      </c>
      <c r="M18" s="79">
        <v>4.256958812294628</v>
      </c>
      <c r="N18" s="79">
        <v>6.3200566549682886</v>
      </c>
      <c r="O18" s="79">
        <v>4.4943759757640738</v>
      </c>
      <c r="P18" s="79">
        <v>3.6575418874780179</v>
      </c>
    </row>
    <row r="19" spans="2:16" s="8" customFormat="1" ht="14.45">
      <c r="B19" s="10" t="s">
        <v>91</v>
      </c>
      <c r="C19" s="54">
        <v>15.073783324615</v>
      </c>
      <c r="D19" s="54">
        <v>12.901120784879483</v>
      </c>
      <c r="E19" s="54">
        <v>14.289202181749896</v>
      </c>
      <c r="F19" s="54">
        <v>14.978119898700145</v>
      </c>
      <c r="G19" s="54">
        <v>13.792060291619002</v>
      </c>
      <c r="H19" s="54">
        <v>11.909945044752051</v>
      </c>
      <c r="I19" s="54">
        <v>10.201136469769123</v>
      </c>
      <c r="J19" s="54">
        <v>8.3885233192926272</v>
      </c>
      <c r="K19" s="54">
        <v>8.2417369736667894</v>
      </c>
      <c r="L19" s="54">
        <v>8.2168512768716724</v>
      </c>
      <c r="M19" s="54">
        <v>8.0727642720903887</v>
      </c>
      <c r="N19" s="54">
        <v>7.9144520617092482</v>
      </c>
      <c r="O19" s="54">
        <v>7.5725231342332711</v>
      </c>
      <c r="P19" s="54">
        <v>6.4393666488420864</v>
      </c>
    </row>
    <row r="20" spans="2:16" s="8" customFormat="1" ht="14.45">
      <c r="B20" s="9" t="s">
        <v>92</v>
      </c>
      <c r="C20" s="79">
        <v>56.186037127229248</v>
      </c>
      <c r="D20" s="79">
        <v>59.120540467474299</v>
      </c>
      <c r="E20" s="79">
        <v>55.247121987350667</v>
      </c>
      <c r="F20" s="79">
        <v>51.933892050569305</v>
      </c>
      <c r="G20" s="79">
        <v>51.753657626313576</v>
      </c>
      <c r="H20" s="79">
        <v>58.16169678487578</v>
      </c>
      <c r="I20" s="79">
        <v>57.344792893185648</v>
      </c>
      <c r="J20" s="79">
        <v>56.372043489456466</v>
      </c>
      <c r="K20" s="79">
        <v>55.963033509770888</v>
      </c>
      <c r="L20" s="79">
        <v>55.835944473717035</v>
      </c>
      <c r="M20" s="79">
        <v>55.334832304865003</v>
      </c>
      <c r="N20" s="79">
        <v>59.214212626922759</v>
      </c>
      <c r="O20" s="79">
        <v>61.26562749133052</v>
      </c>
      <c r="P20" s="79">
        <v>56.593195665731777</v>
      </c>
    </row>
    <row r="21" spans="2:16" s="8" customFormat="1" ht="14.45">
      <c r="B21" s="35" t="s">
        <v>90</v>
      </c>
      <c r="C21" s="85">
        <v>17.981825120828521</v>
      </c>
      <c r="D21" s="85">
        <v>16.037445529845698</v>
      </c>
      <c r="E21" s="85">
        <v>14.969034314591273</v>
      </c>
      <c r="F21" s="85">
        <v>15.588660403786164</v>
      </c>
      <c r="G21" s="85">
        <v>15.611571251682873</v>
      </c>
      <c r="H21" s="85">
        <v>12.867803367299954</v>
      </c>
      <c r="I21" s="85">
        <v>11.058218864546607</v>
      </c>
      <c r="J21" s="85">
        <v>11.430089279453952</v>
      </c>
      <c r="K21" s="85">
        <v>10.140574472602875</v>
      </c>
      <c r="L21" s="85">
        <v>10.124710776910584</v>
      </c>
      <c r="M21" s="85">
        <v>9.6794748530604657</v>
      </c>
      <c r="N21" s="85">
        <v>7.3473656430886463</v>
      </c>
      <c r="O21" s="85">
        <v>7.0122465745263245</v>
      </c>
      <c r="P21" s="85">
        <v>8.1059274722255825</v>
      </c>
    </row>
    <row r="23" spans="2:16" ht="13.35" customHeight="1">
      <c r="B23" s="3" t="s">
        <v>181</v>
      </c>
    </row>
  </sheetData>
  <phoneticPr fontId="23" type="noConversion"/>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DB2D8-1D26-479A-876A-084327E0FC8C}">
  <dimension ref="B2:CI25"/>
  <sheetViews>
    <sheetView zoomScaleNormal="100" workbookViewId="0"/>
  </sheetViews>
  <sheetFormatPr defaultColWidth="11.42578125" defaultRowHeight="13.35" customHeight="1"/>
  <cols>
    <col min="1" max="1" width="5.28515625" style="3" customWidth="1"/>
    <col min="2" max="2" width="40" style="3" customWidth="1"/>
    <col min="3" max="6" width="8.42578125" style="3" bestFit="1" customWidth="1"/>
    <col min="7" max="7" width="8.85546875" style="3" bestFit="1" customWidth="1"/>
    <col min="8" max="18" width="8.42578125" style="3" bestFit="1" customWidth="1"/>
    <col min="19" max="19" width="8.85546875" style="3" bestFit="1" customWidth="1"/>
    <col min="20" max="30" width="8.42578125" style="3" bestFit="1" customWidth="1"/>
    <col min="31" max="31" width="8.85546875" style="3" bestFit="1" customWidth="1"/>
    <col min="32" max="42" width="8.42578125" style="3" bestFit="1" customWidth="1"/>
    <col min="43" max="43" width="8.85546875" style="3" bestFit="1" customWidth="1"/>
    <col min="44" max="54" width="8.42578125" style="3" bestFit="1" customWidth="1"/>
    <col min="55" max="55" width="8.85546875" style="3" bestFit="1" customWidth="1"/>
    <col min="56" max="66" width="8.42578125" style="3" bestFit="1" customWidth="1"/>
    <col min="67" max="67" width="8.85546875" style="3" bestFit="1" customWidth="1"/>
    <col min="68" max="78" width="8.42578125" style="3" bestFit="1" customWidth="1"/>
    <col min="79" max="79" width="8.85546875" style="3" bestFit="1" customWidth="1"/>
    <col min="80" max="82" width="8.42578125" style="3" bestFit="1" customWidth="1"/>
    <col min="83" max="83" width="8.85546875" style="3" bestFit="1" customWidth="1"/>
    <col min="84" max="87" width="8.42578125" style="3" bestFit="1" customWidth="1"/>
    <col min="88" max="16384" width="11.42578125" style="3"/>
  </cols>
  <sheetData>
    <row r="2" spans="2:87" ht="13.35" customHeight="1">
      <c r="B2" s="11" t="s">
        <v>185</v>
      </c>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row>
    <row r="3" spans="2:87" ht="13.35" customHeight="1">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row>
    <row r="4" spans="2:87" ht="13.35" customHeight="1">
      <c r="B4" s="20" t="s">
        <v>186</v>
      </c>
      <c r="C4" s="20"/>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row>
    <row r="5" spans="2:87" s="132" customFormat="1" ht="36" customHeight="1">
      <c r="B5" s="131"/>
      <c r="C5" s="139">
        <v>43101</v>
      </c>
      <c r="D5" s="139" t="s">
        <v>106</v>
      </c>
      <c r="E5" s="139" t="s">
        <v>107</v>
      </c>
      <c r="F5" s="139" t="s">
        <v>108</v>
      </c>
      <c r="G5" s="139" t="s">
        <v>109</v>
      </c>
      <c r="H5" s="139" t="s">
        <v>110</v>
      </c>
      <c r="I5" s="139" t="s">
        <v>111</v>
      </c>
      <c r="J5" s="139" t="s">
        <v>112</v>
      </c>
      <c r="K5" s="139" t="s">
        <v>113</v>
      </c>
      <c r="L5" s="139" t="s">
        <v>114</v>
      </c>
      <c r="M5" s="139" t="s">
        <v>115</v>
      </c>
      <c r="N5" s="139" t="s">
        <v>116</v>
      </c>
      <c r="O5" s="139" t="s">
        <v>117</v>
      </c>
      <c r="P5" s="139" t="s">
        <v>118</v>
      </c>
      <c r="Q5" s="139" t="s">
        <v>119</v>
      </c>
      <c r="R5" s="139" t="s">
        <v>120</v>
      </c>
      <c r="S5" s="139" t="s">
        <v>121</v>
      </c>
      <c r="T5" s="139" t="s">
        <v>122</v>
      </c>
      <c r="U5" s="139" t="s">
        <v>123</v>
      </c>
      <c r="V5" s="139" t="s">
        <v>124</v>
      </c>
      <c r="W5" s="139" t="s">
        <v>125</v>
      </c>
      <c r="X5" s="139" t="s">
        <v>126</v>
      </c>
      <c r="Y5" s="139" t="s">
        <v>127</v>
      </c>
      <c r="Z5" s="139" t="s">
        <v>128</v>
      </c>
      <c r="AA5" s="139" t="s">
        <v>129</v>
      </c>
      <c r="AB5" s="139" t="s">
        <v>130</v>
      </c>
      <c r="AC5" s="139" t="s">
        <v>131</v>
      </c>
      <c r="AD5" s="139" t="s">
        <v>132</v>
      </c>
      <c r="AE5" s="139" t="s">
        <v>133</v>
      </c>
      <c r="AF5" s="139" t="s">
        <v>134</v>
      </c>
      <c r="AG5" s="139" t="s">
        <v>135</v>
      </c>
      <c r="AH5" s="139" t="s">
        <v>136</v>
      </c>
      <c r="AI5" s="139" t="s">
        <v>137</v>
      </c>
      <c r="AJ5" s="139" t="s">
        <v>138</v>
      </c>
      <c r="AK5" s="139" t="s">
        <v>139</v>
      </c>
      <c r="AL5" s="139" t="s">
        <v>140</v>
      </c>
      <c r="AM5" s="139" t="s">
        <v>141</v>
      </c>
      <c r="AN5" s="139" t="s">
        <v>142</v>
      </c>
      <c r="AO5" s="139" t="s">
        <v>143</v>
      </c>
      <c r="AP5" s="139" t="s">
        <v>144</v>
      </c>
      <c r="AQ5" s="139" t="s">
        <v>145</v>
      </c>
      <c r="AR5" s="139" t="s">
        <v>146</v>
      </c>
      <c r="AS5" s="139" t="s">
        <v>147</v>
      </c>
      <c r="AT5" s="139" t="s">
        <v>148</v>
      </c>
      <c r="AU5" s="139" t="s">
        <v>149</v>
      </c>
      <c r="AV5" s="139" t="s">
        <v>150</v>
      </c>
      <c r="AW5" s="139" t="s">
        <v>151</v>
      </c>
      <c r="AX5" s="139" t="s">
        <v>152</v>
      </c>
      <c r="AY5" s="139" t="s">
        <v>153</v>
      </c>
      <c r="AZ5" s="139" t="s">
        <v>154</v>
      </c>
      <c r="BA5" s="139" t="s">
        <v>155</v>
      </c>
      <c r="BB5" s="139" t="s">
        <v>156</v>
      </c>
      <c r="BC5" s="139" t="s">
        <v>157</v>
      </c>
      <c r="BD5" s="139" t="s">
        <v>158</v>
      </c>
      <c r="BE5" s="139" t="s">
        <v>159</v>
      </c>
      <c r="BF5" s="139" t="s">
        <v>160</v>
      </c>
      <c r="BG5" s="139" t="s">
        <v>161</v>
      </c>
      <c r="BH5" s="139" t="s">
        <v>162</v>
      </c>
      <c r="BI5" s="139" t="s">
        <v>163</v>
      </c>
      <c r="BJ5" s="139" t="s">
        <v>164</v>
      </c>
      <c r="BK5" s="139" t="s">
        <v>165</v>
      </c>
      <c r="BL5" s="139" t="s">
        <v>166</v>
      </c>
      <c r="BM5" s="139" t="s">
        <v>167</v>
      </c>
      <c r="BN5" s="139" t="s">
        <v>168</v>
      </c>
      <c r="BO5" s="139" t="s">
        <v>169</v>
      </c>
      <c r="BP5" s="139" t="s">
        <v>170</v>
      </c>
      <c r="BQ5" s="139" t="s">
        <v>171</v>
      </c>
      <c r="BR5" s="139" t="s">
        <v>172</v>
      </c>
      <c r="BS5" s="139" t="s">
        <v>173</v>
      </c>
      <c r="BT5" s="139" t="s">
        <v>174</v>
      </c>
      <c r="BU5" s="139" t="s">
        <v>175</v>
      </c>
      <c r="BV5" s="139" t="s">
        <v>176</v>
      </c>
      <c r="BW5" s="138">
        <v>45292</v>
      </c>
      <c r="BX5" s="138">
        <v>45323</v>
      </c>
      <c r="BY5" s="138">
        <v>45352</v>
      </c>
      <c r="BZ5" s="138">
        <v>45383</v>
      </c>
      <c r="CA5" s="138">
        <v>45413</v>
      </c>
      <c r="CB5" s="138">
        <v>45444</v>
      </c>
      <c r="CC5" s="138">
        <v>45474</v>
      </c>
      <c r="CD5" s="138">
        <v>45505</v>
      </c>
      <c r="CE5" s="138">
        <v>45536</v>
      </c>
      <c r="CF5" s="138">
        <v>45566</v>
      </c>
      <c r="CG5" s="138">
        <v>45597</v>
      </c>
      <c r="CH5" s="138">
        <v>45627</v>
      </c>
      <c r="CI5" s="138">
        <v>45658</v>
      </c>
    </row>
    <row r="6" spans="2:87" ht="14.45">
      <c r="B6" s="12" t="s">
        <v>187</v>
      </c>
      <c r="C6" s="42">
        <v>4377.3</v>
      </c>
      <c r="D6" s="42">
        <v>4373.5</v>
      </c>
      <c r="E6" s="42">
        <v>4437.6000000000004</v>
      </c>
      <c r="F6" s="42">
        <v>4697.3</v>
      </c>
      <c r="G6" s="42">
        <v>4734.7</v>
      </c>
      <c r="H6" s="42">
        <v>4625</v>
      </c>
      <c r="I6" s="42">
        <v>4469.6000000000004</v>
      </c>
      <c r="J6" s="42">
        <v>4434.2</v>
      </c>
      <c r="K6" s="42">
        <v>4355.2</v>
      </c>
      <c r="L6" s="42">
        <v>4231.6000000000004</v>
      </c>
      <c r="M6" s="42">
        <v>4204.5</v>
      </c>
      <c r="N6" s="42">
        <v>4169.8</v>
      </c>
      <c r="O6" s="42">
        <v>4180.3</v>
      </c>
      <c r="P6" s="42">
        <v>3965.2</v>
      </c>
      <c r="Q6" s="42">
        <v>3861.9</v>
      </c>
      <c r="R6" s="42">
        <v>3859.8</v>
      </c>
      <c r="S6" s="42">
        <v>3913.7</v>
      </c>
      <c r="T6" s="42">
        <v>3770.9</v>
      </c>
      <c r="U6" s="42">
        <v>3661.6</v>
      </c>
      <c r="V6" s="42">
        <v>3611.1</v>
      </c>
      <c r="W6" s="42">
        <v>3283</v>
      </c>
      <c r="X6" s="42">
        <v>3296.7</v>
      </c>
      <c r="Y6" s="42">
        <v>3231</v>
      </c>
      <c r="Z6" s="42">
        <v>3322.1</v>
      </c>
      <c r="AA6" s="42">
        <v>3172.9</v>
      </c>
      <c r="AB6" s="42">
        <v>3168.3</v>
      </c>
      <c r="AC6" s="42">
        <v>2988.8</v>
      </c>
      <c r="AD6" s="42">
        <v>2600.6999999999998</v>
      </c>
      <c r="AE6" s="42">
        <v>2647.2</v>
      </c>
      <c r="AF6" s="42">
        <v>2686</v>
      </c>
      <c r="AG6" s="42">
        <v>2766.4</v>
      </c>
      <c r="AH6" s="42">
        <v>2804.3</v>
      </c>
      <c r="AI6" s="42">
        <v>2893.1</v>
      </c>
      <c r="AJ6" s="42">
        <v>3091.5</v>
      </c>
      <c r="AK6" s="42">
        <v>3206.5</v>
      </c>
      <c r="AL6" s="42">
        <v>3390.8</v>
      </c>
      <c r="AM6" s="42">
        <v>3317.5</v>
      </c>
      <c r="AN6" s="42">
        <v>3282.2</v>
      </c>
      <c r="AO6" s="42">
        <v>3348.7</v>
      </c>
      <c r="AP6" s="42">
        <v>3364.6</v>
      </c>
      <c r="AQ6" s="42">
        <v>3376.5</v>
      </c>
      <c r="AR6" s="42">
        <v>3395.9</v>
      </c>
      <c r="AS6" s="42">
        <v>3387.9</v>
      </c>
      <c r="AT6" s="42">
        <v>3451.2</v>
      </c>
      <c r="AU6" s="42">
        <v>3416.8</v>
      </c>
      <c r="AV6" s="42">
        <v>3531.1</v>
      </c>
      <c r="AW6" s="42">
        <v>3636</v>
      </c>
      <c r="AX6" s="42">
        <v>3802.1</v>
      </c>
      <c r="AY6" s="42">
        <v>3738.6</v>
      </c>
      <c r="AZ6" s="42">
        <v>3707.6</v>
      </c>
      <c r="BA6" s="42">
        <v>3636.6</v>
      </c>
      <c r="BB6" s="42">
        <v>3580.1</v>
      </c>
      <c r="BC6" s="42">
        <v>3529.1</v>
      </c>
      <c r="BD6" s="42">
        <v>3621.6</v>
      </c>
      <c r="BE6" s="42">
        <v>3529.6</v>
      </c>
      <c r="BF6" s="42">
        <v>3454.3</v>
      </c>
      <c r="BG6" s="42">
        <v>3398.6</v>
      </c>
      <c r="BH6" s="42">
        <v>3427.9</v>
      </c>
      <c r="BI6" s="42">
        <v>3454.8</v>
      </c>
      <c r="BJ6" s="42">
        <v>3559.7</v>
      </c>
      <c r="BK6" s="42">
        <v>3438.3</v>
      </c>
      <c r="BL6" s="42">
        <v>3365.1</v>
      </c>
      <c r="BM6" s="42">
        <v>3331.8</v>
      </c>
      <c r="BN6" s="42">
        <v>3278.1</v>
      </c>
      <c r="BO6" s="42">
        <v>3230.6</v>
      </c>
      <c r="BP6" s="42">
        <v>3218.4</v>
      </c>
      <c r="BQ6" s="42">
        <v>3171.4</v>
      </c>
      <c r="BR6" s="42">
        <v>3037.4</v>
      </c>
      <c r="BS6" s="42">
        <v>2796.8</v>
      </c>
      <c r="BT6" s="42">
        <v>3001.5</v>
      </c>
      <c r="BU6" s="42">
        <v>3007.1</v>
      </c>
      <c r="BV6" s="42">
        <v>2808.5</v>
      </c>
      <c r="BW6" s="42">
        <v>2619.4</v>
      </c>
      <c r="BX6" s="42">
        <v>2639</v>
      </c>
      <c r="BY6" s="42">
        <v>2626.4</v>
      </c>
      <c r="BZ6" s="42">
        <v>2679.5</v>
      </c>
      <c r="CA6" s="42">
        <v>2920.7</v>
      </c>
      <c r="CB6" s="42">
        <v>3051.9</v>
      </c>
      <c r="CC6" s="42">
        <v>3242</v>
      </c>
      <c r="CD6" s="42">
        <v>3460.6</v>
      </c>
      <c r="CE6" s="42">
        <v>3643</v>
      </c>
      <c r="CF6" s="42">
        <v>3885.5</v>
      </c>
      <c r="CG6" s="42">
        <v>4121.3999999999996</v>
      </c>
      <c r="CH6" s="42">
        <v>4319.3</v>
      </c>
      <c r="CI6" s="42">
        <v>4455.3999999999996</v>
      </c>
    </row>
    <row r="7" spans="2:87" ht="14.45">
      <c r="B7" s="14" t="s">
        <v>188</v>
      </c>
      <c r="C7" s="43">
        <v>3221.9</v>
      </c>
      <c r="D7" s="43">
        <v>3274.6</v>
      </c>
      <c r="E7" s="43">
        <v>3349.1</v>
      </c>
      <c r="F7" s="43">
        <v>2917.7</v>
      </c>
      <c r="G7" s="43">
        <v>3064.1</v>
      </c>
      <c r="H7" s="43">
        <v>2992.6</v>
      </c>
      <c r="I7" s="43">
        <v>2924</v>
      </c>
      <c r="J7" s="43">
        <v>2807.7</v>
      </c>
      <c r="K7" s="43">
        <v>2598.6</v>
      </c>
      <c r="L7" s="43">
        <v>2453.3000000000002</v>
      </c>
      <c r="M7" s="43">
        <v>2386.1999999999998</v>
      </c>
      <c r="N7" s="43">
        <v>2387.6</v>
      </c>
      <c r="O7" s="43">
        <v>2376.8000000000002</v>
      </c>
      <c r="P7" s="43">
        <v>2307.5</v>
      </c>
      <c r="Q7" s="43">
        <v>2237</v>
      </c>
      <c r="R7" s="43">
        <v>2183.4</v>
      </c>
      <c r="S7" s="43">
        <v>2166.6</v>
      </c>
      <c r="T7" s="43">
        <v>2069.8000000000002</v>
      </c>
      <c r="U7" s="43">
        <v>2080.4</v>
      </c>
      <c r="V7" s="43">
        <v>2000.7</v>
      </c>
      <c r="W7" s="43">
        <v>1992.3</v>
      </c>
      <c r="X7" s="43">
        <v>1944.1</v>
      </c>
      <c r="Y7" s="43">
        <v>1912.3</v>
      </c>
      <c r="Z7" s="43">
        <v>1862.7</v>
      </c>
      <c r="AA7" s="43">
        <v>1848.9</v>
      </c>
      <c r="AB7" s="43">
        <v>1871</v>
      </c>
      <c r="AC7" s="43">
        <v>1822.4</v>
      </c>
      <c r="AD7" s="43">
        <v>1739.6</v>
      </c>
      <c r="AE7" s="43">
        <v>1737.6</v>
      </c>
      <c r="AF7" s="43">
        <v>1662.9</v>
      </c>
      <c r="AG7" s="43">
        <v>1607.8</v>
      </c>
      <c r="AH7" s="43">
        <v>1607.7</v>
      </c>
      <c r="AI7" s="43">
        <v>1619.7</v>
      </c>
      <c r="AJ7" s="43">
        <v>1626.7</v>
      </c>
      <c r="AK7" s="43">
        <v>1633.4</v>
      </c>
      <c r="AL7" s="43">
        <v>1640.2</v>
      </c>
      <c r="AM7" s="43">
        <v>1632.1</v>
      </c>
      <c r="AN7" s="43">
        <v>1687.5</v>
      </c>
      <c r="AO7" s="43">
        <v>1938.9</v>
      </c>
      <c r="AP7" s="43">
        <v>1959.7</v>
      </c>
      <c r="AQ7" s="43">
        <v>1883.3</v>
      </c>
      <c r="AR7" s="43">
        <v>1893</v>
      </c>
      <c r="AS7" s="43">
        <v>1972.1</v>
      </c>
      <c r="AT7" s="43">
        <v>2058.8000000000002</v>
      </c>
      <c r="AU7" s="43">
        <v>2142.6999999999998</v>
      </c>
      <c r="AV7" s="43">
        <v>2245.5</v>
      </c>
      <c r="AW7" s="43">
        <v>2391.9</v>
      </c>
      <c r="AX7" s="43">
        <v>2447.3000000000002</v>
      </c>
      <c r="AY7" s="43">
        <v>2485.6999999999998</v>
      </c>
      <c r="AZ7" s="43">
        <v>2624.1</v>
      </c>
      <c r="BA7" s="43">
        <v>2646.5</v>
      </c>
      <c r="BB7" s="43">
        <v>2643.8</v>
      </c>
      <c r="BC7" s="43">
        <v>2641.9</v>
      </c>
      <c r="BD7" s="43">
        <v>2624.2</v>
      </c>
      <c r="BE7" s="43">
        <v>2522</v>
      </c>
      <c r="BF7" s="43">
        <v>2501.9</v>
      </c>
      <c r="BG7" s="43">
        <v>2490.6</v>
      </c>
      <c r="BH7" s="43">
        <v>2480</v>
      </c>
      <c r="BI7" s="43">
        <v>2511.1</v>
      </c>
      <c r="BJ7" s="43">
        <v>2506.3000000000002</v>
      </c>
      <c r="BK7" s="43">
        <v>2513.8000000000002</v>
      </c>
      <c r="BL7" s="43">
        <v>2465.6999999999998</v>
      </c>
      <c r="BM7" s="43">
        <v>2442.4</v>
      </c>
      <c r="BN7" s="43">
        <v>2340.9</v>
      </c>
      <c r="BO7" s="43">
        <v>2282.8000000000002</v>
      </c>
      <c r="BP7" s="43">
        <v>2205.4</v>
      </c>
      <c r="BQ7" s="43">
        <v>2163.9</v>
      </c>
      <c r="BR7" s="43">
        <v>2035.8</v>
      </c>
      <c r="BS7" s="43">
        <v>1843.7</v>
      </c>
      <c r="BT7" s="43">
        <v>1785.5</v>
      </c>
      <c r="BU7" s="43">
        <v>1605.1</v>
      </c>
      <c r="BV7" s="43">
        <v>1374</v>
      </c>
      <c r="BW7" s="43">
        <v>1247.5</v>
      </c>
      <c r="BX7" s="43">
        <v>1205</v>
      </c>
      <c r="BY7" s="43">
        <v>1187.7</v>
      </c>
      <c r="BZ7" s="43">
        <v>1253.7</v>
      </c>
      <c r="CA7" s="43">
        <v>1349.4</v>
      </c>
      <c r="CB7" s="43">
        <v>1413.4</v>
      </c>
      <c r="CC7" s="43">
        <v>1413.5</v>
      </c>
      <c r="CD7" s="43">
        <v>1602.4</v>
      </c>
      <c r="CE7" s="43">
        <v>1767.8</v>
      </c>
      <c r="CF7" s="43">
        <v>2063.3000000000002</v>
      </c>
      <c r="CG7" s="43">
        <v>2344.6999999999998</v>
      </c>
      <c r="CH7" s="43">
        <v>2489.6999999999998</v>
      </c>
      <c r="CI7" s="43">
        <v>2725.2</v>
      </c>
    </row>
    <row r="8" spans="2:87" ht="14.45">
      <c r="B8" s="37" t="s">
        <v>189</v>
      </c>
      <c r="C8" s="27">
        <v>638.79999999999995</v>
      </c>
      <c r="D8" s="27">
        <v>634.20000000000005</v>
      </c>
      <c r="E8" s="27">
        <v>625.79999999999995</v>
      </c>
      <c r="F8" s="27">
        <v>638.20000000000005</v>
      </c>
      <c r="G8" s="27">
        <v>644.6</v>
      </c>
      <c r="H8" s="27">
        <v>609.20000000000005</v>
      </c>
      <c r="I8" s="27">
        <v>588.6</v>
      </c>
      <c r="J8" s="27">
        <v>584</v>
      </c>
      <c r="K8" s="27">
        <v>542.20000000000005</v>
      </c>
      <c r="L8" s="27">
        <v>528.70000000000005</v>
      </c>
      <c r="M8" s="27">
        <v>532.70000000000005</v>
      </c>
      <c r="N8" s="27">
        <v>526.1</v>
      </c>
      <c r="O8" s="27">
        <v>526.29999999999995</v>
      </c>
      <c r="P8" s="27">
        <v>535.9</v>
      </c>
      <c r="Q8" s="27">
        <v>553.9</v>
      </c>
      <c r="R8" s="27">
        <v>567.79999999999995</v>
      </c>
      <c r="S8" s="27">
        <v>588.29999999999995</v>
      </c>
      <c r="T8" s="27">
        <v>602.9</v>
      </c>
      <c r="U8" s="27">
        <v>667.6</v>
      </c>
      <c r="V8" s="27">
        <v>695.1</v>
      </c>
      <c r="W8" s="27">
        <v>653.5</v>
      </c>
      <c r="X8" s="27">
        <v>647.79999999999995</v>
      </c>
      <c r="Y8" s="27">
        <v>664.7</v>
      </c>
      <c r="Z8" s="27">
        <v>682.3</v>
      </c>
      <c r="AA8" s="27">
        <v>710.4</v>
      </c>
      <c r="AB8" s="27">
        <v>704.8</v>
      </c>
      <c r="AC8" s="27">
        <v>679.8</v>
      </c>
      <c r="AD8" s="27">
        <v>633</v>
      </c>
      <c r="AE8" s="27">
        <v>607.6</v>
      </c>
      <c r="AF8" s="27">
        <v>607.5</v>
      </c>
      <c r="AG8" s="27">
        <v>607.9</v>
      </c>
      <c r="AH8" s="27">
        <v>640.79999999999995</v>
      </c>
      <c r="AI8" s="27">
        <v>638.4</v>
      </c>
      <c r="AJ8" s="27">
        <v>648.79999999999995</v>
      </c>
      <c r="AK8" s="27">
        <v>671.1</v>
      </c>
      <c r="AL8" s="27">
        <v>683</v>
      </c>
      <c r="AM8" s="27">
        <v>663.3</v>
      </c>
      <c r="AN8" s="27">
        <v>659.5</v>
      </c>
      <c r="AO8" s="27">
        <v>705</v>
      </c>
      <c r="AP8" s="27">
        <v>768.8</v>
      </c>
      <c r="AQ8" s="27">
        <v>763.7</v>
      </c>
      <c r="AR8" s="27">
        <v>759.2</v>
      </c>
      <c r="AS8" s="27">
        <v>787</v>
      </c>
      <c r="AT8" s="27">
        <v>797.8</v>
      </c>
      <c r="AU8" s="27">
        <v>818</v>
      </c>
      <c r="AV8" s="27">
        <v>843.5</v>
      </c>
      <c r="AW8" s="27">
        <v>892.6</v>
      </c>
      <c r="AX8" s="27">
        <v>879.4</v>
      </c>
      <c r="AY8" s="27">
        <v>871.1</v>
      </c>
      <c r="AZ8" s="27">
        <v>856.2</v>
      </c>
      <c r="BA8" s="27">
        <v>836.4</v>
      </c>
      <c r="BB8" s="27">
        <v>775.5</v>
      </c>
      <c r="BC8" s="27">
        <v>746.8</v>
      </c>
      <c r="BD8" s="27">
        <v>758.7</v>
      </c>
      <c r="BE8" s="27">
        <v>747</v>
      </c>
      <c r="BF8" s="27">
        <v>734.6</v>
      </c>
      <c r="BG8" s="27">
        <v>732.3</v>
      </c>
      <c r="BH8" s="27">
        <v>713.5</v>
      </c>
      <c r="BI8" s="27">
        <v>723</v>
      </c>
      <c r="BJ8" s="27">
        <v>733.9</v>
      </c>
      <c r="BK8" s="27">
        <v>718</v>
      </c>
      <c r="BL8" s="27">
        <v>690.7</v>
      </c>
      <c r="BM8" s="27">
        <v>664.2</v>
      </c>
      <c r="BN8" s="27">
        <v>646.20000000000005</v>
      </c>
      <c r="BO8" s="27">
        <v>666.5</v>
      </c>
      <c r="BP8" s="27">
        <v>666.8</v>
      </c>
      <c r="BQ8" s="27">
        <v>669.2</v>
      </c>
      <c r="BR8" s="27">
        <v>648.1</v>
      </c>
      <c r="BS8" s="27">
        <v>596.79999999999995</v>
      </c>
      <c r="BT8" s="27">
        <v>560.6</v>
      </c>
      <c r="BU8" s="27">
        <v>505.3</v>
      </c>
      <c r="BV8" s="27">
        <v>524.29999999999995</v>
      </c>
      <c r="BW8" s="27">
        <v>449.2</v>
      </c>
      <c r="BX8" s="27">
        <v>417.3</v>
      </c>
      <c r="BY8" s="27">
        <v>406.5</v>
      </c>
      <c r="BZ8" s="27">
        <v>388.7</v>
      </c>
      <c r="CA8" s="27">
        <v>404.7</v>
      </c>
      <c r="CB8" s="27">
        <v>417.4</v>
      </c>
      <c r="CC8" s="27">
        <v>560.6</v>
      </c>
      <c r="CD8" s="27">
        <v>599.20000000000005</v>
      </c>
      <c r="CE8" s="27">
        <v>645.4</v>
      </c>
      <c r="CF8" s="27">
        <v>695.6</v>
      </c>
      <c r="CG8" s="27">
        <v>758.1</v>
      </c>
      <c r="CH8" s="27">
        <v>828.2</v>
      </c>
      <c r="CI8" s="27">
        <v>851.2</v>
      </c>
    </row>
    <row r="9" spans="2:87" ht="13.35" customHeight="1">
      <c r="B9" s="19"/>
      <c r="C9" s="19"/>
      <c r="D9" s="19"/>
      <c r="E9" s="19"/>
      <c r="F9" s="19"/>
      <c r="G9" s="19"/>
      <c r="H9" s="19"/>
      <c r="I9" s="19"/>
      <c r="J9" s="19"/>
      <c r="K9" s="19"/>
      <c r="L9" s="19"/>
      <c r="M9" s="19"/>
      <c r="N9" s="11"/>
      <c r="AF9" s="11"/>
      <c r="AX9" s="11"/>
    </row>
    <row r="10" spans="2:87" ht="13.35" customHeight="1">
      <c r="B10" s="20" t="s">
        <v>190</v>
      </c>
      <c r="C10" s="19"/>
      <c r="D10" s="19"/>
      <c r="E10" s="19"/>
      <c r="F10" s="19"/>
      <c r="G10" s="19"/>
      <c r="H10" s="19"/>
      <c r="I10" s="19"/>
      <c r="J10" s="19"/>
      <c r="K10" s="19"/>
      <c r="L10" s="19"/>
      <c r="M10" s="19"/>
      <c r="N10" s="11"/>
      <c r="AF10" s="11"/>
      <c r="AX10" s="11"/>
    </row>
    <row r="11" spans="2:87" s="132" customFormat="1" ht="36" customHeight="1">
      <c r="B11" s="131"/>
      <c r="C11" s="139">
        <v>43101</v>
      </c>
      <c r="D11" s="139" t="s">
        <v>106</v>
      </c>
      <c r="E11" s="139" t="s">
        <v>107</v>
      </c>
      <c r="F11" s="139" t="s">
        <v>108</v>
      </c>
      <c r="G11" s="139" t="s">
        <v>109</v>
      </c>
      <c r="H11" s="139" t="s">
        <v>110</v>
      </c>
      <c r="I11" s="139" t="s">
        <v>111</v>
      </c>
      <c r="J11" s="139" t="s">
        <v>112</v>
      </c>
      <c r="K11" s="139" t="s">
        <v>113</v>
      </c>
      <c r="L11" s="139" t="s">
        <v>114</v>
      </c>
      <c r="M11" s="139" t="s">
        <v>115</v>
      </c>
      <c r="N11" s="139" t="s">
        <v>116</v>
      </c>
      <c r="O11" s="139" t="s">
        <v>117</v>
      </c>
      <c r="P11" s="139" t="s">
        <v>118</v>
      </c>
      <c r="Q11" s="139" t="s">
        <v>119</v>
      </c>
      <c r="R11" s="139" t="s">
        <v>120</v>
      </c>
      <c r="S11" s="139" t="s">
        <v>121</v>
      </c>
      <c r="T11" s="139" t="s">
        <v>122</v>
      </c>
      <c r="U11" s="139" t="s">
        <v>123</v>
      </c>
      <c r="V11" s="139" t="s">
        <v>124</v>
      </c>
      <c r="W11" s="139" t="s">
        <v>125</v>
      </c>
      <c r="X11" s="139" t="s">
        <v>126</v>
      </c>
      <c r="Y11" s="139" t="s">
        <v>127</v>
      </c>
      <c r="Z11" s="139" t="s">
        <v>128</v>
      </c>
      <c r="AA11" s="139" t="s">
        <v>129</v>
      </c>
      <c r="AB11" s="139" t="s">
        <v>130</v>
      </c>
      <c r="AC11" s="139" t="s">
        <v>131</v>
      </c>
      <c r="AD11" s="139" t="s">
        <v>132</v>
      </c>
      <c r="AE11" s="139" t="s">
        <v>133</v>
      </c>
      <c r="AF11" s="139" t="s">
        <v>134</v>
      </c>
      <c r="AG11" s="139" t="s">
        <v>135</v>
      </c>
      <c r="AH11" s="139" t="s">
        <v>136</v>
      </c>
      <c r="AI11" s="139" t="s">
        <v>137</v>
      </c>
      <c r="AJ11" s="139" t="s">
        <v>138</v>
      </c>
      <c r="AK11" s="139" t="s">
        <v>139</v>
      </c>
      <c r="AL11" s="139" t="s">
        <v>140</v>
      </c>
      <c r="AM11" s="139" t="s">
        <v>141</v>
      </c>
      <c r="AN11" s="139" t="s">
        <v>142</v>
      </c>
      <c r="AO11" s="139" t="s">
        <v>143</v>
      </c>
      <c r="AP11" s="139" t="s">
        <v>144</v>
      </c>
      <c r="AQ11" s="139" t="s">
        <v>145</v>
      </c>
      <c r="AR11" s="139" t="s">
        <v>146</v>
      </c>
      <c r="AS11" s="139" t="s">
        <v>147</v>
      </c>
      <c r="AT11" s="139" t="s">
        <v>148</v>
      </c>
      <c r="AU11" s="139" t="s">
        <v>149</v>
      </c>
      <c r="AV11" s="139" t="s">
        <v>150</v>
      </c>
      <c r="AW11" s="139" t="s">
        <v>151</v>
      </c>
      <c r="AX11" s="139" t="s">
        <v>152</v>
      </c>
      <c r="AY11" s="139" t="s">
        <v>153</v>
      </c>
      <c r="AZ11" s="139" t="s">
        <v>154</v>
      </c>
      <c r="BA11" s="139" t="s">
        <v>155</v>
      </c>
      <c r="BB11" s="139" t="s">
        <v>156</v>
      </c>
      <c r="BC11" s="139" t="s">
        <v>157</v>
      </c>
      <c r="BD11" s="139" t="s">
        <v>158</v>
      </c>
      <c r="BE11" s="139" t="s">
        <v>159</v>
      </c>
      <c r="BF11" s="139" t="s">
        <v>160</v>
      </c>
      <c r="BG11" s="139" t="s">
        <v>161</v>
      </c>
      <c r="BH11" s="139" t="s">
        <v>162</v>
      </c>
      <c r="BI11" s="139" t="s">
        <v>163</v>
      </c>
      <c r="BJ11" s="139" t="s">
        <v>164</v>
      </c>
      <c r="BK11" s="139" t="s">
        <v>165</v>
      </c>
      <c r="BL11" s="139" t="s">
        <v>166</v>
      </c>
      <c r="BM11" s="139" t="s">
        <v>167</v>
      </c>
      <c r="BN11" s="139" t="s">
        <v>168</v>
      </c>
      <c r="BO11" s="139" t="s">
        <v>169</v>
      </c>
      <c r="BP11" s="139" t="s">
        <v>170</v>
      </c>
      <c r="BQ11" s="139" t="s">
        <v>171</v>
      </c>
      <c r="BR11" s="139" t="s">
        <v>172</v>
      </c>
      <c r="BS11" s="139" t="s">
        <v>173</v>
      </c>
      <c r="BT11" s="139" t="s">
        <v>174</v>
      </c>
      <c r="BU11" s="139" t="s">
        <v>175</v>
      </c>
      <c r="BV11" s="139" t="s">
        <v>176</v>
      </c>
      <c r="BW11" s="138">
        <v>45292</v>
      </c>
      <c r="BX11" s="138">
        <v>45323</v>
      </c>
      <c r="BY11" s="138">
        <v>45352</v>
      </c>
      <c r="BZ11" s="138">
        <v>45383</v>
      </c>
      <c r="CA11" s="138">
        <v>45413</v>
      </c>
      <c r="CB11" s="138">
        <v>45444</v>
      </c>
      <c r="CC11" s="138">
        <v>45474</v>
      </c>
      <c r="CD11" s="138">
        <v>45505</v>
      </c>
      <c r="CE11" s="138">
        <v>45536</v>
      </c>
      <c r="CF11" s="138">
        <v>45566</v>
      </c>
      <c r="CG11" s="138">
        <v>45597</v>
      </c>
      <c r="CH11" s="138">
        <v>45627</v>
      </c>
      <c r="CI11" s="138">
        <v>45658</v>
      </c>
    </row>
    <row r="12" spans="2:87" ht="14.45">
      <c r="B12" s="23" t="s">
        <v>191</v>
      </c>
      <c r="C12" s="42">
        <v>155.86138163313049</v>
      </c>
      <c r="D12" s="42">
        <v>155.72600490162043</v>
      </c>
      <c r="E12" s="42">
        <v>158.00743397001702</v>
      </c>
      <c r="F12" s="42">
        <v>167.25521006359716</v>
      </c>
      <c r="G12" s="42">
        <v>168.587328495805</v>
      </c>
      <c r="H12" s="42">
        <v>164.67952710009297</v>
      </c>
      <c r="I12" s="42">
        <v>159.14923450903146</v>
      </c>
      <c r="J12" s="42">
        <v>157.88594385746774</v>
      </c>
      <c r="K12" s="42">
        <v>155.0735830574703</v>
      </c>
      <c r="L12" s="42">
        <v>150.67383928339348</v>
      </c>
      <c r="M12" s="42">
        <v>149.70989428722299</v>
      </c>
      <c r="N12" s="42">
        <v>148.4733442788376</v>
      </c>
      <c r="O12" s="42">
        <v>148.84796253034139</v>
      </c>
      <c r="P12" s="42">
        <v>141.18628756909038</v>
      </c>
      <c r="Q12" s="42">
        <v>137.51035710330825</v>
      </c>
      <c r="R12" s="42">
        <v>137.4344435863226</v>
      </c>
      <c r="S12" s="42">
        <v>139.35357432670372</v>
      </c>
      <c r="T12" s="42">
        <v>134.27092936019363</v>
      </c>
      <c r="U12" s="42">
        <v>130.37726383044935</v>
      </c>
      <c r="V12" s="42">
        <v>128.58069140407605</v>
      </c>
      <c r="W12" s="42">
        <v>116.89709552462757</v>
      </c>
      <c r="X12" s="42">
        <v>117.38401735613731</v>
      </c>
      <c r="Y12" s="42">
        <v>115.04462055525823</v>
      </c>
      <c r="Z12" s="42">
        <v>118.29070675413101</v>
      </c>
      <c r="AA12" s="42">
        <v>112.97512265623249</v>
      </c>
      <c r="AB12" s="42">
        <v>112.81382423599563</v>
      </c>
      <c r="AC12" s="42">
        <v>106.42085214703152</v>
      </c>
      <c r="AD12" s="42">
        <v>92.602776113163841</v>
      </c>
      <c r="AE12" s="42">
        <v>94.25966339547773</v>
      </c>
      <c r="AF12" s="42">
        <v>95.638462231422992</v>
      </c>
      <c r="AG12" s="42">
        <v>98.50156260070024</v>
      </c>
      <c r="AH12" s="42">
        <v>99.851804850987676</v>
      </c>
      <c r="AI12" s="42">
        <v>103.01482058310269</v>
      </c>
      <c r="AJ12" s="42">
        <v>110.07919289546331</v>
      </c>
      <c r="AK12" s="42">
        <v>114.17307498524991</v>
      </c>
      <c r="AL12" s="42">
        <v>120.7357842859732</v>
      </c>
      <c r="AM12" s="42">
        <v>118.12645297652556</v>
      </c>
      <c r="AN12" s="42">
        <v>116.86800483824047</v>
      </c>
      <c r="AO12" s="42">
        <v>119.237168853097</v>
      </c>
      <c r="AP12" s="42">
        <v>119.80075194261337</v>
      </c>
      <c r="AQ12" s="42">
        <v>120.22689311113319</v>
      </c>
      <c r="AR12" s="42">
        <v>120.91688003990801</v>
      </c>
      <c r="AS12" s="42">
        <v>120.63163464376727</v>
      </c>
      <c r="AT12" s="42">
        <v>122.88532608095757</v>
      </c>
      <c r="AU12" s="42">
        <v>121.66255587138713</v>
      </c>
      <c r="AV12" s="42">
        <v>125.73215418134997</v>
      </c>
      <c r="AW12" s="42">
        <v>129.4649129647255</v>
      </c>
      <c r="AX12" s="42">
        <v>135.38150280990394</v>
      </c>
      <c r="AY12" s="42">
        <v>133.11866044688566</v>
      </c>
      <c r="AZ12" s="42">
        <v>132.01399771191248</v>
      </c>
      <c r="BA12" s="42">
        <v>129.48691791477106</v>
      </c>
      <c r="BB12" s="42">
        <v>127.47691883698498</v>
      </c>
      <c r="BC12" s="42">
        <v>125.6607983239207</v>
      </c>
      <c r="BD12" s="42">
        <v>128.95317325266276</v>
      </c>
      <c r="BE12" s="42">
        <v>125.6762160316387</v>
      </c>
      <c r="BF12" s="42">
        <v>122.99570689833821</v>
      </c>
      <c r="BG12" s="42">
        <v>121.01170072270951</v>
      </c>
      <c r="BH12" s="42">
        <v>122.05796844461678</v>
      </c>
      <c r="BI12" s="42">
        <v>123.01425799700121</v>
      </c>
      <c r="BJ12" s="42">
        <v>126.75096912577324</v>
      </c>
      <c r="BK12" s="42">
        <v>122.42500246576505</v>
      </c>
      <c r="BL12" s="42">
        <v>119.81919622113053</v>
      </c>
      <c r="BM12" s="42">
        <v>118.6361631058171</v>
      </c>
      <c r="BN12" s="42">
        <v>116.72365521447882</v>
      </c>
      <c r="BO12" s="42">
        <v>115.03137485717257</v>
      </c>
      <c r="BP12" s="42">
        <v>114.59590472924832</v>
      </c>
      <c r="BQ12" s="42">
        <v>112.92488158096666</v>
      </c>
      <c r="BR12" s="42">
        <v>108.15269156501839</v>
      </c>
      <c r="BS12" s="42">
        <v>99.58646360869075</v>
      </c>
      <c r="BT12" s="42">
        <v>106.87291500427816</v>
      </c>
      <c r="BU12" s="42">
        <v>107.07128001512574</v>
      </c>
      <c r="BV12" s="42">
        <v>100</v>
      </c>
      <c r="BW12" s="42">
        <v>93.2694050367123</v>
      </c>
      <c r="BX12" s="42">
        <v>93.96665573540507</v>
      </c>
      <c r="BY12" s="42">
        <v>93.516693674360212</v>
      </c>
      <c r="BZ12" s="42">
        <v>95.409154984993549</v>
      </c>
      <c r="CA12" s="42">
        <v>103.99578558917896</v>
      </c>
      <c r="CB12" s="42">
        <v>108.66934500379033</v>
      </c>
      <c r="CC12" s="42">
        <v>115.43633003009836</v>
      </c>
      <c r="CD12" s="42">
        <v>123.22010041805844</v>
      </c>
      <c r="CE12" s="42">
        <v>129.71629637463107</v>
      </c>
      <c r="CF12" s="42">
        <v>138.34818311394255</v>
      </c>
      <c r="CG12" s="42">
        <v>146.75019289938004</v>
      </c>
      <c r="CH12" s="42">
        <v>153.79615653993881</v>
      </c>
      <c r="CI12" s="42">
        <v>158.64198124309453</v>
      </c>
    </row>
    <row r="13" spans="2:87" ht="14.45">
      <c r="B13" s="10" t="s">
        <v>192</v>
      </c>
      <c r="C13" s="43">
        <v>155.88973372225641</v>
      </c>
      <c r="D13" s="43">
        <v>150.66487270805519</v>
      </c>
      <c r="E13" s="43">
        <v>148.96769378863789</v>
      </c>
      <c r="F13" s="43">
        <v>147.42442870622622</v>
      </c>
      <c r="G13" s="43">
        <v>153.96339177105324</v>
      </c>
      <c r="H13" s="43">
        <v>149.23062861182945</v>
      </c>
      <c r="I13" s="43">
        <v>146.65294955076706</v>
      </c>
      <c r="J13" s="43">
        <v>148.02822421733643</v>
      </c>
      <c r="K13" s="43">
        <v>135.3151851325668</v>
      </c>
      <c r="L13" s="43">
        <v>133.62653886343261</v>
      </c>
      <c r="M13" s="43">
        <v>130.43336616638283</v>
      </c>
      <c r="N13" s="43">
        <v>129.39628849808173</v>
      </c>
      <c r="O13" s="43">
        <v>130.91388181799735</v>
      </c>
      <c r="P13" s="43">
        <v>124.61942926766176</v>
      </c>
      <c r="Q13" s="43">
        <v>119.73529805694281</v>
      </c>
      <c r="R13" s="43">
        <v>118.76999765286934</v>
      </c>
      <c r="S13" s="43">
        <v>117.22863117016753</v>
      </c>
      <c r="T13" s="43">
        <v>115.10018100538852</v>
      </c>
      <c r="U13" s="43">
        <v>119.00386543923069</v>
      </c>
      <c r="V13" s="43">
        <v>118.91726084023502</v>
      </c>
      <c r="W13" s="43">
        <v>118.49893569037717</v>
      </c>
      <c r="X13" s="43">
        <v>128.27800600174973</v>
      </c>
      <c r="Y13" s="43">
        <v>128.06936140082573</v>
      </c>
      <c r="Z13" s="43">
        <v>132.94744789840996</v>
      </c>
      <c r="AA13" s="43">
        <v>132.83889168365494</v>
      </c>
      <c r="AB13" s="43">
        <v>128.70619681042101</v>
      </c>
      <c r="AC13" s="43">
        <v>125.23038541197511</v>
      </c>
      <c r="AD13" s="43">
        <v>113.42459251174337</v>
      </c>
      <c r="AE13" s="43">
        <v>116.191566581286</v>
      </c>
      <c r="AF13" s="43">
        <v>123.60879808488396</v>
      </c>
      <c r="AG13" s="43">
        <v>130.61821444267639</v>
      </c>
      <c r="AH13" s="43">
        <v>132.82040375804718</v>
      </c>
      <c r="AI13" s="43">
        <v>131.81845636759405</v>
      </c>
      <c r="AJ13" s="43">
        <v>133.41992678128284</v>
      </c>
      <c r="AK13" s="43">
        <v>139.06551436211541</v>
      </c>
      <c r="AL13" s="43">
        <v>144.52816653619368</v>
      </c>
      <c r="AM13" s="43">
        <v>137.86876100701645</v>
      </c>
      <c r="AN13" s="43">
        <v>133.2405828675663</v>
      </c>
      <c r="AO13" s="43">
        <v>131.88671389936212</v>
      </c>
      <c r="AP13" s="43">
        <v>128.31505087091162</v>
      </c>
      <c r="AQ13" s="43">
        <v>127.20173241215313</v>
      </c>
      <c r="AR13" s="43">
        <v>126.48892660696131</v>
      </c>
      <c r="AS13" s="43">
        <v>123.28716224199493</v>
      </c>
      <c r="AT13" s="43">
        <v>125.14762819714444</v>
      </c>
      <c r="AU13" s="43">
        <v>126.65839474038208</v>
      </c>
      <c r="AV13" s="43">
        <v>127.06295650228965</v>
      </c>
      <c r="AW13" s="43">
        <v>134.86363202702012</v>
      </c>
      <c r="AX13" s="43">
        <v>133.78696832449398</v>
      </c>
      <c r="AY13" s="43">
        <v>130.18884665202967</v>
      </c>
      <c r="AZ13" s="43">
        <v>125.44220392263996</v>
      </c>
      <c r="BA13" s="43">
        <v>125.89268889597444</v>
      </c>
      <c r="BB13" s="43">
        <v>120.34483256171271</v>
      </c>
      <c r="BC13" s="43">
        <v>124.39675868100967</v>
      </c>
      <c r="BD13" s="43">
        <v>128.79276263797249</v>
      </c>
      <c r="BE13" s="43">
        <v>120.33009658102117</v>
      </c>
      <c r="BF13" s="43">
        <v>118.78583374767682</v>
      </c>
      <c r="BG13" s="43">
        <v>115.71642855681705</v>
      </c>
      <c r="BH13" s="43">
        <v>115.18242754711952</v>
      </c>
      <c r="BI13" s="43">
        <v>119.34267712962286</v>
      </c>
      <c r="BJ13" s="43">
        <v>119.32768219996713</v>
      </c>
      <c r="BK13" s="43">
        <v>119.74145696329326</v>
      </c>
      <c r="BL13" s="43">
        <v>115.68459401147628</v>
      </c>
      <c r="BM13" s="43">
        <v>111.59629988208768</v>
      </c>
      <c r="BN13" s="43">
        <v>109.53517295694759</v>
      </c>
      <c r="BO13" s="43">
        <v>112.96377709443652</v>
      </c>
      <c r="BP13" s="43">
        <v>112.57327427907231</v>
      </c>
      <c r="BQ13" s="43">
        <v>114.85545928611327</v>
      </c>
      <c r="BR13" s="43">
        <v>115.36175945843034</v>
      </c>
      <c r="BS13" s="43">
        <v>106.08568390984128</v>
      </c>
      <c r="BT13" s="43">
        <v>118.15288553631692</v>
      </c>
      <c r="BU13" s="43">
        <v>116.87019957967935</v>
      </c>
      <c r="BV13" s="43">
        <v>100</v>
      </c>
      <c r="BW13" s="43">
        <v>92.460801636858065</v>
      </c>
      <c r="BX13" s="43">
        <v>85.269695515613151</v>
      </c>
      <c r="BY13" s="43">
        <v>80.254087727803352</v>
      </c>
      <c r="BZ13" s="43">
        <v>82.951980964045788</v>
      </c>
      <c r="CA13" s="43">
        <v>86.906966972189863</v>
      </c>
      <c r="CB13" s="43">
        <v>89.955197645492177</v>
      </c>
      <c r="CC13" s="43">
        <v>99.591373303280236</v>
      </c>
      <c r="CD13" s="43">
        <v>101.37173560724835</v>
      </c>
      <c r="CE13" s="43">
        <v>107.94648865901806</v>
      </c>
      <c r="CF13" s="43">
        <v>119.04296836222181</v>
      </c>
      <c r="CG13" s="43">
        <v>123.33356582490885</v>
      </c>
      <c r="CH13" s="43">
        <v>132.63917923076599</v>
      </c>
      <c r="CI13" s="43">
        <v>137.6272637907951</v>
      </c>
    </row>
    <row r="14" spans="2:87" ht="14.45">
      <c r="B14" s="9" t="s">
        <v>193</v>
      </c>
      <c r="C14" s="28">
        <v>234.48662598762161</v>
      </c>
      <c r="D14" s="28">
        <v>238.32532270554466</v>
      </c>
      <c r="E14" s="28">
        <v>243.7453784839681</v>
      </c>
      <c r="F14" s="28">
        <v>212.35262094543845</v>
      </c>
      <c r="G14" s="28">
        <v>223.00270449662594</v>
      </c>
      <c r="H14" s="28">
        <v>217.80193419543409</v>
      </c>
      <c r="I14" s="28">
        <v>212.80727623128831</v>
      </c>
      <c r="J14" s="28">
        <v>204.34240557551337</v>
      </c>
      <c r="K14" s="28">
        <v>189.12917537598034</v>
      </c>
      <c r="L14" s="28">
        <v>178.54735925846137</v>
      </c>
      <c r="M14" s="28">
        <v>173.66580107248285</v>
      </c>
      <c r="N14" s="28">
        <v>173.76980337814626</v>
      </c>
      <c r="O14" s="28">
        <v>172.98254449755751</v>
      </c>
      <c r="P14" s="28">
        <v>167.94094357529215</v>
      </c>
      <c r="Q14" s="28">
        <v>162.8086590471089</v>
      </c>
      <c r="R14" s="28">
        <v>158.90839063528014</v>
      </c>
      <c r="S14" s="28">
        <v>157.68496253296925</v>
      </c>
      <c r="T14" s="28">
        <v>150.63820589108653</v>
      </c>
      <c r="U14" s="28">
        <v>151.40785206490793</v>
      </c>
      <c r="V14" s="28">
        <v>145.6108698057071</v>
      </c>
      <c r="W14" s="28">
        <v>144.99726348027087</v>
      </c>
      <c r="X14" s="28">
        <v>141.49240761334724</v>
      </c>
      <c r="Y14" s="28">
        <v>139.17808338816079</v>
      </c>
      <c r="Z14" s="28">
        <v>135.57038969205419</v>
      </c>
      <c r="AA14" s="28">
        <v>134.5598424463322</v>
      </c>
      <c r="AB14" s="28">
        <v>136.17431630674639</v>
      </c>
      <c r="AC14" s="28">
        <v>132.63692787814918</v>
      </c>
      <c r="AD14" s="28">
        <v>126.60712310263114</v>
      </c>
      <c r="AE14" s="28">
        <v>126.46432917421151</v>
      </c>
      <c r="AF14" s="28">
        <v>121.02404061693963</v>
      </c>
      <c r="AG14" s="28">
        <v>117.01729538692642</v>
      </c>
      <c r="AH14" s="28">
        <v>117.00819791442262</v>
      </c>
      <c r="AI14" s="28">
        <v>117.87973578028658</v>
      </c>
      <c r="AJ14" s="28">
        <v>118.38810254379888</v>
      </c>
      <c r="AK14" s="28">
        <v>118.87492649242218</v>
      </c>
      <c r="AL14" s="28">
        <v>119.37426856321069</v>
      </c>
      <c r="AM14" s="28">
        <v>118.78577126188495</v>
      </c>
      <c r="AN14" s="28">
        <v>122.8134770685469</v>
      </c>
      <c r="AO14" s="28">
        <v>141.11540835278979</v>
      </c>
      <c r="AP14" s="28">
        <v>142.62937333698201</v>
      </c>
      <c r="AQ14" s="28">
        <v>137.06397633783791</v>
      </c>
      <c r="AR14" s="28">
        <v>137.77241471665377</v>
      </c>
      <c r="AS14" s="28">
        <v>143.53002311485815</v>
      </c>
      <c r="AT14" s="28">
        <v>149.83952058503297</v>
      </c>
      <c r="AU14" s="28">
        <v>155.94574412958295</v>
      </c>
      <c r="AV14" s="28">
        <v>163.42350262880564</v>
      </c>
      <c r="AW14" s="28">
        <v>174.08253809293689</v>
      </c>
      <c r="AX14" s="28">
        <v>178.11723075848175</v>
      </c>
      <c r="AY14" s="28">
        <v>180.91124651384854</v>
      </c>
      <c r="AZ14" s="28">
        <v>190.98367695093478</v>
      </c>
      <c r="BA14" s="28">
        <v>192.61350734493541</v>
      </c>
      <c r="BB14" s="28">
        <v>192.41278071161159</v>
      </c>
      <c r="BC14" s="28">
        <v>192.28039429173629</v>
      </c>
      <c r="BD14" s="28">
        <v>190.99131882783797</v>
      </c>
      <c r="BE14" s="28">
        <v>183.55031411753063</v>
      </c>
      <c r="BF14" s="28">
        <v>182.09086118858116</v>
      </c>
      <c r="BG14" s="28">
        <v>181.26524736391636</v>
      </c>
      <c r="BH14" s="28">
        <v>180.49319945735397</v>
      </c>
      <c r="BI14" s="28">
        <v>182.7543216633382</v>
      </c>
      <c r="BJ14" s="28">
        <v>182.40490593941229</v>
      </c>
      <c r="BK14" s="28">
        <v>182.95468439776187</v>
      </c>
      <c r="BL14" s="28">
        <v>179.45033798929845</v>
      </c>
      <c r="BM14" s="28">
        <v>177.75573359107079</v>
      </c>
      <c r="BN14" s="28">
        <v>170.37346216324795</v>
      </c>
      <c r="BO14" s="28">
        <v>166.13957123975987</v>
      </c>
      <c r="BP14" s="28">
        <v>160.50859965880841</v>
      </c>
      <c r="BQ14" s="28">
        <v>157.48933048424755</v>
      </c>
      <c r="BR14" s="28">
        <v>148.1618738755524</v>
      </c>
      <c r="BS14" s="28">
        <v>134.18233372731453</v>
      </c>
      <c r="BT14" s="28">
        <v>129.94640496998562</v>
      </c>
      <c r="BU14" s="28">
        <v>116.81715099184285</v>
      </c>
      <c r="BV14" s="28">
        <v>100</v>
      </c>
      <c r="BW14" s="28">
        <v>90.790373855174053</v>
      </c>
      <c r="BX14" s="28">
        <v>87.697014864542282</v>
      </c>
      <c r="BY14" s="28">
        <v>86.442728135498484</v>
      </c>
      <c r="BZ14" s="28">
        <v>91.243355206083223</v>
      </c>
      <c r="CA14" s="28">
        <v>98.205687303130702</v>
      </c>
      <c r="CB14" s="28">
        <v>102.86796001187766</v>
      </c>
      <c r="CC14" s="28">
        <v>102.87458297186043</v>
      </c>
      <c r="CD14" s="28">
        <v>116.61940832950026</v>
      </c>
      <c r="CE14" s="28">
        <v>128.65660170828698</v>
      </c>
      <c r="CF14" s="28">
        <v>150.16542844000909</v>
      </c>
      <c r="CG14" s="28">
        <v>170.64747803506239</v>
      </c>
      <c r="CH14" s="28">
        <v>181.1963249122276</v>
      </c>
      <c r="CI14" s="28">
        <v>198.33763704432579</v>
      </c>
    </row>
    <row r="15" spans="2:87" ht="14.45">
      <c r="B15" s="35" t="s">
        <v>194</v>
      </c>
      <c r="C15" s="44">
        <v>488.88156752165406</v>
      </c>
      <c r="D15" s="44">
        <v>488.84679819770287</v>
      </c>
      <c r="E15" s="44">
        <v>495.35168673810415</v>
      </c>
      <c r="F15" s="44">
        <v>494.4379841867372</v>
      </c>
      <c r="G15" s="44">
        <v>496.10594138550033</v>
      </c>
      <c r="H15" s="44">
        <v>482.84337826975315</v>
      </c>
      <c r="I15" s="44">
        <v>473.22849114931375</v>
      </c>
      <c r="J15" s="44">
        <v>464.86016199852588</v>
      </c>
      <c r="K15" s="44">
        <v>439.8498626012194</v>
      </c>
      <c r="L15" s="44">
        <v>420.30217934377544</v>
      </c>
      <c r="M15" s="44">
        <v>409.59741490483322</v>
      </c>
      <c r="N15" s="44">
        <v>397.65495816455564</v>
      </c>
      <c r="O15" s="44">
        <v>387.51532154818824</v>
      </c>
      <c r="P15" s="44">
        <v>374.72723408001684</v>
      </c>
      <c r="Q15" s="44">
        <v>360.84536452831031</v>
      </c>
      <c r="R15" s="44">
        <v>350.30008974278206</v>
      </c>
      <c r="S15" s="44">
        <v>339.87105795207322</v>
      </c>
      <c r="T15" s="44">
        <v>327.14820790825013</v>
      </c>
      <c r="U15" s="44">
        <v>319.49299501259986</v>
      </c>
      <c r="V15" s="44">
        <v>306.60648389723616</v>
      </c>
      <c r="W15" s="44">
        <v>286.75295473230574</v>
      </c>
      <c r="X15" s="44">
        <v>277.57914738361683</v>
      </c>
      <c r="Y15" s="44">
        <v>265.90028199934466</v>
      </c>
      <c r="Z15" s="44">
        <v>254.87792679339387</v>
      </c>
      <c r="AA15" s="44">
        <v>250.51694077947917</v>
      </c>
      <c r="AB15" s="44">
        <v>248.13671178412551</v>
      </c>
      <c r="AC15" s="44">
        <v>244.29726906726495</v>
      </c>
      <c r="AD15" s="44">
        <v>235.91250875265075</v>
      </c>
      <c r="AE15" s="44">
        <v>232.19757625222911</v>
      </c>
      <c r="AF15" s="44">
        <v>226.95828173816582</v>
      </c>
      <c r="AG15" s="44">
        <v>223.88658136135868</v>
      </c>
      <c r="AH15" s="44">
        <v>221.17001316480622</v>
      </c>
      <c r="AI15" s="44">
        <v>219.14215561128745</v>
      </c>
      <c r="AJ15" s="44">
        <v>217.12914514794738</v>
      </c>
      <c r="AK15" s="44">
        <v>215.6287551687042</v>
      </c>
      <c r="AL15" s="44">
        <v>211.23608273446058</v>
      </c>
      <c r="AM15" s="44">
        <v>207.90982083114523</v>
      </c>
      <c r="AN15" s="44">
        <v>207.19013607196393</v>
      </c>
      <c r="AO15" s="44">
        <v>205.3640569500713</v>
      </c>
      <c r="AP15" s="44">
        <v>203.30741614022284</v>
      </c>
      <c r="AQ15" s="44">
        <v>201.41834364095007</v>
      </c>
      <c r="AR15" s="44">
        <v>198.238293962515</v>
      </c>
      <c r="AS15" s="44">
        <v>196.14694515325306</v>
      </c>
      <c r="AT15" s="44">
        <v>197.72376993610985</v>
      </c>
      <c r="AU15" s="44">
        <v>198.47441673134838</v>
      </c>
      <c r="AV15" s="44">
        <v>201.86240736332203</v>
      </c>
      <c r="AW15" s="44">
        <v>209.69045523781134</v>
      </c>
      <c r="AX15" s="44">
        <v>208.87201494134086</v>
      </c>
      <c r="AY15" s="44">
        <v>206.89016722258606</v>
      </c>
      <c r="AZ15" s="44">
        <v>204.9807850923797</v>
      </c>
      <c r="BA15" s="44">
        <v>202.17912235872703</v>
      </c>
      <c r="BB15" s="44">
        <v>196.19874624125319</v>
      </c>
      <c r="BC15" s="44">
        <v>195.23419852539078</v>
      </c>
      <c r="BD15" s="44">
        <v>191.09272012577981</v>
      </c>
      <c r="BE15" s="44">
        <v>182.85784159043433</v>
      </c>
      <c r="BF15" s="44">
        <v>177.57884678466053</v>
      </c>
      <c r="BG15" s="44">
        <v>174.35264866897626</v>
      </c>
      <c r="BH15" s="44">
        <v>170.16862290334336</v>
      </c>
      <c r="BI15" s="44">
        <v>169.29631828560699</v>
      </c>
      <c r="BJ15" s="44">
        <v>165.18770127471231</v>
      </c>
      <c r="BK15" s="44">
        <v>164.70975717092099</v>
      </c>
      <c r="BL15" s="44">
        <v>161.39679417280658</v>
      </c>
      <c r="BM15" s="44">
        <v>159.65246617445572</v>
      </c>
      <c r="BN15" s="44">
        <v>155.65803074441669</v>
      </c>
      <c r="BO15" s="44">
        <v>150.32131261614791</v>
      </c>
      <c r="BP15" s="44">
        <v>144.16407599077431</v>
      </c>
      <c r="BQ15" s="44">
        <v>140.12215270296372</v>
      </c>
      <c r="BR15" s="44">
        <v>131.34977209985257</v>
      </c>
      <c r="BS15" s="44">
        <v>127.45131835941675</v>
      </c>
      <c r="BT15" s="44">
        <v>126.94062379470536</v>
      </c>
      <c r="BU15" s="44">
        <v>121.21750604229733</v>
      </c>
      <c r="BV15" s="44">
        <v>100</v>
      </c>
      <c r="BW15" s="44">
        <v>89.302096114811278</v>
      </c>
      <c r="BX15" s="44">
        <v>87.311976318449567</v>
      </c>
      <c r="BY15" s="44">
        <v>86.296869354797664</v>
      </c>
      <c r="BZ15" s="44">
        <v>89.995113285957672</v>
      </c>
      <c r="CA15" s="44">
        <v>105.4944753469578</v>
      </c>
      <c r="CB15" s="44">
        <v>117.79890477102145</v>
      </c>
      <c r="CC15" s="44">
        <v>137.1759944525086</v>
      </c>
      <c r="CD15" s="44">
        <v>158.48585692340848</v>
      </c>
      <c r="CE15" s="44">
        <v>179.63891455616579</v>
      </c>
      <c r="CF15" s="44">
        <v>200.69825486596775</v>
      </c>
      <c r="CG15" s="44">
        <v>220.56674681732363</v>
      </c>
      <c r="CH15" s="44">
        <v>236.06182138872379</v>
      </c>
      <c r="CI15" s="44">
        <v>259.75589490823592</v>
      </c>
    </row>
    <row r="17" spans="2:74" ht="13.35" customHeight="1">
      <c r="B17" s="3" t="s">
        <v>195</v>
      </c>
    </row>
    <row r="19" spans="2:74" ht="13.35" customHeight="1">
      <c r="B19" s="3" t="s">
        <v>181</v>
      </c>
    </row>
    <row r="21" spans="2:74" ht="13.35" customHeight="1">
      <c r="C21" s="32"/>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3"/>
      <c r="AT21" s="53"/>
      <c r="AU21" s="53"/>
      <c r="AV21" s="53"/>
      <c r="AW21" s="53"/>
      <c r="AX21" s="53"/>
      <c r="AY21" s="53"/>
      <c r="AZ21" s="53"/>
      <c r="BA21" s="53"/>
      <c r="BB21" s="53"/>
      <c r="BC21" s="53"/>
      <c r="BD21" s="53"/>
    </row>
    <row r="22" spans="2:74" ht="13.35" customHeight="1">
      <c r="C22" s="34"/>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row>
    <row r="23" spans="2:74" ht="13.35" customHeight="1">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row>
    <row r="24" spans="2:74" ht="13.35" customHeight="1">
      <c r="C24" s="34"/>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row>
    <row r="25" spans="2:74" ht="13.35" customHeight="1">
      <c r="C25" s="34"/>
      <c r="D25" s="34"/>
      <c r="E25" s="34"/>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c r="BT25" s="34"/>
      <c r="BU25" s="34"/>
      <c r="BV25" s="34"/>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C8D4C-F8DB-48BB-A4D7-46CE144C5A08}">
  <dimension ref="B2:BT20"/>
  <sheetViews>
    <sheetView zoomScaleNormal="100" workbookViewId="0"/>
  </sheetViews>
  <sheetFormatPr defaultColWidth="11.42578125" defaultRowHeight="13.35" customHeight="1"/>
  <cols>
    <col min="1" max="1" width="5.28515625" style="3" customWidth="1"/>
    <col min="2" max="2" width="35.140625" style="3" customWidth="1"/>
    <col min="3" max="3" width="7.7109375" style="3" bestFit="1" customWidth="1"/>
    <col min="4" max="4" width="8.85546875" style="3" bestFit="1" customWidth="1"/>
    <col min="5" max="5" width="7.5703125" style="3" bestFit="1" customWidth="1"/>
    <col min="6" max="6" width="7" style="3" bestFit="1" customWidth="1"/>
    <col min="7" max="7" width="8.28515625" style="3" bestFit="1" customWidth="1"/>
    <col min="8" max="8" width="9.140625" style="3" customWidth="1"/>
    <col min="9" max="9" width="7.7109375" style="3" bestFit="1" customWidth="1"/>
    <col min="10" max="10" width="8.140625" style="3" bestFit="1" customWidth="1"/>
    <col min="11" max="11" width="7.5703125" style="3" bestFit="1" customWidth="1"/>
    <col min="12" max="12" width="8.140625" style="3" bestFit="1" customWidth="1"/>
    <col min="13" max="13" width="7.7109375" style="3" bestFit="1" customWidth="1"/>
    <col min="14" max="14" width="8.42578125" style="3" customWidth="1"/>
    <col min="15" max="15" width="7.7109375" style="3" bestFit="1" customWidth="1"/>
    <col min="16" max="16" width="8.85546875" style="3" bestFit="1" customWidth="1"/>
    <col min="17" max="17" width="7.5703125" style="3" bestFit="1" customWidth="1"/>
    <col min="18" max="18" width="7" style="3" bestFit="1" customWidth="1"/>
    <col min="19" max="19" width="8.28515625" style="3" bestFit="1" customWidth="1"/>
    <col min="20" max="20" width="8.140625" style="3" bestFit="1" customWidth="1"/>
    <col min="21" max="21" width="7.7109375" style="3" bestFit="1" customWidth="1"/>
    <col min="22" max="22" width="8.140625" style="3" bestFit="1" customWidth="1"/>
    <col min="23" max="23" width="7.5703125" style="3" bestFit="1" customWidth="1"/>
    <col min="24" max="24" width="8.140625" style="3" bestFit="1" customWidth="1"/>
    <col min="25" max="25" width="7.7109375" style="3" bestFit="1" customWidth="1"/>
    <col min="26" max="26" width="8.42578125" style="3" customWidth="1"/>
    <col min="27" max="27" width="7.7109375" style="3" bestFit="1" customWidth="1"/>
    <col min="28" max="28" width="8.85546875" style="3" bestFit="1" customWidth="1"/>
    <col min="29" max="29" width="7.5703125" style="3" bestFit="1" customWidth="1"/>
    <col min="30" max="30" width="7" style="3" bestFit="1" customWidth="1"/>
    <col min="31" max="31" width="8.28515625" style="3" bestFit="1" customWidth="1"/>
    <col min="32" max="32" width="8.140625" style="3" bestFit="1" customWidth="1"/>
    <col min="33" max="33" width="7.7109375" style="3" bestFit="1" customWidth="1"/>
    <col min="34" max="34" width="8.140625" style="3" bestFit="1" customWidth="1"/>
    <col min="35" max="35" width="7.5703125" style="3" bestFit="1" customWidth="1"/>
    <col min="36" max="36" width="8.140625" style="3" bestFit="1" customWidth="1"/>
    <col min="37" max="37" width="7.7109375" style="3" bestFit="1" customWidth="1"/>
    <col min="38" max="38" width="8.42578125" style="3" bestFit="1" customWidth="1"/>
    <col min="39" max="39" width="7.7109375" style="3" bestFit="1" customWidth="1"/>
    <col min="40" max="40" width="8.85546875" style="3" bestFit="1" customWidth="1"/>
    <col min="41" max="41" width="7.5703125" style="3" bestFit="1" customWidth="1"/>
    <col min="42" max="42" width="7" style="3" bestFit="1" customWidth="1"/>
    <col min="43" max="43" width="8.28515625" style="3" bestFit="1" customWidth="1"/>
    <col min="44" max="44" width="8.140625" style="3" bestFit="1" customWidth="1"/>
    <col min="45" max="45" width="7.7109375" style="3" bestFit="1" customWidth="1"/>
    <col min="46" max="46" width="8.140625" style="3" bestFit="1" customWidth="1"/>
    <col min="47" max="47" width="7.5703125" style="3" bestFit="1" customWidth="1"/>
    <col min="48" max="48" width="8.140625" style="3" bestFit="1" customWidth="1"/>
    <col min="49" max="49" width="7.7109375" style="3" bestFit="1" customWidth="1"/>
    <col min="50" max="50" width="8.42578125" style="3" bestFit="1" customWidth="1"/>
    <col min="51" max="51" width="7.7109375" style="3" bestFit="1" customWidth="1"/>
    <col min="52" max="52" width="8.85546875" style="3" customWidth="1"/>
    <col min="53" max="53" width="7.5703125" style="3" bestFit="1" customWidth="1"/>
    <col min="54" max="54" width="7" style="3" bestFit="1" customWidth="1"/>
    <col min="55" max="55" width="8.28515625" style="3" bestFit="1" customWidth="1"/>
    <col min="56" max="56" width="8.140625" style="3" bestFit="1" customWidth="1"/>
    <col min="57" max="57" width="7.7109375" style="3" bestFit="1" customWidth="1"/>
    <col min="58" max="58" width="8.140625" style="3" bestFit="1" customWidth="1"/>
    <col min="59" max="59" width="7.5703125" style="3" bestFit="1" customWidth="1"/>
    <col min="60" max="60" width="8.140625" style="3" bestFit="1" customWidth="1"/>
    <col min="61" max="61" width="7.7109375" style="3" bestFit="1" customWidth="1"/>
    <col min="62" max="62" width="8.42578125" style="3" bestFit="1" customWidth="1"/>
    <col min="63" max="63" width="7.7109375" style="3" bestFit="1" customWidth="1"/>
    <col min="64" max="64" width="8.85546875" style="3" bestFit="1" customWidth="1"/>
    <col min="65" max="65" width="7.5703125" style="3" bestFit="1" customWidth="1"/>
    <col min="66" max="66" width="7" style="3" bestFit="1" customWidth="1"/>
    <col min="67" max="67" width="8.28515625" style="3" bestFit="1" customWidth="1"/>
    <col min="68" max="68" width="8.85546875" style="3" bestFit="1" customWidth="1"/>
    <col min="69" max="69" width="7.7109375" style="3" bestFit="1" customWidth="1"/>
    <col min="70" max="70" width="8.140625" style="3" bestFit="1" customWidth="1"/>
    <col min="71" max="71" width="7.5703125" style="3" bestFit="1" customWidth="1"/>
    <col min="72" max="72" width="8.140625" style="3" bestFit="1" customWidth="1"/>
    <col min="73" max="16384" width="11.42578125" style="3"/>
  </cols>
  <sheetData>
    <row r="2" spans="2:72" ht="13.35" customHeight="1">
      <c r="B2" s="11" t="s">
        <v>196</v>
      </c>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row>
    <row r="3" spans="2:72" ht="13.35" customHeight="1">
      <c r="B3" s="19"/>
      <c r="Q3" s="11"/>
      <c r="AI3" s="11"/>
    </row>
    <row r="4" spans="2:72" ht="13.35" customHeight="1">
      <c r="B4" s="20" t="s">
        <v>197</v>
      </c>
      <c r="Q4" s="11"/>
      <c r="AI4" s="11"/>
    </row>
    <row r="5" spans="2:72" s="133" customFormat="1" ht="36" customHeight="1">
      <c r="B5" s="21"/>
      <c r="C5" s="138">
        <v>43556</v>
      </c>
      <c r="D5" s="138">
        <v>43586</v>
      </c>
      <c r="E5" s="138">
        <v>43617</v>
      </c>
      <c r="F5" s="138">
        <v>43647</v>
      </c>
      <c r="G5" s="138">
        <v>43678</v>
      </c>
      <c r="H5" s="138">
        <v>43709</v>
      </c>
      <c r="I5" s="138">
        <v>43739</v>
      </c>
      <c r="J5" s="138">
        <v>43770</v>
      </c>
      <c r="K5" s="138">
        <v>43800</v>
      </c>
      <c r="L5" s="138">
        <v>43831</v>
      </c>
      <c r="M5" s="138">
        <v>43862</v>
      </c>
      <c r="N5" s="138">
        <v>43891</v>
      </c>
      <c r="O5" s="138">
        <v>43922</v>
      </c>
      <c r="P5" s="138">
        <v>43952</v>
      </c>
      <c r="Q5" s="138">
        <v>43983</v>
      </c>
      <c r="R5" s="138">
        <v>44013</v>
      </c>
      <c r="S5" s="138">
        <v>44044</v>
      </c>
      <c r="T5" s="138">
        <v>44075</v>
      </c>
      <c r="U5" s="138">
        <v>44105</v>
      </c>
      <c r="V5" s="138">
        <v>44136</v>
      </c>
      <c r="W5" s="138">
        <v>44166</v>
      </c>
      <c r="X5" s="138">
        <v>44197</v>
      </c>
      <c r="Y5" s="138">
        <v>44228</v>
      </c>
      <c r="Z5" s="138">
        <v>44256</v>
      </c>
      <c r="AA5" s="138">
        <v>44287</v>
      </c>
      <c r="AB5" s="138">
        <v>44317</v>
      </c>
      <c r="AC5" s="138">
        <v>44348</v>
      </c>
      <c r="AD5" s="138">
        <v>44378</v>
      </c>
      <c r="AE5" s="138">
        <v>44409</v>
      </c>
      <c r="AF5" s="138">
        <v>44440</v>
      </c>
      <c r="AG5" s="138">
        <v>44470</v>
      </c>
      <c r="AH5" s="138">
        <v>44501</v>
      </c>
      <c r="AI5" s="138">
        <v>44531</v>
      </c>
      <c r="AJ5" s="138">
        <v>44562</v>
      </c>
      <c r="AK5" s="138">
        <v>44593</v>
      </c>
      <c r="AL5" s="138">
        <v>44621</v>
      </c>
      <c r="AM5" s="138">
        <v>44652</v>
      </c>
      <c r="AN5" s="138">
        <v>44682</v>
      </c>
      <c r="AO5" s="138">
        <v>44713</v>
      </c>
      <c r="AP5" s="138">
        <v>44743</v>
      </c>
      <c r="AQ5" s="138">
        <v>44774</v>
      </c>
      <c r="AR5" s="138">
        <v>44805</v>
      </c>
      <c r="AS5" s="138">
        <v>44835</v>
      </c>
      <c r="AT5" s="138">
        <v>44866</v>
      </c>
      <c r="AU5" s="138">
        <v>44896</v>
      </c>
      <c r="AV5" s="138">
        <v>44927</v>
      </c>
      <c r="AW5" s="138">
        <v>44958</v>
      </c>
      <c r="AX5" s="138">
        <v>44986</v>
      </c>
      <c r="AY5" s="138">
        <v>45017</v>
      </c>
      <c r="AZ5" s="138">
        <v>45047</v>
      </c>
      <c r="BA5" s="138">
        <v>45078</v>
      </c>
      <c r="BB5" s="138">
        <v>45108</v>
      </c>
      <c r="BC5" s="138">
        <v>45139</v>
      </c>
      <c r="BD5" s="138">
        <v>45170</v>
      </c>
      <c r="BE5" s="138">
        <v>45200</v>
      </c>
      <c r="BF5" s="138">
        <v>45231</v>
      </c>
      <c r="BG5" s="138">
        <v>45261</v>
      </c>
      <c r="BH5" s="138">
        <v>45292</v>
      </c>
      <c r="BI5" s="138">
        <v>45323</v>
      </c>
      <c r="BJ5" s="138">
        <v>45352</v>
      </c>
      <c r="BK5" s="138">
        <v>45383</v>
      </c>
      <c r="BL5" s="138">
        <v>45413</v>
      </c>
      <c r="BM5" s="138">
        <v>45444</v>
      </c>
      <c r="BN5" s="138">
        <v>45474</v>
      </c>
      <c r="BO5" s="138">
        <v>45505</v>
      </c>
      <c r="BP5" s="138">
        <v>45536</v>
      </c>
      <c r="BQ5" s="138">
        <v>45566</v>
      </c>
      <c r="BR5" s="138">
        <v>45597</v>
      </c>
      <c r="BS5" s="138">
        <v>45627</v>
      </c>
      <c r="BT5" s="138">
        <v>45658</v>
      </c>
    </row>
    <row r="6" spans="2:72" ht="14.45">
      <c r="B6" s="23" t="s">
        <v>198</v>
      </c>
      <c r="C6" s="28">
        <v>41.3363753907974</v>
      </c>
      <c r="D6" s="28">
        <v>36.708836399803488</v>
      </c>
      <c r="E6" s="28">
        <v>32.616064828794322</v>
      </c>
      <c r="F6" s="28">
        <v>26.374386464305189</v>
      </c>
      <c r="G6" s="28">
        <v>47.447829444584158</v>
      </c>
      <c r="H6" s="28">
        <v>70.62794726546764</v>
      </c>
      <c r="I6" s="28">
        <v>39.521785091809534</v>
      </c>
      <c r="J6" s="28">
        <v>51.05444771376375</v>
      </c>
      <c r="K6" s="28">
        <v>44.92448826166008</v>
      </c>
      <c r="L6" s="28">
        <v>27.03473911267184</v>
      </c>
      <c r="M6" s="28">
        <v>24.163552483715478</v>
      </c>
      <c r="N6" s="28">
        <v>40.121623724067035</v>
      </c>
      <c r="O6" s="28">
        <v>17.958871090470893</v>
      </c>
      <c r="P6" s="28">
        <v>18.512835014863469</v>
      </c>
      <c r="Q6" s="28">
        <v>26.92246990953231</v>
      </c>
      <c r="R6" s="28">
        <v>23.210335747815634</v>
      </c>
      <c r="S6" s="28">
        <v>32.401324308793392</v>
      </c>
      <c r="T6" s="28">
        <v>34.026259763747532</v>
      </c>
      <c r="U6" s="28">
        <v>45.131638127786346</v>
      </c>
      <c r="V6" s="28">
        <v>37.916459293159789</v>
      </c>
      <c r="W6" s="28">
        <v>48.066808060242352</v>
      </c>
      <c r="X6" s="28">
        <v>48.588353037944557</v>
      </c>
      <c r="Y6" s="28">
        <v>42.895580177785405</v>
      </c>
      <c r="Z6" s="28">
        <v>57.729689955381559</v>
      </c>
      <c r="AA6" s="28">
        <v>48.96352247951603</v>
      </c>
      <c r="AB6" s="28">
        <v>39.875736883674563</v>
      </c>
      <c r="AC6" s="28">
        <v>38.094575710704639</v>
      </c>
      <c r="AD6" s="28">
        <v>35.964399864434938</v>
      </c>
      <c r="AE6" s="28">
        <v>29.621840008817568</v>
      </c>
      <c r="AF6" s="28">
        <v>42.561455439736562</v>
      </c>
      <c r="AG6" s="28">
        <v>42.195298060461425</v>
      </c>
      <c r="AH6" s="28">
        <v>30.353575216211425</v>
      </c>
      <c r="AI6" s="28">
        <v>46.079643670095152</v>
      </c>
      <c r="AJ6" s="28">
        <v>46.508183000476436</v>
      </c>
      <c r="AK6" s="28">
        <v>56.33238721210796</v>
      </c>
      <c r="AL6" s="28">
        <v>80.745574006830566</v>
      </c>
      <c r="AM6" s="28">
        <v>72.567829379965985</v>
      </c>
      <c r="AN6" s="28">
        <v>60.602736714751359</v>
      </c>
      <c r="AO6" s="28">
        <v>63.54265501953796</v>
      </c>
      <c r="AP6" s="28">
        <v>88.874362285912284</v>
      </c>
      <c r="AQ6" s="28">
        <v>83.644026904260784</v>
      </c>
      <c r="AR6" s="28">
        <v>73.986238650925941</v>
      </c>
      <c r="AS6" s="28">
        <v>76.168201304321371</v>
      </c>
      <c r="AT6" s="28">
        <v>58.99376498241503</v>
      </c>
      <c r="AU6" s="28">
        <v>61.4952931064052</v>
      </c>
      <c r="AV6" s="28">
        <v>72.334482796611098</v>
      </c>
      <c r="AW6" s="28">
        <v>79.53266017112513</v>
      </c>
      <c r="AX6" s="28">
        <v>92.102878197402617</v>
      </c>
      <c r="AY6" s="28">
        <v>100.83227860405168</v>
      </c>
      <c r="AZ6" s="28">
        <v>93.273035590687073</v>
      </c>
      <c r="BA6" s="28">
        <v>71.409983766007315</v>
      </c>
      <c r="BB6" s="28">
        <v>76.138210347789538</v>
      </c>
      <c r="BC6" s="28">
        <v>149.29965274427946</v>
      </c>
      <c r="BD6" s="28">
        <v>152.40000000000003</v>
      </c>
      <c r="BE6" s="28">
        <v>99.599999999999966</v>
      </c>
      <c r="BF6" s="28">
        <v>153.60000000000014</v>
      </c>
      <c r="BG6" s="28">
        <v>305.99999999999983</v>
      </c>
      <c r="BH6" s="28">
        <v>247.1999999999999</v>
      </c>
      <c r="BI6" s="28">
        <v>158.4000000000002</v>
      </c>
      <c r="BJ6" s="28">
        <v>132.00000000000017</v>
      </c>
      <c r="BK6" s="28">
        <v>105.60000000000014</v>
      </c>
      <c r="BL6" s="28">
        <v>50.400000000000034</v>
      </c>
      <c r="BM6" s="28">
        <v>56.066490248428636</v>
      </c>
      <c r="BN6" s="28">
        <v>48.371204341756815</v>
      </c>
      <c r="BO6" s="28">
        <v>50.067279352470393</v>
      </c>
      <c r="BP6" s="28">
        <v>41.630497257679679</v>
      </c>
      <c r="BQ6" s="28">
        <v>32.300856495737605</v>
      </c>
      <c r="BR6" s="28">
        <v>29.118672906100468</v>
      </c>
      <c r="BS6" s="28">
        <v>32.449248617560499</v>
      </c>
      <c r="BT6" s="28">
        <v>26.532576163982295</v>
      </c>
    </row>
    <row r="7" spans="2:72" ht="14.45">
      <c r="B7" s="24" t="s">
        <v>199</v>
      </c>
      <c r="C7" s="25">
        <v>108.1963935499118</v>
      </c>
      <c r="D7" s="25">
        <v>110.14415327674875</v>
      </c>
      <c r="E7" s="25">
        <v>109.81652524012422</v>
      </c>
      <c r="F7" s="25">
        <v>110.79832378951053</v>
      </c>
      <c r="G7" s="25">
        <v>117.10500834607208</v>
      </c>
      <c r="H7" s="25">
        <v>129.99995560892179</v>
      </c>
      <c r="I7" s="25">
        <v>125.9765077587297</v>
      </c>
      <c r="J7" s="25">
        <v>123.16018421762277</v>
      </c>
      <c r="K7" s="25">
        <v>120.05506267530043</v>
      </c>
      <c r="L7" s="25">
        <v>119.74610406258222</v>
      </c>
      <c r="M7" s="25">
        <v>118.48837858447847</v>
      </c>
      <c r="N7" s="25">
        <v>117.53006833280608</v>
      </c>
      <c r="O7" s="25">
        <v>112.10267147347017</v>
      </c>
      <c r="P7" s="25">
        <v>114.00753568307597</v>
      </c>
      <c r="Q7" s="25">
        <v>112.49916571484513</v>
      </c>
      <c r="R7" s="25">
        <v>111.64276979913801</v>
      </c>
      <c r="S7" s="25">
        <v>107.65333732774117</v>
      </c>
      <c r="T7" s="25">
        <v>103.01039103718955</v>
      </c>
      <c r="U7" s="25">
        <v>102.91764981374725</v>
      </c>
      <c r="V7" s="25">
        <v>104.55613634668455</v>
      </c>
      <c r="W7" s="25">
        <v>105.21453256490763</v>
      </c>
      <c r="X7" s="25">
        <v>108.18880079752985</v>
      </c>
      <c r="Y7" s="25">
        <v>109.07003665820704</v>
      </c>
      <c r="Z7" s="25">
        <v>111.03390001557382</v>
      </c>
      <c r="AA7" s="25">
        <v>112.20163697607036</v>
      </c>
      <c r="AB7" s="25">
        <v>112.68652738262776</v>
      </c>
      <c r="AC7" s="25">
        <v>112.16435021170801</v>
      </c>
      <c r="AD7" s="25">
        <v>112.48417956013186</v>
      </c>
      <c r="AE7" s="25">
        <v>113.54898129391522</v>
      </c>
      <c r="AF7" s="25">
        <v>114.09319384018278</v>
      </c>
      <c r="AG7" s="25">
        <v>113.48909892151228</v>
      </c>
      <c r="AH7" s="25">
        <v>113.82091720424889</v>
      </c>
      <c r="AI7" s="25">
        <v>113.4962219402191</v>
      </c>
      <c r="AJ7" s="25">
        <v>114.75755548221642</v>
      </c>
      <c r="AK7" s="25">
        <v>115.97623135074986</v>
      </c>
      <c r="AL7" s="25">
        <v>115.15451019289728</v>
      </c>
      <c r="AM7" s="25">
        <v>116.87610327395686</v>
      </c>
      <c r="AN7" s="25">
        <v>120.0094255218641</v>
      </c>
      <c r="AO7" s="25">
        <v>120.99155594670516</v>
      </c>
      <c r="AP7" s="25">
        <v>125.58770364699437</v>
      </c>
      <c r="AQ7" s="25">
        <v>132.21149337538753</v>
      </c>
      <c r="AR7" s="25">
        <v>137.85257612158037</v>
      </c>
      <c r="AS7" s="25">
        <v>143.21468949303366</v>
      </c>
      <c r="AT7" s="25">
        <v>146.3133059886369</v>
      </c>
      <c r="AU7" s="25">
        <v>148.82130638519024</v>
      </c>
      <c r="AV7" s="25">
        <v>149.89695328689882</v>
      </c>
      <c r="AW7" s="25">
        <v>150.72675471736383</v>
      </c>
      <c r="AX7" s="25">
        <v>150.6355273774669</v>
      </c>
      <c r="AY7" s="25">
        <v>151.66947191629569</v>
      </c>
      <c r="AZ7" s="25">
        <v>162.40804256594723</v>
      </c>
      <c r="BA7" s="25">
        <v>171.16276981389211</v>
      </c>
      <c r="BB7" s="25">
        <v>172.03369124530255</v>
      </c>
      <c r="BC7" s="25">
        <v>179.46179312415089</v>
      </c>
      <c r="BD7" s="25">
        <v>195.85627609117122</v>
      </c>
      <c r="BE7" s="25">
        <v>201.11132786908829</v>
      </c>
      <c r="BF7" s="25">
        <v>211.19860137412471</v>
      </c>
      <c r="BG7" s="25">
        <v>217.43149738525469</v>
      </c>
      <c r="BH7" s="25">
        <v>212.15007715409482</v>
      </c>
      <c r="BI7" s="25">
        <v>206.62249290261573</v>
      </c>
      <c r="BJ7" s="25">
        <v>204.37557871035085</v>
      </c>
      <c r="BK7" s="25">
        <v>187.30684513164653</v>
      </c>
      <c r="BL7" s="25">
        <v>168.15656928644793</v>
      </c>
      <c r="BM7" s="25">
        <v>152.1859874240439</v>
      </c>
      <c r="BN7" s="25">
        <v>145.62982298056824</v>
      </c>
      <c r="BO7" s="25">
        <v>142.35760120053024</v>
      </c>
      <c r="BP7" s="25">
        <v>141.40001118873676</v>
      </c>
      <c r="BQ7" s="25">
        <v>135.95128018908144</v>
      </c>
      <c r="BR7" s="25">
        <v>133.54861549190406</v>
      </c>
      <c r="BS7" s="25">
        <v>134.06607564312858</v>
      </c>
      <c r="BT7" s="25">
        <v>132.36035488813837</v>
      </c>
    </row>
    <row r="8" spans="2:72" ht="14.45">
      <c r="B8" s="26" t="s">
        <v>200</v>
      </c>
      <c r="C8" s="27">
        <v>85.872007451302522</v>
      </c>
      <c r="D8" s="27">
        <v>81.050244075652259</v>
      </c>
      <c r="E8" s="27">
        <v>96.870670883088707</v>
      </c>
      <c r="F8" s="27">
        <v>103.55388708174023</v>
      </c>
      <c r="G8" s="27">
        <v>114.3867111690907</v>
      </c>
      <c r="H8" s="27">
        <v>111.70915830166918</v>
      </c>
      <c r="I8" s="27">
        <v>117.33458937198066</v>
      </c>
      <c r="J8" s="27">
        <v>120.38907458267946</v>
      </c>
      <c r="K8" s="27">
        <v>120.52375011493676</v>
      </c>
      <c r="L8" s="27">
        <v>120.24829813824097</v>
      </c>
      <c r="M8" s="27">
        <v>117.91033859855483</v>
      </c>
      <c r="N8" s="27">
        <v>85.222387999206617</v>
      </c>
      <c r="O8" s="27">
        <v>78.211483170424472</v>
      </c>
      <c r="P8" s="27">
        <v>72.666823369359832</v>
      </c>
      <c r="Q8" s="27">
        <v>65.384753314635404</v>
      </c>
      <c r="R8" s="27">
        <v>63.096024023242734</v>
      </c>
      <c r="S8" s="27">
        <v>62.003340555856482</v>
      </c>
      <c r="T8" s="27">
        <v>62.480288833902797</v>
      </c>
      <c r="U8" s="27">
        <v>63.117259588817902</v>
      </c>
      <c r="V8" s="27">
        <v>63.731681463973359</v>
      </c>
      <c r="W8" s="27">
        <v>62.63522436032477</v>
      </c>
      <c r="X8" s="27">
        <v>65.180870164112761</v>
      </c>
      <c r="Y8" s="27">
        <v>68.237578441397901</v>
      </c>
      <c r="Z8" s="27">
        <v>69.390424236864703</v>
      </c>
      <c r="AA8" s="27">
        <v>68.809561423876076</v>
      </c>
      <c r="AB8" s="27">
        <v>68.875469075781623</v>
      </c>
      <c r="AC8" s="27">
        <v>68.177605720259734</v>
      </c>
      <c r="AD8" s="27">
        <v>67.193410746578309</v>
      </c>
      <c r="AE8" s="27">
        <v>65.034000089521527</v>
      </c>
      <c r="AF8" s="27">
        <v>66.312581173153376</v>
      </c>
      <c r="AG8" s="27">
        <v>66.233348155823819</v>
      </c>
      <c r="AH8" s="27">
        <v>66.833697136431937</v>
      </c>
      <c r="AI8" s="27">
        <v>65.817006429450302</v>
      </c>
      <c r="AJ8" s="27">
        <v>64.504790345154134</v>
      </c>
      <c r="AK8" s="27">
        <v>66.000339929378399</v>
      </c>
      <c r="AL8" s="27">
        <v>68.380111665630935</v>
      </c>
      <c r="AM8" s="27">
        <v>69.518829975885311</v>
      </c>
      <c r="AN8" s="27">
        <v>69.677266497191212</v>
      </c>
      <c r="AO8" s="27">
        <v>72.318245870442652</v>
      </c>
      <c r="AP8" s="27">
        <v>72.323236683848791</v>
      </c>
      <c r="AQ8" s="27">
        <v>73.915864509833369</v>
      </c>
      <c r="AR8" s="27">
        <v>80.313375648928286</v>
      </c>
      <c r="AS8" s="27">
        <v>91.267270377906783</v>
      </c>
      <c r="AT8" s="27">
        <v>95.476104847158624</v>
      </c>
      <c r="AU8" s="27">
        <v>100.78549109711545</v>
      </c>
      <c r="AV8" s="27">
        <v>97.870623860829298</v>
      </c>
      <c r="AW8" s="27">
        <v>100.23712067987015</v>
      </c>
      <c r="AX8" s="27">
        <v>97.97223018873737</v>
      </c>
      <c r="AY8" s="27">
        <v>99.018231227453015</v>
      </c>
      <c r="AZ8" s="27">
        <v>99.111735383220662</v>
      </c>
      <c r="BA8" s="27">
        <v>100.70036294525255</v>
      </c>
      <c r="BB8" s="27">
        <v>114.56154688509631</v>
      </c>
      <c r="BC8" s="27">
        <v>128.54742064951833</v>
      </c>
      <c r="BD8" s="27">
        <v>126.80349886145436</v>
      </c>
      <c r="BE8" s="27">
        <v>133.87095361060494</v>
      </c>
      <c r="BF8" s="27">
        <v>144.94794564516596</v>
      </c>
      <c r="BG8" s="27">
        <v>166.68860863710239</v>
      </c>
      <c r="BH8" s="27">
        <v>172.08497443266634</v>
      </c>
      <c r="BI8" s="27">
        <v>169.0343422676433</v>
      </c>
      <c r="BJ8" s="27">
        <v>161.00833925290746</v>
      </c>
      <c r="BK8" s="27">
        <v>160.39242476735407</v>
      </c>
      <c r="BL8" s="27">
        <v>132.16647621117721</v>
      </c>
      <c r="BM8" s="27">
        <v>91.590886489876524</v>
      </c>
      <c r="BN8" s="27">
        <v>80.253604269508415</v>
      </c>
      <c r="BO8" s="27">
        <v>77.282771918083</v>
      </c>
      <c r="BP8" s="27">
        <v>84.13792801742602</v>
      </c>
      <c r="BQ8" s="27">
        <v>85.001234542595114</v>
      </c>
      <c r="BR8" s="27">
        <v>86.765557262197248</v>
      </c>
      <c r="BS8" s="27">
        <v>88.285161415282175</v>
      </c>
      <c r="BT8" s="27">
        <v>86.830509285357863</v>
      </c>
    </row>
    <row r="10" spans="2:72" ht="13.35" customHeight="1">
      <c r="B10" s="20" t="s">
        <v>201</v>
      </c>
    </row>
    <row r="11" spans="2:72" s="133" customFormat="1" ht="36" customHeight="1">
      <c r="B11" s="21"/>
      <c r="C11" s="138">
        <v>43556</v>
      </c>
      <c r="D11" s="138">
        <v>43586</v>
      </c>
      <c r="E11" s="138">
        <v>43617</v>
      </c>
      <c r="F11" s="138">
        <v>43647</v>
      </c>
      <c r="G11" s="138">
        <v>43678</v>
      </c>
      <c r="H11" s="138">
        <v>43709</v>
      </c>
      <c r="I11" s="138">
        <v>43739</v>
      </c>
      <c r="J11" s="138">
        <v>43770</v>
      </c>
      <c r="K11" s="138">
        <v>43800</v>
      </c>
      <c r="L11" s="138">
        <v>43831</v>
      </c>
      <c r="M11" s="138">
        <v>43862</v>
      </c>
      <c r="N11" s="138">
        <v>43891</v>
      </c>
      <c r="O11" s="138">
        <v>43922</v>
      </c>
      <c r="P11" s="138">
        <v>43952</v>
      </c>
      <c r="Q11" s="138">
        <v>43983</v>
      </c>
      <c r="R11" s="138">
        <v>44013</v>
      </c>
      <c r="S11" s="138">
        <v>44044</v>
      </c>
      <c r="T11" s="138">
        <v>44075</v>
      </c>
      <c r="U11" s="138">
        <v>44105</v>
      </c>
      <c r="V11" s="138">
        <v>44136</v>
      </c>
      <c r="W11" s="138">
        <v>44166</v>
      </c>
      <c r="X11" s="138">
        <v>44197</v>
      </c>
      <c r="Y11" s="138">
        <v>44228</v>
      </c>
      <c r="Z11" s="138">
        <v>44256</v>
      </c>
      <c r="AA11" s="138">
        <v>44287</v>
      </c>
      <c r="AB11" s="138">
        <v>44317</v>
      </c>
      <c r="AC11" s="138">
        <v>44348</v>
      </c>
      <c r="AD11" s="138">
        <v>44378</v>
      </c>
      <c r="AE11" s="138">
        <v>44409</v>
      </c>
      <c r="AF11" s="138">
        <v>44440</v>
      </c>
      <c r="AG11" s="138">
        <v>44470</v>
      </c>
      <c r="AH11" s="138">
        <v>44501</v>
      </c>
      <c r="AI11" s="138">
        <v>44531</v>
      </c>
      <c r="AJ11" s="138">
        <v>44562</v>
      </c>
      <c r="AK11" s="138">
        <v>44593</v>
      </c>
      <c r="AL11" s="138">
        <v>44621</v>
      </c>
      <c r="AM11" s="138">
        <v>44652</v>
      </c>
      <c r="AN11" s="138">
        <v>44682</v>
      </c>
      <c r="AO11" s="138">
        <v>44713</v>
      </c>
      <c r="AP11" s="138">
        <v>44743</v>
      </c>
      <c r="AQ11" s="138">
        <v>44774</v>
      </c>
      <c r="AR11" s="138">
        <v>44805</v>
      </c>
      <c r="AS11" s="138">
        <v>44835</v>
      </c>
      <c r="AT11" s="138">
        <v>44866</v>
      </c>
      <c r="AU11" s="138">
        <v>44896</v>
      </c>
      <c r="AV11" s="138">
        <v>44927</v>
      </c>
      <c r="AW11" s="138">
        <v>44958</v>
      </c>
      <c r="AX11" s="138">
        <v>44986</v>
      </c>
      <c r="AY11" s="138">
        <v>45017</v>
      </c>
      <c r="AZ11" s="138">
        <v>45047</v>
      </c>
      <c r="BA11" s="138">
        <v>45078</v>
      </c>
      <c r="BB11" s="138">
        <v>45108</v>
      </c>
      <c r="BC11" s="138">
        <v>45139</v>
      </c>
      <c r="BD11" s="138">
        <v>45170</v>
      </c>
      <c r="BE11" s="138">
        <v>45200</v>
      </c>
      <c r="BF11" s="138">
        <v>45231</v>
      </c>
      <c r="BG11" s="138">
        <v>45261</v>
      </c>
      <c r="BH11" s="138">
        <v>45292</v>
      </c>
      <c r="BI11" s="138">
        <v>45323</v>
      </c>
      <c r="BJ11" s="138">
        <v>45352</v>
      </c>
      <c r="BK11" s="138">
        <v>45383</v>
      </c>
      <c r="BL11" s="138">
        <v>45413</v>
      </c>
      <c r="BM11" s="138">
        <v>45444</v>
      </c>
      <c r="BN11" s="138">
        <v>45474</v>
      </c>
      <c r="BO11" s="138">
        <v>45505</v>
      </c>
      <c r="BP11" s="138">
        <v>45536</v>
      </c>
      <c r="BQ11" s="138">
        <v>45566</v>
      </c>
      <c r="BR11" s="138">
        <v>45597</v>
      </c>
      <c r="BS11" s="138">
        <v>45627</v>
      </c>
      <c r="BT11" s="138">
        <v>45658</v>
      </c>
    </row>
    <row r="12" spans="2:72" ht="14.45">
      <c r="B12" s="12" t="s">
        <v>87</v>
      </c>
      <c r="C12" s="28">
        <v>92.814409908300576</v>
      </c>
      <c r="D12" s="28">
        <v>94.146160063752291</v>
      </c>
      <c r="E12" s="28">
        <v>96.848638662854626</v>
      </c>
      <c r="F12" s="28">
        <v>97.870511500892775</v>
      </c>
      <c r="G12" s="28">
        <v>100.17796099290781</v>
      </c>
      <c r="H12" s="28">
        <v>106.15945624811198</v>
      </c>
      <c r="I12" s="28">
        <v>108.12802045497993</v>
      </c>
      <c r="J12" s="28">
        <v>108.13359693658033</v>
      </c>
      <c r="K12" s="28">
        <v>102.46561883133897</v>
      </c>
      <c r="L12" s="28">
        <v>102.77677507937872</v>
      </c>
      <c r="M12" s="28">
        <v>98.948794314381274</v>
      </c>
      <c r="N12" s="28">
        <v>91.375319026475879</v>
      </c>
      <c r="O12" s="28">
        <v>83.311025555924331</v>
      </c>
      <c r="P12" s="28">
        <v>74.514369803791155</v>
      </c>
      <c r="Q12" s="28">
        <v>78.64892122305109</v>
      </c>
      <c r="R12" s="28">
        <v>80.087605123247954</v>
      </c>
      <c r="S12" s="28">
        <v>80.290940993788823</v>
      </c>
      <c r="T12" s="28">
        <v>73.808203962325422</v>
      </c>
      <c r="U12" s="28">
        <v>72.437033431740218</v>
      </c>
      <c r="V12" s="28">
        <v>74.02732953232146</v>
      </c>
      <c r="W12" s="28">
        <v>73.923647871953435</v>
      </c>
      <c r="X12" s="28">
        <v>78.997476782397484</v>
      </c>
      <c r="Y12" s="28">
        <v>80.474032299575356</v>
      </c>
      <c r="Z12" s="28">
        <v>77.444828997921505</v>
      </c>
      <c r="AA12" s="28">
        <v>78.135599029070107</v>
      </c>
      <c r="AB12" s="28">
        <v>76.152273059412067</v>
      </c>
      <c r="AC12" s="28">
        <v>77.36003600310184</v>
      </c>
      <c r="AD12" s="28">
        <v>77.790985665884804</v>
      </c>
      <c r="AE12" s="28">
        <v>81.472932580872708</v>
      </c>
      <c r="AF12" s="28">
        <v>81.106411999062587</v>
      </c>
      <c r="AG12" s="28">
        <v>81.624193954659958</v>
      </c>
      <c r="AH12" s="28">
        <v>84.502479526473678</v>
      </c>
      <c r="AI12" s="28">
        <v>86.231750479693005</v>
      </c>
      <c r="AJ12" s="28">
        <v>87.953278326507672</v>
      </c>
      <c r="AK12" s="28">
        <v>89.075546023649437</v>
      </c>
      <c r="AL12" s="28">
        <v>85.552068154686538</v>
      </c>
      <c r="AM12" s="28">
        <v>85.695160284179508</v>
      </c>
      <c r="AN12" s="28">
        <v>87.664200758117616</v>
      </c>
      <c r="AO12" s="28">
        <v>90.900463835959656</v>
      </c>
      <c r="AP12" s="28">
        <v>95.244704068241475</v>
      </c>
      <c r="AQ12" s="28">
        <v>101.01469685015478</v>
      </c>
      <c r="AR12" s="28">
        <v>109.06626778971828</v>
      </c>
      <c r="AS12" s="28">
        <v>112.99114567090685</v>
      </c>
      <c r="AT12" s="28">
        <v>112.56827709219672</v>
      </c>
      <c r="AU12" s="28">
        <v>113.39171157582577</v>
      </c>
      <c r="AV12" s="28">
        <v>115.54503778337531</v>
      </c>
      <c r="AW12" s="28">
        <v>115.0590132472031</v>
      </c>
      <c r="AX12" s="28">
        <v>114.98998044064746</v>
      </c>
      <c r="AY12" s="28">
        <v>119.33580413775492</v>
      </c>
      <c r="AZ12" s="28">
        <v>134.13518372176983</v>
      </c>
      <c r="BA12" s="28">
        <v>140.56749375264312</v>
      </c>
      <c r="BB12" s="28">
        <v>139.94543879821958</v>
      </c>
      <c r="BC12" s="28">
        <v>148.0343916376307</v>
      </c>
      <c r="BD12" s="28">
        <v>166.70010548449275</v>
      </c>
      <c r="BE12" s="28">
        <v>172.71959458283291</v>
      </c>
      <c r="BF12" s="28">
        <v>185.81853086833155</v>
      </c>
      <c r="BG12" s="28">
        <v>185.23561323172606</v>
      </c>
      <c r="BH12" s="28">
        <v>164.64479350712244</v>
      </c>
      <c r="BI12" s="28">
        <v>173.0596180472667</v>
      </c>
      <c r="BJ12" s="28">
        <v>163.28318935807872</v>
      </c>
      <c r="BK12" s="28">
        <v>136.74960843412967</v>
      </c>
      <c r="BL12" s="28">
        <v>109.85523442202656</v>
      </c>
      <c r="BM12" s="28">
        <v>101.72879307922179</v>
      </c>
      <c r="BN12" s="28">
        <v>93.309653173413295</v>
      </c>
      <c r="BO12" s="28">
        <v>96.307820881468871</v>
      </c>
      <c r="BP12" s="28">
        <v>92.763236986785827</v>
      </c>
      <c r="BQ12" s="28">
        <v>97.148366588822483</v>
      </c>
      <c r="BR12" s="28">
        <v>97.921834925830112</v>
      </c>
      <c r="BS12" s="28">
        <v>90.844703934982562</v>
      </c>
      <c r="BT12" s="28">
        <v>97.498809782538657</v>
      </c>
    </row>
    <row r="13" spans="2:72" ht="14.45">
      <c r="B13" s="14" t="s">
        <v>88</v>
      </c>
      <c r="C13" s="25">
        <v>136.18296366508687</v>
      </c>
      <c r="D13" s="25">
        <v>137.60635197066912</v>
      </c>
      <c r="E13" s="25">
        <v>138.93546767041352</v>
      </c>
      <c r="F13" s="25">
        <v>137.48154187241761</v>
      </c>
      <c r="G13" s="25">
        <v>145.56649852236828</v>
      </c>
      <c r="H13" s="25">
        <v>154.02462127008417</v>
      </c>
      <c r="I13" s="25">
        <v>153.60155778894469</v>
      </c>
      <c r="J13" s="25">
        <v>128.50758355516118</v>
      </c>
      <c r="K13" s="25">
        <v>156.40599629858113</v>
      </c>
      <c r="L13" s="25">
        <v>160.80687889408105</v>
      </c>
      <c r="M13" s="25">
        <v>149.90103184830636</v>
      </c>
      <c r="N13" s="25">
        <v>141.4454888382688</v>
      </c>
      <c r="O13" s="25">
        <v>143.14495472552349</v>
      </c>
      <c r="P13" s="25">
        <v>149.72650764581996</v>
      </c>
      <c r="Q13" s="25">
        <v>149.71747578089628</v>
      </c>
      <c r="R13" s="25">
        <v>138.95398977449102</v>
      </c>
      <c r="S13" s="25">
        <v>137.24229597291517</v>
      </c>
      <c r="T13" s="25">
        <v>131.51865610438023</v>
      </c>
      <c r="U13" s="25">
        <v>130.96133488413702</v>
      </c>
      <c r="V13" s="25">
        <v>130.96168652144317</v>
      </c>
      <c r="W13" s="25">
        <v>134.03270779220782</v>
      </c>
      <c r="X13" s="25">
        <v>137.22841694624327</v>
      </c>
      <c r="Y13" s="25">
        <v>143.71852565880718</v>
      </c>
      <c r="Z13" s="25">
        <v>133.32354536983945</v>
      </c>
      <c r="AA13" s="25">
        <v>136.2869976866597</v>
      </c>
      <c r="AB13" s="25">
        <v>137.8707439375257</v>
      </c>
      <c r="AC13" s="25">
        <v>132.60842426044297</v>
      </c>
      <c r="AD13" s="25">
        <v>133.28677019457936</v>
      </c>
      <c r="AE13" s="25">
        <v>134.16549493263383</v>
      </c>
      <c r="AF13" s="25">
        <v>135.02589767862136</v>
      </c>
      <c r="AG13" s="25">
        <v>130.96756037696963</v>
      </c>
      <c r="AH13" s="25">
        <v>127.91879771055324</v>
      </c>
      <c r="AI13" s="25">
        <v>127.83270637898683</v>
      </c>
      <c r="AJ13" s="25">
        <v>127.27322722107287</v>
      </c>
      <c r="AK13" s="25">
        <v>124.20793965700894</v>
      </c>
      <c r="AL13" s="25">
        <v>121.3734718896315</v>
      </c>
      <c r="AM13" s="25">
        <v>123.39044987972004</v>
      </c>
      <c r="AN13" s="25">
        <v>123.75857684197963</v>
      </c>
      <c r="AO13" s="25">
        <v>125.42464923629663</v>
      </c>
      <c r="AP13" s="25">
        <v>128.82917807489005</v>
      </c>
      <c r="AQ13" s="25">
        <v>136.68627773341348</v>
      </c>
      <c r="AR13" s="25">
        <v>146.24919178808145</v>
      </c>
      <c r="AS13" s="25">
        <v>153.28301225403979</v>
      </c>
      <c r="AT13" s="25">
        <v>153.09573356321079</v>
      </c>
      <c r="AU13" s="25">
        <v>157.24434111344939</v>
      </c>
      <c r="AV13" s="25">
        <v>157.56332116005581</v>
      </c>
      <c r="AW13" s="25">
        <v>156.7401831077822</v>
      </c>
      <c r="AX13" s="25">
        <v>152.66948978696385</v>
      </c>
      <c r="AY13" s="25">
        <v>151.2832482360229</v>
      </c>
      <c r="AZ13" s="25">
        <v>159.7984553255456</v>
      </c>
      <c r="BA13" s="25">
        <v>170.30515081367307</v>
      </c>
      <c r="BB13" s="25">
        <v>171.58350233653064</v>
      </c>
      <c r="BC13" s="25">
        <v>178.09037560596533</v>
      </c>
      <c r="BD13" s="25">
        <v>199.18190833128537</v>
      </c>
      <c r="BE13" s="25">
        <v>201.76334595736191</v>
      </c>
      <c r="BF13" s="25">
        <v>211.0557418570524</v>
      </c>
      <c r="BG13" s="25">
        <v>211.57442326236173</v>
      </c>
      <c r="BH13" s="25">
        <v>209.24426751951393</v>
      </c>
      <c r="BI13" s="25">
        <v>197.93795003294528</v>
      </c>
      <c r="BJ13" s="25">
        <v>191.08206902609953</v>
      </c>
      <c r="BK13" s="25">
        <v>174.12143727101693</v>
      </c>
      <c r="BL13" s="25">
        <v>157.20753363933949</v>
      </c>
      <c r="BM13" s="25">
        <v>146.20683522271113</v>
      </c>
      <c r="BN13" s="25">
        <v>140.8432948467254</v>
      </c>
      <c r="BO13" s="25">
        <v>139.83615891126604</v>
      </c>
      <c r="BP13" s="25">
        <v>139.20167705899729</v>
      </c>
      <c r="BQ13" s="25">
        <v>130.47240421610175</v>
      </c>
      <c r="BR13" s="25">
        <v>127.12063158332361</v>
      </c>
      <c r="BS13" s="25">
        <v>130.24782474340506</v>
      </c>
      <c r="BT13" s="25">
        <v>129.49915177175694</v>
      </c>
    </row>
    <row r="14" spans="2:72" ht="14.45">
      <c r="B14" s="12" t="s">
        <v>92</v>
      </c>
      <c r="C14" s="28">
        <v>115.16064729923782</v>
      </c>
      <c r="D14" s="28">
        <v>115.62212514433391</v>
      </c>
      <c r="E14" s="28">
        <v>114.99922025257793</v>
      </c>
      <c r="F14" s="28">
        <v>116.1704620976117</v>
      </c>
      <c r="G14" s="28">
        <v>124.09882602628214</v>
      </c>
      <c r="H14" s="28">
        <v>153.89954690122102</v>
      </c>
      <c r="I14" s="28">
        <v>138.63036133433539</v>
      </c>
      <c r="J14" s="28">
        <v>139.36979332362506</v>
      </c>
      <c r="K14" s="28">
        <v>132.15126562244174</v>
      </c>
      <c r="L14" s="28">
        <v>127.90639455069426</v>
      </c>
      <c r="M14" s="28">
        <v>125.49089091443692</v>
      </c>
      <c r="N14" s="28">
        <v>137.12255153768166</v>
      </c>
      <c r="O14" s="28">
        <v>127.3464164202975</v>
      </c>
      <c r="P14" s="28">
        <v>129.95173098881023</v>
      </c>
      <c r="Q14" s="28">
        <v>129.41563984040479</v>
      </c>
      <c r="R14" s="28">
        <v>127.97517372498692</v>
      </c>
      <c r="S14" s="28">
        <v>112.30307073370307</v>
      </c>
      <c r="T14" s="28">
        <v>110.89508332267819</v>
      </c>
      <c r="U14" s="28">
        <v>111.39157763274505</v>
      </c>
      <c r="V14" s="28">
        <v>111.52339908132934</v>
      </c>
      <c r="W14" s="28">
        <v>111.8650876496898</v>
      </c>
      <c r="X14" s="28">
        <v>112.13688461538456</v>
      </c>
      <c r="Y14" s="28">
        <v>110.14955038022818</v>
      </c>
      <c r="Z14" s="28">
        <v>112.32250577237146</v>
      </c>
      <c r="AA14" s="28">
        <v>112.34075309261117</v>
      </c>
      <c r="AB14" s="28">
        <v>112.22960772070803</v>
      </c>
      <c r="AC14" s="28">
        <v>112.18563814310276</v>
      </c>
      <c r="AD14" s="28">
        <v>112.78089099117378</v>
      </c>
      <c r="AE14" s="28">
        <v>111.37685268019057</v>
      </c>
      <c r="AF14" s="28">
        <v>111.76673493758732</v>
      </c>
      <c r="AG14" s="28">
        <v>111.89533237634841</v>
      </c>
      <c r="AH14" s="28">
        <v>113.72491172993819</v>
      </c>
      <c r="AI14" s="28">
        <v>113.4565823109791</v>
      </c>
      <c r="AJ14" s="28">
        <v>113.73135319163315</v>
      </c>
      <c r="AK14" s="28">
        <v>117.92672539720513</v>
      </c>
      <c r="AL14" s="28">
        <v>119.86939173333339</v>
      </c>
      <c r="AM14" s="28">
        <v>122.09699951259554</v>
      </c>
      <c r="AN14" s="28">
        <v>125.88986533833747</v>
      </c>
      <c r="AO14" s="28">
        <v>125.64750198570297</v>
      </c>
      <c r="AP14" s="28">
        <v>131.82529258871523</v>
      </c>
      <c r="AQ14" s="28">
        <v>136.57909023915619</v>
      </c>
      <c r="AR14" s="28">
        <v>137.40271528776387</v>
      </c>
      <c r="AS14" s="28">
        <v>135.82924278381233</v>
      </c>
      <c r="AT14" s="28">
        <v>143.15876677667771</v>
      </c>
      <c r="AU14" s="28">
        <v>144.46077447632936</v>
      </c>
      <c r="AV14" s="28">
        <v>146.07614956480001</v>
      </c>
      <c r="AW14" s="28">
        <v>147.62440669923734</v>
      </c>
      <c r="AX14" s="28">
        <v>153.4296252893883</v>
      </c>
      <c r="AY14" s="28">
        <v>153.65612179847446</v>
      </c>
      <c r="AZ14" s="28">
        <v>164.64040105001033</v>
      </c>
      <c r="BA14" s="28">
        <v>176.12963517868874</v>
      </c>
      <c r="BB14" s="28">
        <v>176.51773829928499</v>
      </c>
      <c r="BC14" s="28">
        <v>186.68453296824956</v>
      </c>
      <c r="BD14" s="28">
        <v>204.44730306922804</v>
      </c>
      <c r="BE14" s="28">
        <v>210.28792896591793</v>
      </c>
      <c r="BF14" s="28">
        <v>226.58268904588317</v>
      </c>
      <c r="BG14" s="28">
        <v>227.34511362056017</v>
      </c>
      <c r="BH14" s="28">
        <v>227.91771840470733</v>
      </c>
      <c r="BI14" s="28">
        <v>226.17198430700856</v>
      </c>
      <c r="BJ14" s="28">
        <v>239.35017610055812</v>
      </c>
      <c r="BK14" s="28">
        <v>226.5802810528989</v>
      </c>
      <c r="BL14" s="28">
        <v>214.29480080952388</v>
      </c>
      <c r="BM14" s="28">
        <v>189.04919678090641</v>
      </c>
      <c r="BN14" s="28">
        <v>182.79424248275373</v>
      </c>
      <c r="BO14" s="28">
        <v>180.29862047232612</v>
      </c>
      <c r="BP14" s="28">
        <v>181.03376802487855</v>
      </c>
      <c r="BQ14" s="28">
        <v>183.26137342122149</v>
      </c>
      <c r="BR14" s="28">
        <v>182.52542963952516</v>
      </c>
      <c r="BS14" s="28">
        <v>179.10368728858788</v>
      </c>
      <c r="BT14" s="28">
        <v>171.04054164319754</v>
      </c>
    </row>
    <row r="15" spans="2:72" ht="14.45">
      <c r="B15" s="41" t="s">
        <v>90</v>
      </c>
      <c r="C15" s="29">
        <v>95.261878150096933</v>
      </c>
      <c r="D15" s="29">
        <v>98.03093551711045</v>
      </c>
      <c r="E15" s="29">
        <v>96.048027939337928</v>
      </c>
      <c r="F15" s="29">
        <v>99.148686926013838</v>
      </c>
      <c r="G15" s="29">
        <v>105.28948998554615</v>
      </c>
      <c r="H15" s="29">
        <v>111.35398072060684</v>
      </c>
      <c r="I15" s="29">
        <v>113.50878559598229</v>
      </c>
      <c r="J15" s="29">
        <v>114.57145543397428</v>
      </c>
      <c r="K15" s="29">
        <v>104.29499077928236</v>
      </c>
      <c r="L15" s="29">
        <v>101.1658695422349</v>
      </c>
      <c r="M15" s="29">
        <v>105.95423248882265</v>
      </c>
      <c r="N15" s="29">
        <v>100.17940660530591</v>
      </c>
      <c r="O15" s="29">
        <v>94.546594174503653</v>
      </c>
      <c r="P15" s="29">
        <v>99.242337484433392</v>
      </c>
      <c r="Q15" s="29">
        <v>93.610258126771612</v>
      </c>
      <c r="R15" s="29">
        <v>96.293114353579895</v>
      </c>
      <c r="S15" s="29">
        <v>103.06515603706728</v>
      </c>
      <c r="T15" s="29">
        <v>94.346304005477577</v>
      </c>
      <c r="U15" s="29">
        <v>94.678048912309151</v>
      </c>
      <c r="V15" s="29">
        <v>99.914632216014908</v>
      </c>
      <c r="W15" s="29">
        <v>97.140099218082668</v>
      </c>
      <c r="X15" s="29">
        <v>102.7398426517057</v>
      </c>
      <c r="Y15" s="29">
        <v>102.67441982988446</v>
      </c>
      <c r="Z15" s="29">
        <v>102.13499907697989</v>
      </c>
      <c r="AA15" s="29">
        <v>103.22929475927783</v>
      </c>
      <c r="AB15" s="29">
        <v>103.57428512532981</v>
      </c>
      <c r="AC15" s="29">
        <v>109.06848183556406</v>
      </c>
      <c r="AD15" s="29">
        <v>102.22067427309533</v>
      </c>
      <c r="AE15" s="29">
        <v>103.03267301223788</v>
      </c>
      <c r="AF15" s="29">
        <v>102.29393032451596</v>
      </c>
      <c r="AG15" s="29">
        <v>107.27505968350246</v>
      </c>
      <c r="AH15" s="29">
        <v>108.95537826328459</v>
      </c>
      <c r="AI15" s="29">
        <v>105.74707278481013</v>
      </c>
      <c r="AJ15" s="29">
        <v>110.63861472281519</v>
      </c>
      <c r="AK15" s="29">
        <v>114.06610262077676</v>
      </c>
      <c r="AL15" s="29">
        <v>113.42560693816903</v>
      </c>
      <c r="AM15" s="29">
        <v>114.00261483064493</v>
      </c>
      <c r="AN15" s="29">
        <v>121.880689255965</v>
      </c>
      <c r="AO15" s="29">
        <v>122.97875689062876</v>
      </c>
      <c r="AP15" s="29">
        <v>127.37460437644729</v>
      </c>
      <c r="AQ15" s="29">
        <v>135.4320879786107</v>
      </c>
      <c r="AR15" s="29">
        <v>137.78767294071989</v>
      </c>
      <c r="AS15" s="29">
        <v>154.81614319556564</v>
      </c>
      <c r="AT15" s="29">
        <v>160.93774934031279</v>
      </c>
      <c r="AU15" s="29">
        <v>160.9064749571877</v>
      </c>
      <c r="AV15" s="29">
        <v>161.5444185242786</v>
      </c>
      <c r="AW15" s="29">
        <v>167.81356244634111</v>
      </c>
      <c r="AX15" s="29">
        <v>166.81603366818777</v>
      </c>
      <c r="AY15" s="29">
        <v>173.47865296560536</v>
      </c>
      <c r="AZ15" s="29">
        <v>187.70466550651872</v>
      </c>
      <c r="BA15" s="29">
        <v>188.29100659521845</v>
      </c>
      <c r="BB15" s="29">
        <v>189.5756595027942</v>
      </c>
      <c r="BC15" s="29">
        <v>194.7694699161477</v>
      </c>
      <c r="BD15" s="29">
        <v>192.24326569487195</v>
      </c>
      <c r="BE15" s="29">
        <v>203.55486093047662</v>
      </c>
      <c r="BF15" s="29">
        <v>206.20015273285813</v>
      </c>
      <c r="BG15" s="29">
        <v>240.82056914558072</v>
      </c>
      <c r="BH15" s="29">
        <v>227.70539034655158</v>
      </c>
      <c r="BI15" s="29">
        <v>228.87954298169765</v>
      </c>
      <c r="BJ15" s="29">
        <v>226.3597987989198</v>
      </c>
      <c r="BK15" s="29">
        <v>205.76407225653611</v>
      </c>
      <c r="BL15" s="29">
        <v>178.92986189861341</v>
      </c>
      <c r="BM15" s="29">
        <v>156.37477971165305</v>
      </c>
      <c r="BN15" s="29">
        <v>159.2393364221262</v>
      </c>
      <c r="BO15" s="29">
        <v>148.00757670873381</v>
      </c>
      <c r="BP15" s="29">
        <v>145.0809610327243</v>
      </c>
      <c r="BQ15" s="29">
        <v>141.05851768615753</v>
      </c>
      <c r="BR15" s="29">
        <v>139.06899904120439</v>
      </c>
      <c r="BS15" s="29">
        <v>134.73582945335181</v>
      </c>
      <c r="BT15" s="29">
        <v>132.87064228614065</v>
      </c>
    </row>
    <row r="17" spans="2:2" ht="13.35" customHeight="1">
      <c r="B17" s="3" t="s">
        <v>202</v>
      </c>
    </row>
    <row r="19" spans="2:2" ht="13.35" customHeight="1">
      <c r="B19" s="3" t="s">
        <v>181</v>
      </c>
    </row>
    <row r="20" spans="2:2" ht="13.35" customHeight="1">
      <c r="B20" s="5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Revah, Ezequiel</dc:creator>
  <cp:keywords/>
  <dc:description/>
  <cp:lastModifiedBy>Ojeda, Silvina Andrea</cp:lastModifiedBy>
  <cp:revision/>
  <dcterms:created xsi:type="dcterms:W3CDTF">2015-06-05T18:19:34Z</dcterms:created>
  <dcterms:modified xsi:type="dcterms:W3CDTF">2025-06-27T19:15:29Z</dcterms:modified>
  <cp:category/>
  <cp:contentStatus/>
</cp:coreProperties>
</file>