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K:\Sist financiero\Informe sobre Bancos\1125\Excel para la web\"/>
    </mc:Choice>
  </mc:AlternateContent>
  <xr:revisionPtr revIDLastSave="0" documentId="13_ncr:1_{DE16EA51-8D35-42F4-A072-076B212E9C85}" xr6:coauthVersionLast="47" xr6:coauthVersionMax="47" xr10:uidLastSave="{00000000-0000-0000-0000-000000000000}"/>
  <bookViews>
    <workbookView xWindow="-120" yWindow="-120" windowWidth="29040" windowHeight="15720" tabRatio="750" activeTab="10" xr2:uid="{00000000-000D-0000-FFFF-FFFF00000000}"/>
  </bookViews>
  <sheets>
    <sheet name="IB" sheetId="733" r:id="rId1"/>
    <sheet name="Índice" sheetId="823" r:id="rId2"/>
    <sheet name="1" sheetId="1084" r:id="rId3"/>
    <sheet name="2" sheetId="1096" r:id="rId4"/>
    <sheet name="3" sheetId="1046" r:id="rId5"/>
    <sheet name="4" sheetId="1047" r:id="rId6"/>
    <sheet name="5" sheetId="1103" r:id="rId7"/>
    <sheet name="6" sheetId="1104" r:id="rId8"/>
    <sheet name="7" sheetId="1105" r:id="rId9"/>
    <sheet name="8" sheetId="1106" r:id="rId10"/>
    <sheet name="9" sheetId="1097" r:id="rId11"/>
    <sheet name="10" sheetId="1098" r:id="rId12"/>
    <sheet name="11" sheetId="1099" r:id="rId13"/>
    <sheet name="12" sheetId="1100" r:id="rId14"/>
    <sheet name="13" sheetId="1101" r:id="rId15"/>
    <sheet name="14" sheetId="1102" r:id="rId16"/>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4"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4"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4"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4"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4"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4"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4"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4"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4"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4"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4"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4"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4"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4"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4"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4"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4"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4"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4"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4"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4"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4"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4"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4"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4"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4"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4"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4"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4"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4"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4"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4"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4"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4"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4"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4"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4"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4"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4"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4"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4"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4"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4"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4"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4"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4"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4"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4"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4"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4"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4"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4"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4"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4"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4"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4"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4"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4"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4"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4"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4"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4"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4"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4"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4"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4"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4"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4"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4"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4"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4"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4" hidden="1">{"'cua 42'!$A$1:$O$40"}</definedName>
    <definedName name="______cd1" localSheetId="3" hidden="1">{"'cua 42'!$A$1:$O$40"}</definedName>
    <definedName name="______cd1" localSheetId="4" hidden="1">{"'cua 42'!$A$1:$O$40"}</definedName>
    <definedName name="______cd1" localSheetId="5" hidden="1">{"'cua 42'!$A$1:$O$40"}</definedName>
    <definedName name="______cd1" localSheetId="7" hidden="1">{"'cua 42'!$A$1:$O$40"}</definedName>
    <definedName name="______cd1" localSheetId="8" hidden="1">{"'cua 42'!$A$1:$O$40"}</definedName>
    <definedName name="______cd1" localSheetId="9"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4"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4"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4"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4" hidden="1">{"'cua 42'!$A$1:$O$40"}</definedName>
    <definedName name="_____cd1" localSheetId="3" hidden="1">{"'cua 42'!$A$1:$O$40"}</definedName>
    <definedName name="_____cd1" localSheetId="4" hidden="1">{"'cua 42'!$A$1:$O$40"}</definedName>
    <definedName name="_____cd1" localSheetId="5" hidden="1">{"'cua 42'!$A$1:$O$40"}</definedName>
    <definedName name="_____cd1" localSheetId="7" hidden="1">{"'cua 42'!$A$1:$O$40"}</definedName>
    <definedName name="_____cd1" localSheetId="8" hidden="1">{"'cua 42'!$A$1:$O$40"}</definedName>
    <definedName name="_____cd1" localSheetId="9"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4"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4"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4"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4" hidden="1">{"'cua 42'!$A$1:$O$40"}</definedName>
    <definedName name="____cd1" localSheetId="3" hidden="1">{"'cua 42'!$A$1:$O$40"}</definedName>
    <definedName name="____cd1" localSheetId="4" hidden="1">{"'cua 42'!$A$1:$O$40"}</definedName>
    <definedName name="____cd1" localSheetId="5" hidden="1">{"'cua 42'!$A$1:$O$40"}</definedName>
    <definedName name="____cd1" localSheetId="7" hidden="1">{"'cua 42'!$A$1:$O$40"}</definedName>
    <definedName name="____cd1" localSheetId="8" hidden="1">{"'cua 42'!$A$1:$O$40"}</definedName>
    <definedName name="____cd1" localSheetId="9"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4"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4"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4"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4" hidden="1">{"'cua 42'!$A$1:$O$40"}</definedName>
    <definedName name="___cd1" localSheetId="3" hidden="1">{"'cua 42'!$A$1:$O$40"}</definedName>
    <definedName name="___cd1" localSheetId="4" hidden="1">{"'cua 42'!$A$1:$O$40"}</definedName>
    <definedName name="___cd1" localSheetId="5" hidden="1">{"'cua 42'!$A$1:$O$40"}</definedName>
    <definedName name="___cd1" localSheetId="7" hidden="1">{"'cua 42'!$A$1:$O$40"}</definedName>
    <definedName name="___cd1" localSheetId="8" hidden="1">{"'cua 42'!$A$1:$O$40"}</definedName>
    <definedName name="___cd1" localSheetId="9"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4"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4"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4"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4" hidden="1">{"'cua 42'!$A$1:$O$40"}</definedName>
    <definedName name="__cd1" localSheetId="3" hidden="1">{"'cua 42'!$A$1:$O$40"}</definedName>
    <definedName name="__cd1" localSheetId="4" hidden="1">{"'cua 42'!$A$1:$O$40"}</definedName>
    <definedName name="__cd1" localSheetId="5" hidden="1">{"'cua 42'!$A$1:$O$40"}</definedName>
    <definedName name="__cd1" localSheetId="7" hidden="1">{"'cua 42'!$A$1:$O$40"}</definedName>
    <definedName name="__cd1" localSheetId="8" hidden="1">{"'cua 42'!$A$1:$O$40"}</definedName>
    <definedName name="__cd1" localSheetId="9"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4"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4"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4"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4" hidden="1">{"'cua 42'!$A$1:$O$40"}</definedName>
    <definedName name="_cd1" localSheetId="3" hidden="1">{"'cua 42'!$A$1:$O$40"}</definedName>
    <definedName name="_cd1" localSheetId="4" hidden="1">{"'cua 42'!$A$1:$O$40"}</definedName>
    <definedName name="_cd1" localSheetId="5" hidden="1">{"'cua 42'!$A$1:$O$40"}</definedName>
    <definedName name="_cd1" localSheetId="7" hidden="1">{"'cua 42'!$A$1:$O$40"}</definedName>
    <definedName name="_cd1" localSheetId="8" hidden="1">{"'cua 42'!$A$1:$O$40"}</definedName>
    <definedName name="_cd1" localSheetId="9"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4" hidden="1">{"'Consu_Mundial'!$B$2:$H$33"}</definedName>
    <definedName name="_f" localSheetId="3" hidden="1">{"'Consu_Mundial'!$B$2:$H$33"}</definedName>
    <definedName name="_f" localSheetId="4" hidden="1">{"'Consu_Mundial'!$B$2:$H$33"}</definedName>
    <definedName name="_f" localSheetId="5" hidden="1">{"'Consu_Mundial'!$B$2:$H$33"}</definedName>
    <definedName name="_f" localSheetId="7" hidden="1">{"'Consu_Mundial'!$B$2:$H$33"}</definedName>
    <definedName name="_f" localSheetId="8" hidden="1">{"'Consu_Mundial'!$B$2:$H$33"}</definedName>
    <definedName name="_f" localSheetId="9"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8" hidden="1">#REF!</definedName>
    <definedName name="_Fill" localSheetId="9" hidden="1">#REF!</definedName>
    <definedName name="_Fill" hidden="1">#REF!</definedName>
    <definedName name="_xlnm._FilterDatabase" localSheetId="3" hidden="1">'2'!$A$8:$B$26</definedName>
    <definedName name="_xlnm._FilterDatabase" localSheetId="5" hidden="1">'4'!$A$7:$I$10</definedName>
    <definedName name="_fin2004" localSheetId="2">#REF!</definedName>
    <definedName name="_fin2004" localSheetId="3">#REF!</definedName>
    <definedName name="_fin2004" localSheetId="5">#REF!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 localSheetId="9">#REF!</definedName>
    <definedName name="_fin2005">#REF!</definedName>
    <definedName name="_G78" localSheetId="2" hidden="1">{"'Consu_Mundial'!$B$2:$H$33"}</definedName>
    <definedName name="_G78" localSheetId="14"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4" hidden="1">{"'Consu_Mundial'!$B$2:$H$33"}</definedName>
    <definedName name="_r" localSheetId="3" hidden="1">{"'Consu_Mundial'!$B$2:$H$33"}</definedName>
    <definedName name="_r" localSheetId="4" hidden="1">{"'Consu_Mundial'!$B$2:$H$33"}</definedName>
    <definedName name="_r" localSheetId="5" hidden="1">{"'Consu_Mundial'!$B$2:$H$33"}</definedName>
    <definedName name="_r" localSheetId="7" hidden="1">{"'Consu_Mundial'!$B$2:$H$33"}</definedName>
    <definedName name="_r" localSheetId="8" hidden="1">{"'Consu_Mundial'!$B$2:$H$33"}</definedName>
    <definedName name="_r" localSheetId="9"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4" hidden="1">{"'Consu_Mundial'!$B$2:$H$33"}</definedName>
    <definedName name="a" localSheetId="3" hidden="1">{"'Consu_Mundial'!$B$2:$H$33"}</definedName>
    <definedName name="a" localSheetId="4" hidden="1">{"'Consu_Mundial'!$B$2:$H$33"}</definedName>
    <definedName name="a" localSheetId="5" hidden="1">{"'Consu_Mundial'!$B$2:$H$33"}</definedName>
    <definedName name="a" localSheetId="7" hidden="1">{"'Consu_Mundial'!$B$2:$H$33"}</definedName>
    <definedName name="a" localSheetId="8" hidden="1">{"'Consu_Mundial'!$B$2:$H$33"}</definedName>
    <definedName name="a" localSheetId="9"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4" hidden="1">{"'Consu_Mundial'!$B$2:$H$33"}</definedName>
    <definedName name="aa" localSheetId="3" hidden="1">{"'Consu_Mundial'!$B$2:$H$33"}</definedName>
    <definedName name="aa" localSheetId="4" hidden="1">{"'Consu_Mundial'!$B$2:$H$33"}</definedName>
    <definedName name="aa" localSheetId="5" hidden="1">{"'Consu_Mundial'!$B$2:$H$33"}</definedName>
    <definedName name="aa" localSheetId="7" hidden="1">{"'Consu_Mundial'!$B$2:$H$33"}</definedName>
    <definedName name="aa" localSheetId="8" hidden="1">{"'Consu_Mundial'!$B$2:$H$33"}</definedName>
    <definedName name="aa" localSheetId="9"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4"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4"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4"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4"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4" hidden="1">{"'cua 42'!$A$1:$O$40"}</definedName>
    <definedName name="ab" localSheetId="3" hidden="1">{"'cua 42'!$A$1:$O$40"}</definedName>
    <definedName name="ab" localSheetId="4" hidden="1">{"'cua 42'!$A$1:$O$40"}</definedName>
    <definedName name="ab" localSheetId="5" hidden="1">{"'cua 42'!$A$1:$O$40"}</definedName>
    <definedName name="ab" localSheetId="7" hidden="1">{"'cua 42'!$A$1:$O$40"}</definedName>
    <definedName name="ab" localSheetId="8" hidden="1">{"'cua 42'!$A$1:$O$40"}</definedName>
    <definedName name="ab" localSheetId="9"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 localSheetId="9">#REF!</definedName>
    <definedName name="abc">#REF!</definedName>
    <definedName name="abril" localSheetId="2" hidden="1">{"'Consu_Mundial'!$B$2:$H$33"}</definedName>
    <definedName name="abril" localSheetId="14"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4"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 localSheetId="9">#REF!</definedName>
    <definedName name="ac">#REF!</definedName>
    <definedName name="acb" localSheetId="2"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4"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8">#REF!</definedName>
    <definedName name="ACP" localSheetId="9">#REF!</definedName>
    <definedName name="ACP">#REF!</definedName>
    <definedName name="ACW" localSheetId="2">#REF!</definedName>
    <definedName name="ACW" localSheetId="3">#REF!</definedName>
    <definedName name="ACW" localSheetId="5">#REF!</definedName>
    <definedName name="ACW" localSheetId="8">#REF!</definedName>
    <definedName name="ACW" localSheetId="9">#REF!</definedName>
    <definedName name="ACW">#REF!</definedName>
    <definedName name="ACwvu.PLA1." localSheetId="2" hidden="1">#REF!</definedName>
    <definedName name="ACwvu.PLA1." localSheetId="3" hidden="1">#REF!</definedName>
    <definedName name="ACwvu.PLA1." localSheetId="5"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4"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4"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4"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4"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4"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4"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4"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4"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4"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4"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4"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4"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4"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4"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4"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4"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4" hidden="1">{"'cua 42'!$A$1:$O$40"}</definedName>
    <definedName name="affff" localSheetId="3" hidden="1">{"'cua 42'!$A$1:$O$40"}</definedName>
    <definedName name="affff" localSheetId="4" hidden="1">{"'cua 42'!$A$1:$O$40"}</definedName>
    <definedName name="affff" localSheetId="5" hidden="1">{"'cua 42'!$A$1:$O$40"}</definedName>
    <definedName name="affff" localSheetId="7" hidden="1">{"'cua 42'!$A$1:$O$40"}</definedName>
    <definedName name="affff" localSheetId="8" hidden="1">{"'cua 42'!$A$1:$O$40"}</definedName>
    <definedName name="affff" localSheetId="9"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4"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4"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4"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4" hidden="1">{"'Consu_Mundial'!$B$2:$H$33"}</definedName>
    <definedName name="ag" localSheetId="3" hidden="1">{"'Consu_Mundial'!$B$2:$H$33"}</definedName>
    <definedName name="ag" localSheetId="4" hidden="1">{"'Consu_Mundial'!$B$2:$H$33"}</definedName>
    <definedName name="ag" localSheetId="5" hidden="1">{"'Consu_Mundial'!$B$2:$H$33"}</definedName>
    <definedName name="ag" localSheetId="7" hidden="1">{"'Consu_Mundial'!$B$2:$H$33"}</definedName>
    <definedName name="ag" localSheetId="8" hidden="1">{"'Consu_Mundial'!$B$2:$H$33"}</definedName>
    <definedName name="ag" localSheetId="9"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4"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4"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4"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4"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4"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4"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4"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4"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4"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4"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4"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4"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4"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4"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4"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4"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4"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4"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4"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4"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4"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4"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4"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4"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4"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4"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8">#REF!</definedName>
    <definedName name="año2003" localSheetId="9">#REF!</definedName>
    <definedName name="año2003">#REF!</definedName>
    <definedName name="àou" localSheetId="2" hidden="1">{"'Consu_Mundial'!$B$2:$H$33"}</definedName>
    <definedName name="àou" localSheetId="14"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4"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4"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4"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4"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4"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4"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4"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4"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4"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4"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4" hidden="1">{"'Consu_Mundial'!$B$2:$H$33"}</definedName>
    <definedName name="as" localSheetId="3" hidden="1">{"'Consu_Mundial'!$B$2:$H$33"}</definedName>
    <definedName name="as" localSheetId="4" hidden="1">{"'Consu_Mundial'!$B$2:$H$33"}</definedName>
    <definedName name="as" localSheetId="5" hidden="1">{"'Consu_Mundial'!$B$2:$H$33"}</definedName>
    <definedName name="as" localSheetId="7" hidden="1">{"'Consu_Mundial'!$B$2:$H$33"}</definedName>
    <definedName name="as" localSheetId="8" hidden="1">{"'Consu_Mundial'!$B$2:$H$33"}</definedName>
    <definedName name="as" localSheetId="9"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4"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4"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4" hidden="1">{"'Hoja1'!$C$8:$F$32"}</definedName>
    <definedName name="asdf" localSheetId="3" hidden="1">{"'Hoja1'!$C$8:$F$32"}</definedName>
    <definedName name="asdf" localSheetId="4" hidden="1">{"'Hoja1'!$C$8:$F$32"}</definedName>
    <definedName name="asdf" localSheetId="5" hidden="1">{"'Hoja1'!$C$8:$F$32"}</definedName>
    <definedName name="asdf" localSheetId="7" hidden="1">{"'Hoja1'!$C$8:$F$32"}</definedName>
    <definedName name="asdf" localSheetId="8" hidden="1">{"'Hoja1'!$C$8:$F$32"}</definedName>
    <definedName name="asdf" localSheetId="9"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4"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4"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4"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4"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4"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4"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4"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4"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4"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4"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4"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4"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4"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4"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4"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4"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4"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4"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4"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4"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4"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4"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4"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4"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4"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4"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4"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4"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4" hidden="1">{"'Consu_Mundial'!$B$2:$H$33"}</definedName>
    <definedName name="az" localSheetId="3" hidden="1">{"'Consu_Mundial'!$B$2:$H$33"}</definedName>
    <definedName name="az" localSheetId="4" hidden="1">{"'Consu_Mundial'!$B$2:$H$33"}</definedName>
    <definedName name="az" localSheetId="5" hidden="1">{"'Consu_Mundial'!$B$2:$H$33"}</definedName>
    <definedName name="az" localSheetId="7" hidden="1">{"'Consu_Mundial'!$B$2:$H$33"}</definedName>
    <definedName name="az" localSheetId="8" hidden="1">{"'Consu_Mundial'!$B$2:$H$33"}</definedName>
    <definedName name="az" localSheetId="9"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4"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4"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4" hidden="1">{"'Consu_Mundial'!$B$2:$H$33"}</definedName>
    <definedName name="b" localSheetId="3" hidden="1">{"'Consu_Mundial'!$B$2:$H$33"}</definedName>
    <definedName name="b" localSheetId="4" hidden="1">{"'Consu_Mundial'!$B$2:$H$33"}</definedName>
    <definedName name="b" localSheetId="5" hidden="1">{"'Consu_Mundial'!$B$2:$H$33"}</definedName>
    <definedName name="b" localSheetId="7" hidden="1">{"'Consu_Mundial'!$B$2:$H$33"}</definedName>
    <definedName name="b" localSheetId="8" hidden="1">{"'Consu_Mundial'!$B$2:$H$33"}</definedName>
    <definedName name="b" localSheetId="9"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4"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4"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4"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4"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4"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4" hidden="1">{"'Consu_Mundial'!$B$2:$H$33"}</definedName>
    <definedName name="bb" localSheetId="3" hidden="1">{"'Consu_Mundial'!$B$2:$H$33"}</definedName>
    <definedName name="bb" localSheetId="4" hidden="1">{"'Consu_Mundial'!$B$2:$H$33"}</definedName>
    <definedName name="bb" localSheetId="5" hidden="1">{"'Consu_Mundial'!$B$2:$H$33"}</definedName>
    <definedName name="bb" localSheetId="7" hidden="1">{"'Consu_Mundial'!$B$2:$H$33"}</definedName>
    <definedName name="bb" localSheetId="8" hidden="1">{"'Consu_Mundial'!$B$2:$H$33"}</definedName>
    <definedName name="bb" localSheetId="9"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4"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4"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4"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4"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4"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 localSheetId="9">#REF!</definedName>
    <definedName name="bcra">#REF!</definedName>
    <definedName name="BG" localSheetId="2">#REF!</definedName>
    <definedName name="BG" localSheetId="3">#REF!</definedName>
    <definedName name="BG" localSheetId="5">#REF!</definedName>
    <definedName name="BG" localSheetId="8">#REF!</definedName>
    <definedName name="BG" localSheetId="9">#REF!</definedName>
    <definedName name="BG">#REF!</definedName>
    <definedName name="billon" localSheetId="2" hidden="1">{"'Consu_Mundial'!$B$2:$H$33"}</definedName>
    <definedName name="billon" localSheetId="14"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localSheetId="9"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localSheetId="9"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localSheetId="9"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localSheetId="9"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localSheetId="9"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localSheetId="9"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localSheetId="9"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localSheetId="9"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localSheetId="9"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4" hidden="1">{"'Consu_Mundial'!$B$2:$H$33"}</definedName>
    <definedName name="bn" localSheetId="3" hidden="1">{"'Consu_Mundial'!$B$2:$H$33"}</definedName>
    <definedName name="bn" localSheetId="4" hidden="1">{"'Consu_Mundial'!$B$2:$H$33"}</definedName>
    <definedName name="bn" localSheetId="5" hidden="1">{"'Consu_Mundial'!$B$2:$H$33"}</definedName>
    <definedName name="bn" localSheetId="7" hidden="1">{"'Consu_Mundial'!$B$2:$H$33"}</definedName>
    <definedName name="bn" localSheetId="8" hidden="1">{"'Consu_Mundial'!$B$2:$H$33"}</definedName>
    <definedName name="bn" localSheetId="9"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4"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4"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4"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4"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4" hidden="1">{"'Consu_Mundial'!$B$2:$H$33"}</definedName>
    <definedName name="bv" localSheetId="3" hidden="1">{"'Consu_Mundial'!$B$2:$H$33"}</definedName>
    <definedName name="bv" localSheetId="4" hidden="1">{"'Consu_Mundial'!$B$2:$H$33"}</definedName>
    <definedName name="bv" localSheetId="5" hidden="1">{"'Consu_Mundial'!$B$2:$H$33"}</definedName>
    <definedName name="bv" localSheetId="7" hidden="1">{"'Consu_Mundial'!$B$2:$H$33"}</definedName>
    <definedName name="bv" localSheetId="8" hidden="1">{"'Consu_Mundial'!$B$2:$H$33"}</definedName>
    <definedName name="bv" localSheetId="9"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4"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4"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4"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4"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4"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4"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4"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4"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4"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4"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4"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4" hidden="1">{"'Consu_Mundial'!$B$2:$H$33"}</definedName>
    <definedName name="cc" localSheetId="3" hidden="1">{"'Consu_Mundial'!$B$2:$H$33"}</definedName>
    <definedName name="cc" localSheetId="4" hidden="1">{"'Consu_Mundial'!$B$2:$H$33"}</definedName>
    <definedName name="cc" localSheetId="5" hidden="1">{"'Consu_Mundial'!$B$2:$H$33"}</definedName>
    <definedName name="cc" localSheetId="7" hidden="1">{"'Consu_Mundial'!$B$2:$H$33"}</definedName>
    <definedName name="cc" localSheetId="8" hidden="1">{"'Consu_Mundial'!$B$2:$H$33"}</definedName>
    <definedName name="cc" localSheetId="9"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4"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4"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8">#REF!</definedName>
    <definedName name="CFD" localSheetId="9">#REF!</definedName>
    <definedName name="CFD">#REF!</definedName>
    <definedName name="cgfu" localSheetId="2" hidden="1">{"'Consu_Mundial'!$B$2:$H$33"}</definedName>
    <definedName name="cgfu" localSheetId="14"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4"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4"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4"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8">#REF!</definedName>
    <definedName name="CLH" localSheetId="9">#REF!</definedName>
    <definedName name="CLH">#REF!</definedName>
    <definedName name="clonado" localSheetId="2" hidden="1">{"'Consu_Mundial'!$B$2:$H$33"}</definedName>
    <definedName name="clonado" localSheetId="14"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4"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4"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 localSheetId="9">#REF!</definedName>
    <definedName name="Coef">#REF!</definedName>
    <definedName name="coimas" localSheetId="2" hidden="1">{"'Consu_Mundial'!$B$2:$H$33"}</definedName>
    <definedName name="coimas" localSheetId="14"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4"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4"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4"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4"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4"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4"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4"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 localSheetId="9">#REF!</definedName>
    <definedName name="cuadro2">#REF!</definedName>
    <definedName name="cuarenta" localSheetId="2" hidden="1">{"'Consu_Mundial'!$B$2:$H$33"}</definedName>
    <definedName name="cuarenta" localSheetId="14"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4"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4" hidden="1">{"'Consu_Mundial'!$B$2:$H$33"}</definedName>
    <definedName name="cv" localSheetId="3" hidden="1">{"'Consu_Mundial'!$B$2:$H$33"}</definedName>
    <definedName name="cv" localSheetId="4" hidden="1">{"'Consu_Mundial'!$B$2:$H$33"}</definedName>
    <definedName name="cv" localSheetId="5" hidden="1">{"'Consu_Mundial'!$B$2:$H$33"}</definedName>
    <definedName name="cv" localSheetId="7" hidden="1">{"'Consu_Mundial'!$B$2:$H$33"}</definedName>
    <definedName name="cv" localSheetId="8" hidden="1">{"'Consu_Mundial'!$B$2:$H$33"}</definedName>
    <definedName name="cv" localSheetId="9"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 localSheetId="9">#REF!</definedName>
    <definedName name="CVAL">#REF!</definedName>
    <definedName name="cvña" localSheetId="2" hidden="1">{"'Consu_Mundial'!$B$2:$H$33"}</definedName>
    <definedName name="cvña" localSheetId="14"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4"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4" hidden="1">{"'Consu_Mundial'!$B$2:$H$33"}</definedName>
    <definedName name="cz" localSheetId="3" hidden="1">{"'Consu_Mundial'!$B$2:$H$33"}</definedName>
    <definedName name="cz" localSheetId="4" hidden="1">{"'Consu_Mundial'!$B$2:$H$33"}</definedName>
    <definedName name="cz" localSheetId="5" hidden="1">{"'Consu_Mundial'!$B$2:$H$33"}</definedName>
    <definedName name="cz" localSheetId="7" hidden="1">{"'Consu_Mundial'!$B$2:$H$33"}</definedName>
    <definedName name="cz" localSheetId="8" hidden="1">{"'Consu_Mundial'!$B$2:$H$33"}</definedName>
    <definedName name="cz" localSheetId="9"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4"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4" hidden="1">{"'Consu_Mundial'!$B$2:$H$33"}</definedName>
    <definedName name="dd" localSheetId="3" hidden="1">{"'Consu_Mundial'!$B$2:$H$33"}</definedName>
    <definedName name="dd" localSheetId="4" hidden="1">{"'Consu_Mundial'!$B$2:$H$33"}</definedName>
    <definedName name="dd" localSheetId="5" hidden="1">{"'Consu_Mundial'!$B$2:$H$33"}</definedName>
    <definedName name="dd" localSheetId="7" hidden="1">{"'Consu_Mundial'!$B$2:$H$33"}</definedName>
    <definedName name="dd" localSheetId="8" hidden="1">{"'Consu_Mundial'!$B$2:$H$33"}</definedName>
    <definedName name="dd" localSheetId="9"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4"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4"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4"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4"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4" hidden="1">{"'Consu_Mundial'!$B$2:$H$33"}</definedName>
    <definedName name="df" localSheetId="3" hidden="1">{"'Consu_Mundial'!$B$2:$H$33"}</definedName>
    <definedName name="df" localSheetId="4" hidden="1">{"'Consu_Mundial'!$B$2:$H$33"}</definedName>
    <definedName name="df" localSheetId="5" hidden="1">{"'Consu_Mundial'!$B$2:$H$33"}</definedName>
    <definedName name="df" localSheetId="7" hidden="1">{"'Consu_Mundial'!$B$2:$H$33"}</definedName>
    <definedName name="df" localSheetId="8" hidden="1">{"'Consu_Mundial'!$B$2:$H$33"}</definedName>
    <definedName name="df" localSheetId="9"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4"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4"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4"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4" hidden="1">{"'cua 42'!$A$1:$O$40"}</definedName>
    <definedName name="dfgh" localSheetId="3" hidden="1">{"'cua 42'!$A$1:$O$40"}</definedName>
    <definedName name="dfgh" localSheetId="4" hidden="1">{"'cua 42'!$A$1:$O$40"}</definedName>
    <definedName name="dfgh" localSheetId="5" hidden="1">{"'cua 42'!$A$1:$O$40"}</definedName>
    <definedName name="dfgh" localSheetId="7" hidden="1">{"'cua 42'!$A$1:$O$40"}</definedName>
    <definedName name="dfgh" localSheetId="8" hidden="1">{"'cua 42'!$A$1:$O$40"}</definedName>
    <definedName name="dfgh" localSheetId="9"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4"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4"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4"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4"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4"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4"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4" hidden="1">{"'Consu_Mundial'!$B$2:$H$33"}</definedName>
    <definedName name="dh" localSheetId="3" hidden="1">{"'Consu_Mundial'!$B$2:$H$33"}</definedName>
    <definedName name="dh" localSheetId="4" hidden="1">{"'Consu_Mundial'!$B$2:$H$33"}</definedName>
    <definedName name="dh" localSheetId="5" hidden="1">{"'Consu_Mundial'!$B$2:$H$33"}</definedName>
    <definedName name="dh" localSheetId="7" hidden="1">{"'Consu_Mundial'!$B$2:$H$33"}</definedName>
    <definedName name="dh" localSheetId="8" hidden="1">{"'Consu_Mundial'!$B$2:$H$33"}</definedName>
    <definedName name="dh" localSheetId="9"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4"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4"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8">#REF!</definedName>
    <definedName name="DIARIO" localSheetId="9">#REF!</definedName>
    <definedName name="DIARIO">#REF!</definedName>
    <definedName name="diciembre" localSheetId="2" hidden="1">{"'Consu_Mundial'!$B$2:$H$33"}</definedName>
    <definedName name="diciembre" localSheetId="14"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4"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4"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4"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4"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4"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8">#REF!</definedName>
    <definedName name="Diferencia" localSheetId="9">#REF!</definedName>
    <definedName name="Diferencia">#REF!</definedName>
    <definedName name="dimetu" localSheetId="2" hidden="1">{"'Consu_Mundial'!$B$2:$H$33"}</definedName>
    <definedName name="dimetu" localSheetId="14"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4"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4"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4"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4"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4" hidden="1">{"'Consu_Mundial'!$B$2:$H$33"}</definedName>
    <definedName name="ds" localSheetId="3" hidden="1">{"'Consu_Mundial'!$B$2:$H$33"}</definedName>
    <definedName name="ds" localSheetId="4" hidden="1">{"'Consu_Mundial'!$B$2:$H$33"}</definedName>
    <definedName name="ds" localSheetId="5" hidden="1">{"'Consu_Mundial'!$B$2:$H$33"}</definedName>
    <definedName name="ds" localSheetId="7" hidden="1">{"'Consu_Mundial'!$B$2:$H$33"}</definedName>
    <definedName name="ds" localSheetId="8" hidden="1">{"'Consu_Mundial'!$B$2:$H$33"}</definedName>
    <definedName name="ds" localSheetId="9"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4"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4"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4"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4"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4"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8">#REF!</definedName>
    <definedName name="dx" localSheetId="9">#REF!</definedName>
    <definedName name="dx">#REF!</definedName>
    <definedName name="dyh" localSheetId="2" hidden="1">{"'Consu_Mundial'!$B$2:$H$33"}</definedName>
    <definedName name="dyh" localSheetId="14"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4"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4"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8">#REF!</definedName>
    <definedName name="EC" localSheetId="9">#REF!</definedName>
    <definedName name="EC">#REF!</definedName>
    <definedName name="ee" localSheetId="2" hidden="1">{"'Consu_Mundial'!$B$2:$H$33"}</definedName>
    <definedName name="ee" localSheetId="14" hidden="1">{"'Consu_Mundial'!$B$2:$H$33"}</definedName>
    <definedName name="ee" localSheetId="3" hidden="1">{"'Consu_Mundial'!$B$2:$H$33"}</definedName>
    <definedName name="ee" localSheetId="4" hidden="1">{"'Consu_Mundial'!$B$2:$H$33"}</definedName>
    <definedName name="ee" localSheetId="5" hidden="1">{"'Consu_Mundial'!$B$2:$H$33"}</definedName>
    <definedName name="ee" localSheetId="7" hidden="1">{"'Consu_Mundial'!$B$2:$H$33"}</definedName>
    <definedName name="ee" localSheetId="8" hidden="1">{"'Consu_Mundial'!$B$2:$H$33"}</definedName>
    <definedName name="ee" localSheetId="9"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4"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4"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4"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4"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4"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4"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 localSheetId="9">#REF!</definedName>
    <definedName name="Ene_93">#REF!</definedName>
    <definedName name="enero" localSheetId="2" hidden="1">{"'Consu_Mundial'!$B$2:$H$33"}</definedName>
    <definedName name="enero" localSheetId="14"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4"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4"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4"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4"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4"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4"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4" hidden="1">{"'Consu_Mundial'!$B$2:$H$33"}</definedName>
    <definedName name="ew" localSheetId="3" hidden="1">{"'Consu_Mundial'!$B$2:$H$33"}</definedName>
    <definedName name="ew" localSheetId="4" hidden="1">{"'Consu_Mundial'!$B$2:$H$33"}</definedName>
    <definedName name="ew" localSheetId="5" hidden="1">{"'Consu_Mundial'!$B$2:$H$33"}</definedName>
    <definedName name="ew" localSheetId="7" hidden="1">{"'Consu_Mundial'!$B$2:$H$33"}</definedName>
    <definedName name="ew" localSheetId="8" hidden="1">{"'Consu_Mundial'!$B$2:$H$33"}</definedName>
    <definedName name="ew" localSheetId="9"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4"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8">#REF!</definedName>
    <definedName name="Externo" localSheetId="9">#REF!</definedName>
    <definedName name="Externo">#REF!</definedName>
    <definedName name="eyuruitip" localSheetId="2" hidden="1">{"'Consu_Mundial'!$B$2:$H$33"}</definedName>
    <definedName name="eyuruitip" localSheetId="14"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4"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4"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5">#REF!</definedName>
    <definedName name="fasfd">#REF!</definedName>
    <definedName name="fd" localSheetId="2" hidden="1">{"'Consu_Mundial'!$B$2:$H$33"}</definedName>
    <definedName name="fd" localSheetId="14" hidden="1">{"'Consu_Mundial'!$B$2:$H$33"}</definedName>
    <definedName name="fd" localSheetId="3" hidden="1">{"'Consu_Mundial'!$B$2:$H$33"}</definedName>
    <definedName name="fd" localSheetId="4" hidden="1">{"'Consu_Mundial'!$B$2:$H$33"}</definedName>
    <definedName name="fd" localSheetId="5" hidden="1">{"'Consu_Mundial'!$B$2:$H$33"}</definedName>
    <definedName name="fd" localSheetId="7" hidden="1">{"'Consu_Mundial'!$B$2:$H$33"}</definedName>
    <definedName name="fd" localSheetId="8" hidden="1">{"'Consu_Mundial'!$B$2:$H$33"}</definedName>
    <definedName name="fd" localSheetId="9"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4"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4" hidden="1">{"'Consu_Mundial'!$B$2:$H$33"}</definedName>
    <definedName name="fe" localSheetId="3" hidden="1">{"'Consu_Mundial'!$B$2:$H$33"}</definedName>
    <definedName name="fe" localSheetId="4" hidden="1">{"'Consu_Mundial'!$B$2:$H$33"}</definedName>
    <definedName name="fe" localSheetId="5" hidden="1">{"'Consu_Mundial'!$B$2:$H$33"}</definedName>
    <definedName name="fe" localSheetId="7" hidden="1">{"'Consu_Mundial'!$B$2:$H$33"}</definedName>
    <definedName name="fe" localSheetId="8" hidden="1">{"'Consu_Mundial'!$B$2:$H$33"}</definedName>
    <definedName name="fe" localSheetId="9"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4"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4"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4"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4" hidden="1">{"'Consu_Mundial'!$B$2:$H$33"}</definedName>
    <definedName name="ff" localSheetId="3" hidden="1">{"'Consu_Mundial'!$B$2:$H$33"}</definedName>
    <definedName name="ff" localSheetId="4" hidden="1">{"'Consu_Mundial'!$B$2:$H$33"}</definedName>
    <definedName name="ff" localSheetId="5" hidden="1">{"'Consu_Mundial'!$B$2:$H$33"}</definedName>
    <definedName name="ff" localSheetId="7" hidden="1">{"'Consu_Mundial'!$B$2:$H$33"}</definedName>
    <definedName name="ff" localSheetId="8" hidden="1">{"'Consu_Mundial'!$B$2:$H$33"}</definedName>
    <definedName name="ff" localSheetId="9"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8">#REF!</definedName>
    <definedName name="FFE" localSheetId="9">#REF!</definedName>
    <definedName name="FFE">#REF!</definedName>
    <definedName name="fffffffffff" localSheetId="2" hidden="1">{"'tasa de salida'!$A$1:$G$48"}</definedName>
    <definedName name="fffffffffff" localSheetId="14"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4"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4"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4" hidden="1">{"'Consu_Mundial'!$B$2:$H$33"}</definedName>
    <definedName name="fg" localSheetId="3" hidden="1">{"'Consu_Mundial'!$B$2:$H$33"}</definedName>
    <definedName name="fg" localSheetId="4" hidden="1">{"'Consu_Mundial'!$B$2:$H$33"}</definedName>
    <definedName name="fg" localSheetId="5" hidden="1">{"'Consu_Mundial'!$B$2:$H$33"}</definedName>
    <definedName name="fg" localSheetId="7" hidden="1">{"'Consu_Mundial'!$B$2:$H$33"}</definedName>
    <definedName name="fg" localSheetId="8" hidden="1">{"'Consu_Mundial'!$B$2:$H$33"}</definedName>
    <definedName name="fg" localSheetId="9"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4"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4"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4"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4"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 localSheetId="9">#REF!</definedName>
    <definedName name="Final">#REF!</definedName>
    <definedName name="fjkgkgjk" localSheetId="2" hidden="1">{"'Consu_Mundial'!$B$2:$H$33"}</definedName>
    <definedName name="fjkgkgjk" localSheetId="14"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4"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4"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4" hidden="1">{"'Consu_Mundial'!$B$2:$H$33"}</definedName>
    <definedName name="g" localSheetId="3" hidden="1">{"'Consu_Mundial'!$B$2:$H$33"}</definedName>
    <definedName name="g" localSheetId="4" hidden="1">{"'Consu_Mundial'!$B$2:$H$33"}</definedName>
    <definedName name="g" localSheetId="5" hidden="1">{"'Consu_Mundial'!$B$2:$H$33"}</definedName>
    <definedName name="g" localSheetId="7" hidden="1">{"'Consu_Mundial'!$B$2:$H$33"}</definedName>
    <definedName name="g" localSheetId="8" hidden="1">{"'Consu_Mundial'!$B$2:$H$33"}</definedName>
    <definedName name="g" localSheetId="9"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4"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4"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4"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4"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4"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4"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4"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4"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4"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4"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4"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4"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4"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4" hidden="1">{"'Consu_Mundial'!$B$2:$H$33"}</definedName>
    <definedName name="gf" localSheetId="3" hidden="1">{"'Consu_Mundial'!$B$2:$H$33"}</definedName>
    <definedName name="gf" localSheetId="4" hidden="1">{"'Consu_Mundial'!$B$2:$H$33"}</definedName>
    <definedName name="gf" localSheetId="5" hidden="1">{"'Consu_Mundial'!$B$2:$H$33"}</definedName>
    <definedName name="gf" localSheetId="7" hidden="1">{"'Consu_Mundial'!$B$2:$H$33"}</definedName>
    <definedName name="gf" localSheetId="8" hidden="1">{"'Consu_Mundial'!$B$2:$H$33"}</definedName>
    <definedName name="gf" localSheetId="9"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4"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4"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4"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4" hidden="1">{"'Consu_Mundial'!$B$2:$H$33"}</definedName>
    <definedName name="gg" localSheetId="3" hidden="1">{"'Consu_Mundial'!$B$2:$H$33"}</definedName>
    <definedName name="gg" localSheetId="4" hidden="1">{"'Consu_Mundial'!$B$2:$H$33"}</definedName>
    <definedName name="gg" localSheetId="5" hidden="1">{"'Consu_Mundial'!$B$2:$H$33"}</definedName>
    <definedName name="gg" localSheetId="7" hidden="1">{"'Consu_Mundial'!$B$2:$H$33"}</definedName>
    <definedName name="gg" localSheetId="8" hidden="1">{"'Consu_Mundial'!$B$2:$H$33"}</definedName>
    <definedName name="gg" localSheetId="9"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4"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4" hidden="1">{"'Consu_Mundial'!$B$2:$H$33"}</definedName>
    <definedName name="gh" localSheetId="3" hidden="1">{"'Consu_Mundial'!$B$2:$H$33"}</definedName>
    <definedName name="gh" localSheetId="4" hidden="1">{"'Consu_Mundial'!$B$2:$H$33"}</definedName>
    <definedName name="gh" localSheetId="5" hidden="1">{"'Consu_Mundial'!$B$2:$H$33"}</definedName>
    <definedName name="gh" localSheetId="7" hidden="1">{"'Consu_Mundial'!$B$2:$H$33"}</definedName>
    <definedName name="gh" localSheetId="8" hidden="1">{"'Consu_Mundial'!$B$2:$H$33"}</definedName>
    <definedName name="gh" localSheetId="9"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4"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4"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4"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4"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4"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4"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4"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4" hidden="1">{"'Consu_Mundial'!$B$2:$H$33"}</definedName>
    <definedName name="gt" localSheetId="3" hidden="1">{"'Consu_Mundial'!$B$2:$H$33"}</definedName>
    <definedName name="gt" localSheetId="4" hidden="1">{"'Consu_Mundial'!$B$2:$H$33"}</definedName>
    <definedName name="gt" localSheetId="5" hidden="1">{"'Consu_Mundial'!$B$2:$H$33"}</definedName>
    <definedName name="gt" localSheetId="7" hidden="1">{"'Consu_Mundial'!$B$2:$H$33"}</definedName>
    <definedName name="gt" localSheetId="8" hidden="1">{"'Consu_Mundial'!$B$2:$H$33"}</definedName>
    <definedName name="gt" localSheetId="9"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4"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4"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4"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4"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4" hidden="1">{"'Consu_Mundial'!$B$2:$H$33"}</definedName>
    <definedName name="h" localSheetId="3" hidden="1">{"'Consu_Mundial'!$B$2:$H$33"}</definedName>
    <definedName name="h" localSheetId="4" hidden="1">{"'Consu_Mundial'!$B$2:$H$33"}</definedName>
    <definedName name="h" localSheetId="5" hidden="1">{"'Consu_Mundial'!$B$2:$H$33"}</definedName>
    <definedName name="h" localSheetId="7" hidden="1">{"'Consu_Mundial'!$B$2:$H$33"}</definedName>
    <definedName name="h" localSheetId="8" hidden="1">{"'Consu_Mundial'!$B$2:$H$33"}</definedName>
    <definedName name="h" localSheetId="9"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4"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4"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4"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4"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4"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4" hidden="1">{"'Consu_Mundial'!$B$2:$H$33"}</definedName>
    <definedName name="hg" localSheetId="3" hidden="1">{"'Consu_Mundial'!$B$2:$H$33"}</definedName>
    <definedName name="hg" localSheetId="4" hidden="1">{"'Consu_Mundial'!$B$2:$H$33"}</definedName>
    <definedName name="hg" localSheetId="5" hidden="1">{"'Consu_Mundial'!$B$2:$H$33"}</definedName>
    <definedName name="hg" localSheetId="7" hidden="1">{"'Consu_Mundial'!$B$2:$H$33"}</definedName>
    <definedName name="hg" localSheetId="8" hidden="1">{"'Consu_Mundial'!$B$2:$H$33"}</definedName>
    <definedName name="hg" localSheetId="9"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4"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4"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4"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4" hidden="1">{"'Consu_Mundial'!$B$2:$H$33"}</definedName>
    <definedName name="hh" localSheetId="3" hidden="1">{"'Consu_Mundial'!$B$2:$H$33"}</definedName>
    <definedName name="hh" localSheetId="4" hidden="1">{"'Consu_Mundial'!$B$2:$H$33"}</definedName>
    <definedName name="hh" localSheetId="5" hidden="1">{"'Consu_Mundial'!$B$2:$H$33"}</definedName>
    <definedName name="hh" localSheetId="7" hidden="1">{"'Consu_Mundial'!$B$2:$H$33"}</definedName>
    <definedName name="hh" localSheetId="8" hidden="1">{"'Consu_Mundial'!$B$2:$H$33"}</definedName>
    <definedName name="hh" localSheetId="9"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4"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4"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4"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4"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4"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4"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4"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4"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4"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4"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4"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4"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4" hidden="1">{"'Consu_Mundial'!$B$2:$H$33"}</definedName>
    <definedName name="hy" localSheetId="3" hidden="1">{"'Consu_Mundial'!$B$2:$H$33"}</definedName>
    <definedName name="hy" localSheetId="4" hidden="1">{"'Consu_Mundial'!$B$2:$H$33"}</definedName>
    <definedName name="hy" localSheetId="5" hidden="1">{"'Consu_Mundial'!$B$2:$H$33"}</definedName>
    <definedName name="hy" localSheetId="7" hidden="1">{"'Consu_Mundial'!$B$2:$H$33"}</definedName>
    <definedName name="hy" localSheetId="8" hidden="1">{"'Consu_Mundial'!$B$2:$H$33"}</definedName>
    <definedName name="hy" localSheetId="9"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4" hidden="1">{"'Consu_Mundial'!$B$2:$H$33"}</definedName>
    <definedName name="ii" localSheetId="3" hidden="1">{"'Consu_Mundial'!$B$2:$H$33"}</definedName>
    <definedName name="ii" localSheetId="4" hidden="1">{"'Consu_Mundial'!$B$2:$H$33"}</definedName>
    <definedName name="ii" localSheetId="5" hidden="1">{"'Consu_Mundial'!$B$2:$H$33"}</definedName>
    <definedName name="ii" localSheetId="7" hidden="1">{"'Consu_Mundial'!$B$2:$H$33"}</definedName>
    <definedName name="ii" localSheetId="8" hidden="1">{"'Consu_Mundial'!$B$2:$H$33"}</definedName>
    <definedName name="ii" localSheetId="9"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4"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4"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4"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4"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4"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4"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4"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4" hidden="1">{"'Consu_Mundial'!$B$2:$H$33"}</definedName>
    <definedName name="io" localSheetId="3" hidden="1">{"'Consu_Mundial'!$B$2:$H$33"}</definedName>
    <definedName name="io" localSheetId="4" hidden="1">{"'Consu_Mundial'!$B$2:$H$33"}</definedName>
    <definedName name="io" localSheetId="5" hidden="1">{"'Consu_Mundial'!$B$2:$H$33"}</definedName>
    <definedName name="io" localSheetId="7" hidden="1">{"'Consu_Mundial'!$B$2:$H$33"}</definedName>
    <definedName name="io" localSheetId="8" hidden="1">{"'Consu_Mundial'!$B$2:$H$33"}</definedName>
    <definedName name="io" localSheetId="9"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4"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4"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8">#REF!</definedName>
    <definedName name="IRR" localSheetId="9">#REF!</definedName>
    <definedName name="IRR">#REF!</definedName>
    <definedName name="iu" localSheetId="2" hidden="1">{"'Consu_Mundial'!$B$2:$H$33"}</definedName>
    <definedName name="iu" localSheetId="14" hidden="1">{"'Consu_Mundial'!$B$2:$H$33"}</definedName>
    <definedName name="iu" localSheetId="3" hidden="1">{"'Consu_Mundial'!$B$2:$H$33"}</definedName>
    <definedName name="iu" localSheetId="4" hidden="1">{"'Consu_Mundial'!$B$2:$H$33"}</definedName>
    <definedName name="iu" localSheetId="5" hidden="1">{"'Consu_Mundial'!$B$2:$H$33"}</definedName>
    <definedName name="iu" localSheetId="7" hidden="1">{"'Consu_Mundial'!$B$2:$H$33"}</definedName>
    <definedName name="iu" localSheetId="8" hidden="1">{"'Consu_Mundial'!$B$2:$H$33"}</definedName>
    <definedName name="iu" localSheetId="9"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4" hidden="1">{"'Consu_Mundial'!$B$2:$H$33"}</definedName>
    <definedName name="j" localSheetId="3" hidden="1">{"'Consu_Mundial'!$B$2:$H$33"}</definedName>
    <definedName name="j" localSheetId="4" hidden="1">{"'Consu_Mundial'!$B$2:$H$33"}</definedName>
    <definedName name="j" localSheetId="5" hidden="1">{"'Consu_Mundial'!$B$2:$H$33"}</definedName>
    <definedName name="j" localSheetId="7" hidden="1">{"'Consu_Mundial'!$B$2:$H$33"}</definedName>
    <definedName name="j" localSheetId="8" hidden="1">{"'Consu_Mundial'!$B$2:$H$33"}</definedName>
    <definedName name="j" localSheetId="9"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4"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4"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4"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4" hidden="1">{"'Consu_Mundial'!$B$2:$H$33"}</definedName>
    <definedName name="jj" localSheetId="3" hidden="1">{"'Consu_Mundial'!$B$2:$H$33"}</definedName>
    <definedName name="jj" localSheetId="4" hidden="1">{"'Consu_Mundial'!$B$2:$H$33"}</definedName>
    <definedName name="jj" localSheetId="5" hidden="1">{"'Consu_Mundial'!$B$2:$H$33"}</definedName>
    <definedName name="jj" localSheetId="7" hidden="1">{"'Consu_Mundial'!$B$2:$H$33"}</definedName>
    <definedName name="jj" localSheetId="8" hidden="1">{"'Consu_Mundial'!$B$2:$H$33"}</definedName>
    <definedName name="jj" localSheetId="9"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4"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4"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4"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4"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4" hidden="1">{"'Consu_Mundial'!$B$2:$H$33"}</definedName>
    <definedName name="jk" localSheetId="3" hidden="1">{"'Consu_Mundial'!$B$2:$H$33"}</definedName>
    <definedName name="jk" localSheetId="4" hidden="1">{"'Consu_Mundial'!$B$2:$H$33"}</definedName>
    <definedName name="jk" localSheetId="5" hidden="1">{"'Consu_Mundial'!$B$2:$H$33"}</definedName>
    <definedName name="jk" localSheetId="7" hidden="1">{"'Consu_Mundial'!$B$2:$H$33"}</definedName>
    <definedName name="jk" localSheetId="8" hidden="1">{"'Consu_Mundial'!$B$2:$H$33"}</definedName>
    <definedName name="jk" localSheetId="9"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4"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4"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4" hidden="1">{"'cua 42'!$A$1:$O$40"}</definedName>
    <definedName name="jppmpñ" localSheetId="3" hidden="1">{"'cua 42'!$A$1:$O$40"}</definedName>
    <definedName name="jppmpñ" localSheetId="4" hidden="1">{"'cua 42'!$A$1:$O$40"}</definedName>
    <definedName name="jppmpñ" localSheetId="5" hidden="1">{"'cua 42'!$A$1:$O$40"}</definedName>
    <definedName name="jppmpñ" localSheetId="7" hidden="1">{"'cua 42'!$A$1:$O$40"}</definedName>
    <definedName name="jppmpñ" localSheetId="8" hidden="1">{"'cua 42'!$A$1:$O$40"}</definedName>
    <definedName name="jppmpñ" localSheetId="9"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4" hidden="1">{"'Consu_Mundial'!$B$2:$H$33"}</definedName>
    <definedName name="ju" localSheetId="3" hidden="1">{"'Consu_Mundial'!$B$2:$H$33"}</definedName>
    <definedName name="ju" localSheetId="4" hidden="1">{"'Consu_Mundial'!$B$2:$H$33"}</definedName>
    <definedName name="ju" localSheetId="5" hidden="1">{"'Consu_Mundial'!$B$2:$H$33"}</definedName>
    <definedName name="ju" localSheetId="7" hidden="1">{"'Consu_Mundial'!$B$2:$H$33"}</definedName>
    <definedName name="ju" localSheetId="8" hidden="1">{"'Consu_Mundial'!$B$2:$H$33"}</definedName>
    <definedName name="ju" localSheetId="9"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4"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4"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4"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4"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4"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4" hidden="1">{"'Consu_Mundial'!$B$2:$H$33"}</definedName>
    <definedName name="k" localSheetId="3" hidden="1">{"'Consu_Mundial'!$B$2:$H$33"}</definedName>
    <definedName name="k" localSheetId="4" hidden="1">{"'Consu_Mundial'!$B$2:$H$33"}</definedName>
    <definedName name="k" localSheetId="5" hidden="1">{"'Consu_Mundial'!$B$2:$H$33"}</definedName>
    <definedName name="k" localSheetId="7" hidden="1">{"'Consu_Mundial'!$B$2:$H$33"}</definedName>
    <definedName name="k" localSheetId="8" hidden="1">{"'Consu_Mundial'!$B$2:$H$33"}</definedName>
    <definedName name="k" localSheetId="9"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 localSheetId="9">#REF!</definedName>
    <definedName name="Kanual">#REF!</definedName>
    <definedName name="khoaidhy8e" localSheetId="2" hidden="1">{"'Consu_Mundial'!$B$2:$H$33"}</definedName>
    <definedName name="khoaidhy8e" localSheetId="14"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4" hidden="1">{"'Consu_Mundial'!$B$2:$H$33"}</definedName>
    <definedName name="ki" localSheetId="3" hidden="1">{"'Consu_Mundial'!$B$2:$H$33"}</definedName>
    <definedName name="ki" localSheetId="4" hidden="1">{"'Consu_Mundial'!$B$2:$H$33"}</definedName>
    <definedName name="ki" localSheetId="5" hidden="1">{"'Consu_Mundial'!$B$2:$H$33"}</definedName>
    <definedName name="ki" localSheetId="7" hidden="1">{"'Consu_Mundial'!$B$2:$H$33"}</definedName>
    <definedName name="ki" localSheetId="8" hidden="1">{"'Consu_Mundial'!$B$2:$H$33"}</definedName>
    <definedName name="ki" localSheetId="9"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4"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4"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4"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4"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4"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4" hidden="1">{"'Consu_Mundial'!$B$2:$H$33"}</definedName>
    <definedName name="kl" localSheetId="3" hidden="1">{"'Consu_Mundial'!$B$2:$H$33"}</definedName>
    <definedName name="kl" localSheetId="4" hidden="1">{"'Consu_Mundial'!$B$2:$H$33"}</definedName>
    <definedName name="kl" localSheetId="5" hidden="1">{"'Consu_Mundial'!$B$2:$H$33"}</definedName>
    <definedName name="kl" localSheetId="7" hidden="1">{"'Consu_Mundial'!$B$2:$H$33"}</definedName>
    <definedName name="kl" localSheetId="8" hidden="1">{"'Consu_Mundial'!$B$2:$H$33"}</definedName>
    <definedName name="kl" localSheetId="9"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4"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4"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 localSheetId="9">#REF!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 localSheetId="9">#REF!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 localSheetId="9">#REF!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 localSheetId="9">#REF!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 localSheetId="9">#REF!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 localSheetId="9">#REF!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 localSheetId="9">#REF!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 localSheetId="9">#REF!</definedName>
    <definedName name="Kresto">#REF!</definedName>
    <definedName name="laguitarra" localSheetId="2" hidden="1">{"'Consu_Mundial'!$B$2:$H$33"}</definedName>
    <definedName name="laguitarra" localSheetId="14"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4"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4"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4" hidden="1">{"'Consu_Mundial'!$B$2:$H$33"}</definedName>
    <definedName name="lk" localSheetId="3" hidden="1">{"'Consu_Mundial'!$B$2:$H$33"}</definedName>
    <definedName name="lk" localSheetId="4" hidden="1">{"'Consu_Mundial'!$B$2:$H$33"}</definedName>
    <definedName name="lk" localSheetId="5" hidden="1">{"'Consu_Mundial'!$B$2:$H$33"}</definedName>
    <definedName name="lk" localSheetId="7" hidden="1">{"'Consu_Mundial'!$B$2:$H$33"}</definedName>
    <definedName name="lk" localSheetId="8" hidden="1">{"'Consu_Mundial'!$B$2:$H$33"}</definedName>
    <definedName name="lk" localSheetId="9"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4"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4"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4"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4"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4"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4"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4"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4" hidden="1">{"'Consu_Mundial'!$B$2:$H$33"}</definedName>
    <definedName name="lm" localSheetId="3" hidden="1">{"'Consu_Mundial'!$B$2:$H$33"}</definedName>
    <definedName name="lm" localSheetId="4" hidden="1">{"'Consu_Mundial'!$B$2:$H$33"}</definedName>
    <definedName name="lm" localSheetId="5" hidden="1">{"'Consu_Mundial'!$B$2:$H$33"}</definedName>
    <definedName name="lm" localSheetId="7" hidden="1">{"'Consu_Mundial'!$B$2:$H$33"}</definedName>
    <definedName name="lm" localSheetId="8" hidden="1">{"'Consu_Mundial'!$B$2:$H$33"}</definedName>
    <definedName name="lm" localSheetId="9"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4"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4"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4" hidden="1">{"'Consu_Mundial'!$B$2:$H$33"}</definedName>
    <definedName name="lo" localSheetId="3" hidden="1">{"'Consu_Mundial'!$B$2:$H$33"}</definedName>
    <definedName name="lo" localSheetId="4" hidden="1">{"'Consu_Mundial'!$B$2:$H$33"}</definedName>
    <definedName name="lo" localSheetId="5" hidden="1">{"'Consu_Mundial'!$B$2:$H$33"}</definedName>
    <definedName name="lo" localSheetId="7" hidden="1">{"'Consu_Mundial'!$B$2:$H$33"}</definedName>
    <definedName name="lo" localSheetId="8" hidden="1">{"'Consu_Mundial'!$B$2:$H$33"}</definedName>
    <definedName name="lo" localSheetId="9"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4"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4"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4"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4" hidden="1">{"'Consu_Mundial'!$B$2:$H$33"}</definedName>
    <definedName name="lp" localSheetId="3" hidden="1">{"'Consu_Mundial'!$B$2:$H$33"}</definedName>
    <definedName name="lp" localSheetId="4" hidden="1">{"'Consu_Mundial'!$B$2:$H$33"}</definedName>
    <definedName name="lp" localSheetId="5" hidden="1">{"'Consu_Mundial'!$B$2:$H$33"}</definedName>
    <definedName name="lp" localSheetId="7" hidden="1">{"'Consu_Mundial'!$B$2:$H$33"}</definedName>
    <definedName name="lp" localSheetId="8" hidden="1">{"'Consu_Mundial'!$B$2:$H$33"}</definedName>
    <definedName name="lp" localSheetId="9"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4"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4"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4"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4"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4"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4"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4"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4"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4"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4"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4"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4"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4"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4"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4"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4"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4"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4"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4"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4"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4"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4"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4" hidden="1">{"'Consu_Mundial'!$B$2:$H$33"}</definedName>
    <definedName name="mn" localSheetId="3" hidden="1">{"'Consu_Mundial'!$B$2:$H$33"}</definedName>
    <definedName name="mn" localSheetId="4" hidden="1">{"'Consu_Mundial'!$B$2:$H$33"}</definedName>
    <definedName name="mn" localSheetId="5" hidden="1">{"'Consu_Mundial'!$B$2:$H$33"}</definedName>
    <definedName name="mn" localSheetId="7" hidden="1">{"'Consu_Mundial'!$B$2:$H$33"}</definedName>
    <definedName name="mn" localSheetId="8" hidden="1">{"'Consu_Mundial'!$B$2:$H$33"}</definedName>
    <definedName name="mn" localSheetId="9"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4"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4"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4"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4" hidden="1">{"'Consu_Mundial'!$B$2:$H$33"}</definedName>
    <definedName name="n" localSheetId="3" hidden="1">{"'Consu_Mundial'!$B$2:$H$33"}</definedName>
    <definedName name="n" localSheetId="4" hidden="1">{"'Consu_Mundial'!$B$2:$H$33"}</definedName>
    <definedName name="n" localSheetId="5" hidden="1">{"'Consu_Mundial'!$B$2:$H$33"}</definedName>
    <definedName name="n" localSheetId="7" hidden="1">{"'Consu_Mundial'!$B$2:$H$33"}</definedName>
    <definedName name="n" localSheetId="8" hidden="1">{"'Consu_Mundial'!$B$2:$H$33"}</definedName>
    <definedName name="n" localSheetId="9"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4"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4" hidden="1">{"'Consu_Mundial'!$B$2:$H$33"}</definedName>
    <definedName name="nb" localSheetId="3" hidden="1">{"'Consu_Mundial'!$B$2:$H$33"}</definedName>
    <definedName name="nb" localSheetId="4" hidden="1">{"'Consu_Mundial'!$B$2:$H$33"}</definedName>
    <definedName name="nb" localSheetId="5" hidden="1">{"'Consu_Mundial'!$B$2:$H$33"}</definedName>
    <definedName name="nb" localSheetId="7" hidden="1">{"'Consu_Mundial'!$B$2:$H$33"}</definedName>
    <definedName name="nb" localSheetId="8" hidden="1">{"'Consu_Mundial'!$B$2:$H$33"}</definedName>
    <definedName name="nb" localSheetId="9"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4"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4"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4" hidden="1">{"'Consu_Mundial'!$B$2:$H$33"}</definedName>
    <definedName name="nm" localSheetId="3" hidden="1">{"'Consu_Mundial'!$B$2:$H$33"}</definedName>
    <definedName name="nm" localSheetId="4" hidden="1">{"'Consu_Mundial'!$B$2:$H$33"}</definedName>
    <definedName name="nm" localSheetId="5" hidden="1">{"'Consu_Mundial'!$B$2:$H$33"}</definedName>
    <definedName name="nm" localSheetId="7" hidden="1">{"'Consu_Mundial'!$B$2:$H$33"}</definedName>
    <definedName name="nm" localSheetId="8" hidden="1">{"'Consu_Mundial'!$B$2:$H$33"}</definedName>
    <definedName name="nm" localSheetId="9"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4"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4"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4"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4"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4"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4"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4" hidden="1">{"'Consu_Mundial'!$B$2:$H$33"}</definedName>
    <definedName name="no" localSheetId="3" hidden="1">{"'Consu_Mundial'!$B$2:$H$33"}</definedName>
    <definedName name="no" localSheetId="4" hidden="1">{"'Consu_Mundial'!$B$2:$H$33"}</definedName>
    <definedName name="no" localSheetId="5" hidden="1">{"'Consu_Mundial'!$B$2:$H$33"}</definedName>
    <definedName name="no" localSheetId="7" hidden="1">{"'Consu_Mundial'!$B$2:$H$33"}</definedName>
    <definedName name="no" localSheetId="8" hidden="1">{"'Consu_Mundial'!$B$2:$H$33"}</definedName>
    <definedName name="no" localSheetId="9"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 localSheetId="9">#REF!</definedName>
    <definedName name="NoFutRes9">#REF!</definedName>
    <definedName name="NOM" localSheetId="2">#REF!</definedName>
    <definedName name="NOM" localSheetId="3">#REF!</definedName>
    <definedName name="NOM" localSheetId="5">#REF!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4"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8">#REF!</definedName>
    <definedName name="Norway" localSheetId="9">#REF!</definedName>
    <definedName name="Norway">#REF!</definedName>
    <definedName name="noventa" localSheetId="2" hidden="1">{"'Consu_Mundial'!$B$2:$H$33"}</definedName>
    <definedName name="noventa" localSheetId="14"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4"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4"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4"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4"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4"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4" hidden="1">{"'Consu_Mundial'!$B$2:$H$33"}</definedName>
    <definedName name="o" localSheetId="3" hidden="1">{"'Consu_Mundial'!$B$2:$H$33"}</definedName>
    <definedName name="o" localSheetId="4" hidden="1">{"'Consu_Mundial'!$B$2:$H$33"}</definedName>
    <definedName name="o" localSheetId="5" hidden="1">{"'Consu_Mundial'!$B$2:$H$33"}</definedName>
    <definedName name="o" localSheetId="7" hidden="1">{"'Consu_Mundial'!$B$2:$H$33"}</definedName>
    <definedName name="o" localSheetId="8" hidden="1">{"'Consu_Mundial'!$B$2:$H$33"}</definedName>
    <definedName name="o" localSheetId="9"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4"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4"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8">#REF!</definedName>
    <definedName name="OCP" localSheetId="9">#REF!</definedName>
    <definedName name="OCP">#REF!</definedName>
    <definedName name="octubre" localSheetId="2" hidden="1">{"'Consu_Mundial'!$B$2:$H$33"}</definedName>
    <definedName name="octubre" localSheetId="14"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5">#REF!</definedName>
    <definedName name="OFF" localSheetId="8">#REF!</definedName>
    <definedName name="OFF" localSheetId="9">#REF!</definedName>
    <definedName name="OFF">#REF!</definedName>
    <definedName name="oi" localSheetId="2" hidden="1">{"'Consu_Mundial'!$B$2:$H$33"}</definedName>
    <definedName name="oi" localSheetId="14" hidden="1">{"'Consu_Mundial'!$B$2:$H$33"}</definedName>
    <definedName name="oi" localSheetId="3" hidden="1">{"'Consu_Mundial'!$B$2:$H$33"}</definedName>
    <definedName name="oi" localSheetId="4" hidden="1">{"'Consu_Mundial'!$B$2:$H$33"}</definedName>
    <definedName name="oi" localSheetId="5" hidden="1">{"'Consu_Mundial'!$B$2:$H$33"}</definedName>
    <definedName name="oi" localSheetId="7" hidden="1">{"'Consu_Mundial'!$B$2:$H$33"}</definedName>
    <definedName name="oi" localSheetId="8" hidden="1">{"'Consu_Mundial'!$B$2:$H$33"}</definedName>
    <definedName name="oi" localSheetId="9"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4" hidden="1">{"'Hoja1'!$C$8:$F$32"}</definedName>
    <definedName name="ON" localSheetId="3" hidden="1">{"'Hoja1'!$C$8:$F$32"}</definedName>
    <definedName name="ON" localSheetId="4" hidden="1">{"'Hoja1'!$C$8:$F$32"}</definedName>
    <definedName name="ON" localSheetId="5" hidden="1">{"'Hoja1'!$C$8:$F$32"}</definedName>
    <definedName name="ON" localSheetId="7" hidden="1">{"'Hoja1'!$C$8:$F$32"}</definedName>
    <definedName name="ON" localSheetId="8" hidden="1">{"'Hoja1'!$C$8:$F$32"}</definedName>
    <definedName name="ON" localSheetId="9"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8">#REF!</definedName>
    <definedName name="ONC" localSheetId="9">#REF!</definedName>
    <definedName name="ONC">#REF!</definedName>
    <definedName name="once" localSheetId="2" hidden="1">{"'Consu_Mundial'!$B$2:$H$33"}</definedName>
    <definedName name="once" localSheetId="14"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8">#REF!</definedName>
    <definedName name="ONL" localSheetId="9">#REF!</definedName>
    <definedName name="ONL">#REF!</definedName>
    <definedName name="oooooooo" localSheetId="2" hidden="1">{"'Consu_Mundial'!$B$2:$H$33"}</definedName>
    <definedName name="oooooooo" localSheetId="14"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4" hidden="1">{"'Consu_Mundial'!$B$2:$H$33"}</definedName>
    <definedName name="op" localSheetId="3" hidden="1">{"'Consu_Mundial'!$B$2:$H$33"}</definedName>
    <definedName name="op" localSheetId="4" hidden="1">{"'Consu_Mundial'!$B$2:$H$33"}</definedName>
    <definedName name="op" localSheetId="5" hidden="1">{"'Consu_Mundial'!$B$2:$H$33"}</definedName>
    <definedName name="op" localSheetId="7" hidden="1">{"'Consu_Mundial'!$B$2:$H$33"}</definedName>
    <definedName name="op" localSheetId="8" hidden="1">{"'Consu_Mundial'!$B$2:$H$33"}</definedName>
    <definedName name="op" localSheetId="9"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8">#REF!</definedName>
    <definedName name="OPT" localSheetId="9">#REF!</definedName>
    <definedName name="OPT">#REF!</definedName>
    <definedName name="opyrywr" localSheetId="2" hidden="1">{"'Consu_Mundial'!$B$2:$H$33"}</definedName>
    <definedName name="opyrywr" localSheetId="14"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4"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4" hidden="1">{"'Consu_Mundial'!$B$2:$H$33"}</definedName>
    <definedName name="p" localSheetId="3" hidden="1">{"'Consu_Mundial'!$B$2:$H$33"}</definedName>
    <definedName name="p" localSheetId="4" hidden="1">{"'Consu_Mundial'!$B$2:$H$33"}</definedName>
    <definedName name="p" localSheetId="5" hidden="1">{"'Consu_Mundial'!$B$2:$H$33"}</definedName>
    <definedName name="p" localSheetId="7" hidden="1">{"'Consu_Mundial'!$B$2:$H$33"}</definedName>
    <definedName name="p" localSheetId="8" hidden="1">{"'Consu_Mundial'!$B$2:$H$33"}</definedName>
    <definedName name="p" localSheetId="9"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4"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4"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4"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4"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4"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4"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4"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4"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4"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4"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4"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8">#REF!</definedName>
    <definedName name="PES" localSheetId="9">#REF!</definedName>
    <definedName name="PES">#REF!</definedName>
    <definedName name="petiso" localSheetId="2" hidden="1">{"'Consu_Mundial'!$B$2:$H$33"}</definedName>
    <definedName name="petiso" localSheetId="14"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4"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4"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4"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4"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4" hidden="1">{"'Consu_Mundial'!$B$2:$H$33"}</definedName>
    <definedName name="po" localSheetId="3" hidden="1">{"'Consu_Mundial'!$B$2:$H$33"}</definedName>
    <definedName name="po" localSheetId="4" hidden="1">{"'Consu_Mundial'!$B$2:$H$33"}</definedName>
    <definedName name="po" localSheetId="5" hidden="1">{"'Consu_Mundial'!$B$2:$H$33"}</definedName>
    <definedName name="po" localSheetId="7" hidden="1">{"'Consu_Mundial'!$B$2:$H$33"}</definedName>
    <definedName name="po" localSheetId="8" hidden="1">{"'Consu_Mundial'!$B$2:$H$33"}</definedName>
    <definedName name="po" localSheetId="9"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4"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4"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8">#REF!</definedName>
    <definedName name="POPO" localSheetId="9">#REF!</definedName>
    <definedName name="POPO">#REF!</definedName>
    <definedName name="popopo" localSheetId="2" hidden="1">{"'Consu_Mundial'!$B$2:$H$33"}</definedName>
    <definedName name="popopo" localSheetId="14"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4"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4"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4"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4"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4"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4"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4"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4"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4"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4"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4"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4"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4"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4" hidden="1">{"'Consu_Mundial'!$B$2:$H$33"}</definedName>
    <definedName name="pq" localSheetId="3" hidden="1">{"'Consu_Mundial'!$B$2:$H$33"}</definedName>
    <definedName name="pq" localSheetId="4" hidden="1">{"'Consu_Mundial'!$B$2:$H$33"}</definedName>
    <definedName name="pq" localSheetId="5" hidden="1">{"'Consu_Mundial'!$B$2:$H$33"}</definedName>
    <definedName name="pq" localSheetId="7" hidden="1">{"'Consu_Mundial'!$B$2:$H$33"}</definedName>
    <definedName name="pq" localSheetId="8" hidden="1">{"'Consu_Mundial'!$B$2:$H$33"}</definedName>
    <definedName name="pq" localSheetId="9"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 localSheetId="9">#REF!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 localSheetId="9">#REF!</definedName>
    <definedName name="PRINT_AREA">#REF!</definedName>
    <definedName name="Print_Area_MI" localSheetId="2">#REF!</definedName>
    <definedName name="Print_Area_MI" localSheetId="3">#REF!</definedName>
    <definedName name="Print_Area_MI" localSheetId="5">#REF!</definedName>
    <definedName name="Print_Area_MI" localSheetId="8">#REF!</definedName>
    <definedName name="Print_Area_MI" localSheetId="9">#REF!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4"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4"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4" hidden="1">{"'Consu_Mundial'!$B$2:$H$33"}</definedName>
    <definedName name="q" localSheetId="3" hidden="1">{"'Consu_Mundial'!$B$2:$H$33"}</definedName>
    <definedName name="q" localSheetId="4" hidden="1">{"'Consu_Mundial'!$B$2:$H$33"}</definedName>
    <definedName name="q" localSheetId="5" hidden="1">{"'Consu_Mundial'!$B$2:$H$33"}</definedName>
    <definedName name="q" localSheetId="7" hidden="1">{"'Consu_Mundial'!$B$2:$H$33"}</definedName>
    <definedName name="q" localSheetId="8" hidden="1">{"'Consu_Mundial'!$B$2:$H$33"}</definedName>
    <definedName name="q" localSheetId="9"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4"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4"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4"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4"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4"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4"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4"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4"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4"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4"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4"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4"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4"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4"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4"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4"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4"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4"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4"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4"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4"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4"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4"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4"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4"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4"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4"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4"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4"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4"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4" hidden="1">{"'Consu_Mundial'!$B$2:$H$33"}</definedName>
    <definedName name="qq" localSheetId="3" hidden="1">{"'Consu_Mundial'!$B$2:$H$33"}</definedName>
    <definedName name="qq" localSheetId="4" hidden="1">{"'Consu_Mundial'!$B$2:$H$33"}</definedName>
    <definedName name="qq" localSheetId="5" hidden="1">{"'Consu_Mundial'!$B$2:$H$33"}</definedName>
    <definedName name="qq" localSheetId="7" hidden="1">{"'Consu_Mundial'!$B$2:$H$33"}</definedName>
    <definedName name="qq" localSheetId="8" hidden="1">{"'Consu_Mundial'!$B$2:$H$33"}</definedName>
    <definedName name="qq" localSheetId="9"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4"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4"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4"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4"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4"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4"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4"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4"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4"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4"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4"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4"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4" hidden="1">{"'Consu_Mundial'!$B$2:$H$33"}</definedName>
    <definedName name="qr" localSheetId="3" hidden="1">{"'Consu_Mundial'!$B$2:$H$33"}</definedName>
    <definedName name="qr" localSheetId="4" hidden="1">{"'Consu_Mundial'!$B$2:$H$33"}</definedName>
    <definedName name="qr" localSheetId="5" hidden="1">{"'Consu_Mundial'!$B$2:$H$33"}</definedName>
    <definedName name="qr" localSheetId="7" hidden="1">{"'Consu_Mundial'!$B$2:$H$33"}</definedName>
    <definedName name="qr" localSheetId="8" hidden="1">{"'Consu_Mundial'!$B$2:$H$33"}</definedName>
    <definedName name="qr" localSheetId="9"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4"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4"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4"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4"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4"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4"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4"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4"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4"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4"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4" hidden="1">{"'Consu_Mundial'!$B$2:$H$33"}</definedName>
    <definedName name="qw" localSheetId="3" hidden="1">{"'Consu_Mundial'!$B$2:$H$33"}</definedName>
    <definedName name="qw" localSheetId="4" hidden="1">{"'Consu_Mundial'!$B$2:$H$33"}</definedName>
    <definedName name="qw" localSheetId="5" hidden="1">{"'Consu_Mundial'!$B$2:$H$33"}</definedName>
    <definedName name="qw" localSheetId="7" hidden="1">{"'Consu_Mundial'!$B$2:$H$33"}</definedName>
    <definedName name="qw" localSheetId="8" hidden="1">{"'Consu_Mundial'!$B$2:$H$33"}</definedName>
    <definedName name="qw" localSheetId="9"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4"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4"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4"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4"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4"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4"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4"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4"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4"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4"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4"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4"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4"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4"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4"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4"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4"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4"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4"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 localSheetId="9">#REF!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 localSheetId="9">#REF!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 localSheetId="9">#REF!</definedName>
    <definedName name="RESIDENTES">#REF!</definedName>
    <definedName name="Resumen" localSheetId="2">#REF!</definedName>
    <definedName name="Resumen" localSheetId="3">#REF!</definedName>
    <definedName name="Resumen" localSheetId="5">#REF!</definedName>
    <definedName name="Resumen" localSheetId="8">#REF!</definedName>
    <definedName name="Resumen" localSheetId="9">#REF!</definedName>
    <definedName name="Resumen">#REF!</definedName>
    <definedName name="retfgb" localSheetId="2" hidden="1">{"'Consu_Mundial'!$B$2:$H$33"}</definedName>
    <definedName name="retfgb" localSheetId="14"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4"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4"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4"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4"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4"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4"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4" hidden="1">{"'Consu_Mundial'!$B$2:$H$33"}</definedName>
    <definedName name="rr" localSheetId="3" hidden="1">{"'Consu_Mundial'!$B$2:$H$33"}</definedName>
    <definedName name="rr" localSheetId="4" hidden="1">{"'Consu_Mundial'!$B$2:$H$33"}</definedName>
    <definedName name="rr" localSheetId="5" hidden="1">{"'Consu_Mundial'!$B$2:$H$33"}</definedName>
    <definedName name="rr" localSheetId="7" hidden="1">{"'Consu_Mundial'!$B$2:$H$33"}</definedName>
    <definedName name="rr" localSheetId="8" hidden="1">{"'Consu_Mundial'!$B$2:$H$33"}</definedName>
    <definedName name="rr" localSheetId="9"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8">#REF!</definedName>
    <definedName name="rrr" localSheetId="9">#REF!</definedName>
    <definedName name="rrr">#REF!</definedName>
    <definedName name="rrrf" localSheetId="2" hidden="1">{"'Consu_Mundial'!$B$2:$H$33"}</definedName>
    <definedName name="rrrf" localSheetId="14"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4"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4"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4"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4"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4"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4" hidden="1">{"'Consu_Mundial'!$B$2:$H$33"}</definedName>
    <definedName name="rs" localSheetId="3" hidden="1">{"'Consu_Mundial'!$B$2:$H$33"}</definedName>
    <definedName name="rs" localSheetId="4" hidden="1">{"'Consu_Mundial'!$B$2:$H$33"}</definedName>
    <definedName name="rs" localSheetId="5" hidden="1">{"'Consu_Mundial'!$B$2:$H$33"}</definedName>
    <definedName name="rs" localSheetId="7" hidden="1">{"'Consu_Mundial'!$B$2:$H$33"}</definedName>
    <definedName name="rs" localSheetId="8" hidden="1">{"'Consu_Mundial'!$B$2:$H$33"}</definedName>
    <definedName name="rs" localSheetId="9"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4"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4"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4"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4"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4"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4"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4"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4"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4" hidden="1">{"'Consu_Mundial'!$B$2:$H$33"}</definedName>
    <definedName name="s" localSheetId="3" hidden="1">{"'Consu_Mundial'!$B$2:$H$33"}</definedName>
    <definedName name="s" localSheetId="4" hidden="1">{"'Consu_Mundial'!$B$2:$H$33"}</definedName>
    <definedName name="s" localSheetId="5" hidden="1">{"'Consu_Mundial'!$B$2:$H$33"}</definedName>
    <definedName name="s" localSheetId="7" hidden="1">{"'Consu_Mundial'!$B$2:$H$33"}</definedName>
    <definedName name="s" localSheetId="8" hidden="1">{"'Consu_Mundial'!$B$2:$H$33"}</definedName>
    <definedName name="s" localSheetId="9"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4" hidden="1">{"'Consu_Mundial'!$B$2:$H$33"}</definedName>
    <definedName name="sa" localSheetId="3" hidden="1">{"'Consu_Mundial'!$B$2:$H$33"}</definedName>
    <definedName name="sa" localSheetId="4" hidden="1">{"'Consu_Mundial'!$B$2:$H$33"}</definedName>
    <definedName name="sa" localSheetId="5" hidden="1">{"'Consu_Mundial'!$B$2:$H$33"}</definedName>
    <definedName name="sa" localSheetId="7" hidden="1">{"'Consu_Mundial'!$B$2:$H$33"}</definedName>
    <definedName name="sa" localSheetId="8" hidden="1">{"'Consu_Mundial'!$B$2:$H$33"}</definedName>
    <definedName name="sa" localSheetId="9"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4"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4" hidden="1">{"'cua 42'!$A$1:$O$40"}</definedName>
    <definedName name="sad" localSheetId="5" hidden="1">{"'cua 42'!$A$1:$O$40"}</definedName>
    <definedName name="sad" localSheetId="8" hidden="1">{"'cua 42'!$A$1:$O$40"}</definedName>
    <definedName name="sad" localSheetId="9" hidden="1">{"'cua 42'!$A$1:$O$40"}</definedName>
    <definedName name="sad" hidden="1">{"'cua 42'!$A$1:$O$40"}</definedName>
    <definedName name="sadrjh" localSheetId="2" hidden="1">{"'Consu_Mundial'!$B$2:$H$33"}</definedName>
    <definedName name="sadrjh" localSheetId="14"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4" hidden="1">{"'cua 42'!$A$1:$O$40"}</definedName>
    <definedName name="santiago" localSheetId="3" hidden="1">{"'cua 42'!$A$1:$O$40"}</definedName>
    <definedName name="santiago" localSheetId="4" hidden="1">{"'cua 42'!$A$1:$O$40"}</definedName>
    <definedName name="santiago" localSheetId="5" hidden="1">{"'cua 42'!$A$1:$O$40"}</definedName>
    <definedName name="santiago" localSheetId="7" hidden="1">{"'cua 42'!$A$1:$O$40"}</definedName>
    <definedName name="santiago" localSheetId="8" hidden="1">{"'cua 42'!$A$1:$O$40"}</definedName>
    <definedName name="santiago" localSheetId="9"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4"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4"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4" hidden="1">{"'Consu_Mundial'!$B$2:$H$33"}</definedName>
    <definedName name="sd" localSheetId="3" hidden="1">{"'Consu_Mundial'!$B$2:$H$33"}</definedName>
    <definedName name="sd" localSheetId="4" hidden="1">{"'Consu_Mundial'!$B$2:$H$33"}</definedName>
    <definedName name="sd" localSheetId="5" hidden="1">{"'Consu_Mundial'!$B$2:$H$33"}</definedName>
    <definedName name="sd" localSheetId="7" hidden="1">{"'Consu_Mundial'!$B$2:$H$33"}</definedName>
    <definedName name="sd" localSheetId="8" hidden="1">{"'Consu_Mundial'!$B$2:$H$33"}</definedName>
    <definedName name="sd" localSheetId="9"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4"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4"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4"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4"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4"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4"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4"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4"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4"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4"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4"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4"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4"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4"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4"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4"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4"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4"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4"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4"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8">#REF!</definedName>
    <definedName name="SEMANAL" localSheetId="9">#REF!</definedName>
    <definedName name="SEMANAL">#REF!</definedName>
    <definedName name="senado" localSheetId="2" hidden="1">{"'Consu_Mundial'!$B$2:$H$33"}</definedName>
    <definedName name="senado" localSheetId="14"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4"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4" hidden="1">{"'cua 42'!$A$1:$O$40"}</definedName>
    <definedName name="sertes" localSheetId="3" hidden="1">{"'cua 42'!$A$1:$O$40"}</definedName>
    <definedName name="sertes" localSheetId="4" hidden="1">{"'cua 42'!$A$1:$O$40"}</definedName>
    <definedName name="sertes" localSheetId="5" hidden="1">{"'cua 42'!$A$1:$O$40"}</definedName>
    <definedName name="sertes" localSheetId="7" hidden="1">{"'cua 42'!$A$1:$O$40"}</definedName>
    <definedName name="sertes" localSheetId="8" hidden="1">{"'cua 42'!$A$1:$O$40"}</definedName>
    <definedName name="sertes" localSheetId="9"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4"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4"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4"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4"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4"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4"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4"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4"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4"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4"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4"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4"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4"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4"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4"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4"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4"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4"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4"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4"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4" hidden="1">{"'cua 42'!$A$1:$O$40"}</definedName>
    <definedName name="shit" localSheetId="3" hidden="1">{"'cua 42'!$A$1:$O$40"}</definedName>
    <definedName name="shit" localSheetId="4" hidden="1">{"'cua 42'!$A$1:$O$40"}</definedName>
    <definedName name="shit" localSheetId="5" hidden="1">{"'cua 42'!$A$1:$O$40"}</definedName>
    <definedName name="shit" localSheetId="7" hidden="1">{"'cua 42'!$A$1:$O$40"}</definedName>
    <definedName name="shit" localSheetId="8" hidden="1">{"'cua 42'!$A$1:$O$40"}</definedName>
    <definedName name="shit" localSheetId="9"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4"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4" hidden="1">{"'Consu_Mundial'!$B$2:$H$33"}</definedName>
    <definedName name="si" localSheetId="3" hidden="1">{"'Consu_Mundial'!$B$2:$H$33"}</definedName>
    <definedName name="si" localSheetId="4" hidden="1">{"'Consu_Mundial'!$B$2:$H$33"}</definedName>
    <definedName name="si" localSheetId="5" hidden="1">{"'Consu_Mundial'!$B$2:$H$33"}</definedName>
    <definedName name="si" localSheetId="7" hidden="1">{"'Consu_Mundial'!$B$2:$H$33"}</definedName>
    <definedName name="si" localSheetId="8" hidden="1">{"'Consu_Mundial'!$B$2:$H$33"}</definedName>
    <definedName name="si" localSheetId="9"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4"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 localSheetId="9">#REF!</definedName>
    <definedName name="SIGADERD">#REF!</definedName>
    <definedName name="sin" localSheetId="2" hidden="1">{"'Consu_Mundial'!$B$2:$H$33"}</definedName>
    <definedName name="sin" localSheetId="14"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4"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4" hidden="1">{"'Consu_Mundial'!$B$2:$H$33"}</definedName>
    <definedName name="so" localSheetId="3" hidden="1">{"'Consu_Mundial'!$B$2:$H$33"}</definedName>
    <definedName name="so" localSheetId="4" hidden="1">{"'Consu_Mundial'!$B$2:$H$33"}</definedName>
    <definedName name="so" localSheetId="5" hidden="1">{"'Consu_Mundial'!$B$2:$H$33"}</definedName>
    <definedName name="so" localSheetId="7" hidden="1">{"'Consu_Mundial'!$B$2:$H$33"}</definedName>
    <definedName name="so" localSheetId="8" hidden="1">{"'Consu_Mundial'!$B$2:$H$33"}</definedName>
    <definedName name="so" localSheetId="9"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4"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4"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4"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4"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4" hidden="1">{"'Consu_Mundial'!$B$2:$H$33"}</definedName>
    <definedName name="st" localSheetId="3" hidden="1">{"'Consu_Mundial'!$B$2:$H$33"}</definedName>
    <definedName name="st" localSheetId="4" hidden="1">{"'Consu_Mundial'!$B$2:$H$33"}</definedName>
    <definedName name="st" localSheetId="5" hidden="1">{"'Consu_Mundial'!$B$2:$H$33"}</definedName>
    <definedName name="st" localSheetId="7" hidden="1">{"'Consu_Mundial'!$B$2:$H$33"}</definedName>
    <definedName name="st" localSheetId="8" hidden="1">{"'Consu_Mundial'!$B$2:$H$33"}</definedName>
    <definedName name="st" localSheetId="9"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4"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4"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4"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4"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4"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4"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4"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4"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4"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4" hidden="1">{"'Consu_Mundial'!$B$2:$H$33"}</definedName>
    <definedName name="t" localSheetId="3" hidden="1">{"'Consu_Mundial'!$B$2:$H$33"}</definedName>
    <definedName name="t" localSheetId="4" hidden="1">{"'Consu_Mundial'!$B$2:$H$33"}</definedName>
    <definedName name="t" localSheetId="5" hidden="1">{"'Consu_Mundial'!$B$2:$H$33"}</definedName>
    <definedName name="t" localSheetId="7" hidden="1">{"'Consu_Mundial'!$B$2:$H$33"}</definedName>
    <definedName name="t" localSheetId="8" hidden="1">{"'Consu_Mundial'!$B$2:$H$33"}</definedName>
    <definedName name="t" localSheetId="9"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4" hidden="1">{"'Hoja1'!$C$8:$F$32"}</definedName>
    <definedName name="tabla" localSheetId="3" hidden="1">{"'Hoja1'!$C$8:$F$32"}</definedName>
    <definedName name="tabla" localSheetId="4" hidden="1">{"'Hoja1'!$C$8:$F$32"}</definedName>
    <definedName name="tabla" localSheetId="5" hidden="1">{"'Hoja1'!$C$8:$F$32"}</definedName>
    <definedName name="tabla" localSheetId="7" hidden="1">{"'Hoja1'!$C$8:$F$32"}</definedName>
    <definedName name="tabla" localSheetId="8" hidden="1">{"'Hoja1'!$C$8:$F$32"}</definedName>
    <definedName name="tabla" localSheetId="9"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4" hidden="1">{"'Hoja1'!$C$8:$F$32"}</definedName>
    <definedName name="tabla2" localSheetId="3" hidden="1">{"'Hoja1'!$C$8:$F$32"}</definedName>
    <definedName name="tabla2" localSheetId="4" hidden="1">{"'Hoja1'!$C$8:$F$32"}</definedName>
    <definedName name="tabla2" localSheetId="5" hidden="1">{"'Hoja1'!$C$8:$F$32"}</definedName>
    <definedName name="tabla2" localSheetId="7" hidden="1">{"'Hoja1'!$C$8:$F$32"}</definedName>
    <definedName name="tabla2" localSheetId="8" hidden="1">{"'Hoja1'!$C$8:$F$32"}</definedName>
    <definedName name="tabla2" localSheetId="9"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4"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8">#REF!</definedName>
    <definedName name="TEE" localSheetId="9">#REF!</definedName>
    <definedName name="TEE">#REF!</definedName>
    <definedName name="teikirisi" localSheetId="2" hidden="1">{"'Consu_Mundial'!$B$2:$H$33"}</definedName>
    <definedName name="teikirisi" localSheetId="14"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4"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4"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4"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4"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8">#REF!</definedName>
    <definedName name="TEX" localSheetId="9">#REF!</definedName>
    <definedName name="TEX">#REF!</definedName>
    <definedName name="tg" localSheetId="2" hidden="1">{"'Consu_Mundial'!$B$2:$H$33"}</definedName>
    <definedName name="tg" localSheetId="14" hidden="1">{"'Consu_Mundial'!$B$2:$H$33"}</definedName>
    <definedName name="tg" localSheetId="3" hidden="1">{"'Consu_Mundial'!$B$2:$H$33"}</definedName>
    <definedName name="tg" localSheetId="4" hidden="1">{"'Consu_Mundial'!$B$2:$H$33"}</definedName>
    <definedName name="tg" localSheetId="5" hidden="1">{"'Consu_Mundial'!$B$2:$H$33"}</definedName>
    <definedName name="tg" localSheetId="7" hidden="1">{"'Consu_Mundial'!$B$2:$H$33"}</definedName>
    <definedName name="tg" localSheetId="8" hidden="1">{"'Consu_Mundial'!$B$2:$H$33"}</definedName>
    <definedName name="tg" localSheetId="9"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4"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4"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4"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4"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4"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4"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4"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4"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 localSheetId="9">#REF!</definedName>
    <definedName name="TOTAL">#REF!</definedName>
    <definedName name="tqwepyt" localSheetId="2" hidden="1">{"'Consu_Mundial'!$B$2:$H$33"}</definedName>
    <definedName name="tqwepyt" localSheetId="14"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4"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4"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4"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4"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4"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4"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4"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4" hidden="1">{"'Consu_Mundial'!$B$2:$H$33"}</definedName>
    <definedName name="tr" localSheetId="3" hidden="1">{"'Consu_Mundial'!$B$2:$H$33"}</definedName>
    <definedName name="tr" localSheetId="4" hidden="1">{"'Consu_Mundial'!$B$2:$H$33"}</definedName>
    <definedName name="tr" localSheetId="5" hidden="1">{"'Consu_Mundial'!$B$2:$H$33"}</definedName>
    <definedName name="tr" localSheetId="7" hidden="1">{"'Consu_Mundial'!$B$2:$H$33"}</definedName>
    <definedName name="tr" localSheetId="8" hidden="1">{"'Consu_Mundial'!$B$2:$H$33"}</definedName>
    <definedName name="tr" localSheetId="9"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4"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4"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4"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4"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4"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4"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4" hidden="1">{"'Consu_Mundial'!$B$2:$H$33"}</definedName>
    <definedName name="tt" localSheetId="3" hidden="1">{"'Consu_Mundial'!$B$2:$H$33"}</definedName>
    <definedName name="tt" localSheetId="4" hidden="1">{"'Consu_Mundial'!$B$2:$H$33"}</definedName>
    <definedName name="tt" localSheetId="5" hidden="1">{"'Consu_Mundial'!$B$2:$H$33"}</definedName>
    <definedName name="tt" localSheetId="7" hidden="1">{"'Consu_Mundial'!$B$2:$H$33"}</definedName>
    <definedName name="tt" localSheetId="8" hidden="1">{"'Consu_Mundial'!$B$2:$H$33"}</definedName>
    <definedName name="tt" localSheetId="9"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4"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4"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4"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4"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4" hidden="1">{"'Consu_Mundial'!$B$2:$H$33"}</definedName>
    <definedName name="tu" localSheetId="3" hidden="1">{"'Consu_Mundial'!$B$2:$H$33"}</definedName>
    <definedName name="tu" localSheetId="4" hidden="1">{"'Consu_Mundial'!$B$2:$H$33"}</definedName>
    <definedName name="tu" localSheetId="5" hidden="1">{"'Consu_Mundial'!$B$2:$H$33"}</definedName>
    <definedName name="tu" localSheetId="7" hidden="1">{"'Consu_Mundial'!$B$2:$H$33"}</definedName>
    <definedName name="tu" localSheetId="8" hidden="1">{"'Consu_Mundial'!$B$2:$H$33"}</definedName>
    <definedName name="tu" localSheetId="9"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4"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4"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4"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4" hidden="1">{"'Consu_Mundial'!$B$2:$H$33"}</definedName>
    <definedName name="ty" localSheetId="3" hidden="1">{"'Consu_Mundial'!$B$2:$H$33"}</definedName>
    <definedName name="ty" localSheetId="4" hidden="1">{"'Consu_Mundial'!$B$2:$H$33"}</definedName>
    <definedName name="ty" localSheetId="5" hidden="1">{"'Consu_Mundial'!$B$2:$H$33"}</definedName>
    <definedName name="ty" localSheetId="7" hidden="1">{"'Consu_Mundial'!$B$2:$H$33"}</definedName>
    <definedName name="ty" localSheetId="8" hidden="1">{"'Consu_Mundial'!$B$2:$H$33"}</definedName>
    <definedName name="ty" localSheetId="9"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4"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4"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4"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4" hidden="1">{"'cua 42'!$A$1:$O$40"}</definedName>
    <definedName name="tyurt" localSheetId="3" hidden="1">{"'cua 42'!$A$1:$O$40"}</definedName>
    <definedName name="tyurt" localSheetId="4" hidden="1">{"'cua 42'!$A$1:$O$40"}</definedName>
    <definedName name="tyurt" localSheetId="5" hidden="1">{"'cua 42'!$A$1:$O$40"}</definedName>
    <definedName name="tyurt" localSheetId="7" hidden="1">{"'cua 42'!$A$1:$O$40"}</definedName>
    <definedName name="tyurt" localSheetId="8" hidden="1">{"'cua 42'!$A$1:$O$40"}</definedName>
    <definedName name="tyurt" localSheetId="9"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4" hidden="1">{"'Consu_Mundial'!$B$2:$H$33"}</definedName>
    <definedName name="ui" localSheetId="3" hidden="1">{"'Consu_Mundial'!$B$2:$H$33"}</definedName>
    <definedName name="ui" localSheetId="4" hidden="1">{"'Consu_Mundial'!$B$2:$H$33"}</definedName>
    <definedName name="ui" localSheetId="5" hidden="1">{"'Consu_Mundial'!$B$2:$H$33"}</definedName>
    <definedName name="ui" localSheetId="7" hidden="1">{"'Consu_Mundial'!$B$2:$H$33"}</definedName>
    <definedName name="ui" localSheetId="8" hidden="1">{"'Consu_Mundial'!$B$2:$H$33"}</definedName>
    <definedName name="ui" localSheetId="9"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4"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4" hidden="1">{"'Consu_Mundial'!$B$2:$H$33"}</definedName>
    <definedName name="uj" localSheetId="3" hidden="1">{"'Consu_Mundial'!$B$2:$H$33"}</definedName>
    <definedName name="uj" localSheetId="4" hidden="1">{"'Consu_Mundial'!$B$2:$H$33"}</definedName>
    <definedName name="uj" localSheetId="5" hidden="1">{"'Consu_Mundial'!$B$2:$H$33"}</definedName>
    <definedName name="uj" localSheetId="7" hidden="1">{"'Consu_Mundial'!$B$2:$H$33"}</definedName>
    <definedName name="uj" localSheetId="8" hidden="1">{"'Consu_Mundial'!$B$2:$H$33"}</definedName>
    <definedName name="uj" localSheetId="9"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4"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4"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4"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4"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4"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4"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4" hidden="1">{"'Consu_Mundial'!$B$2:$H$33"}</definedName>
    <definedName name="uv" localSheetId="3" hidden="1">{"'Consu_Mundial'!$B$2:$H$33"}</definedName>
    <definedName name="uv" localSheetId="4" hidden="1">{"'Consu_Mundial'!$B$2:$H$33"}</definedName>
    <definedName name="uv" localSheetId="5" hidden="1">{"'Consu_Mundial'!$B$2:$H$33"}</definedName>
    <definedName name="uv" localSheetId="7" hidden="1">{"'Consu_Mundial'!$B$2:$H$33"}</definedName>
    <definedName name="uv" localSheetId="8" hidden="1">{"'Consu_Mundial'!$B$2:$H$33"}</definedName>
    <definedName name="uv" localSheetId="9"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4" hidden="1">{"'Consu_Mundial'!$B$2:$H$33"}</definedName>
    <definedName name="uy" localSheetId="3" hidden="1">{"'Consu_Mundial'!$B$2:$H$33"}</definedName>
    <definedName name="uy" localSheetId="4" hidden="1">{"'Consu_Mundial'!$B$2:$H$33"}</definedName>
    <definedName name="uy" localSheetId="5" hidden="1">{"'Consu_Mundial'!$B$2:$H$33"}</definedName>
    <definedName name="uy" localSheetId="7" hidden="1">{"'Consu_Mundial'!$B$2:$H$33"}</definedName>
    <definedName name="uy" localSheetId="8" hidden="1">{"'Consu_Mundial'!$B$2:$H$33"}</definedName>
    <definedName name="uy" localSheetId="9"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4"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4"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4" hidden="1">{"'Consu_Mundial'!$B$2:$H$33"}</definedName>
    <definedName name="vb" localSheetId="3" hidden="1">{"'Consu_Mundial'!$B$2:$H$33"}</definedName>
    <definedName name="vb" localSheetId="4" hidden="1">{"'Consu_Mundial'!$B$2:$H$33"}</definedName>
    <definedName name="vb" localSheetId="5" hidden="1">{"'Consu_Mundial'!$B$2:$H$33"}</definedName>
    <definedName name="vb" localSheetId="7" hidden="1">{"'Consu_Mundial'!$B$2:$H$33"}</definedName>
    <definedName name="vb" localSheetId="8" hidden="1">{"'Consu_Mundial'!$B$2:$H$33"}</definedName>
    <definedName name="vb" localSheetId="9"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4" hidden="1">{"'Consu_Mundial'!$B$2:$H$33"}</definedName>
    <definedName name="vc" localSheetId="3" hidden="1">{"'Consu_Mundial'!$B$2:$H$33"}</definedName>
    <definedName name="vc" localSheetId="4" hidden="1">{"'Consu_Mundial'!$B$2:$H$33"}</definedName>
    <definedName name="vc" localSheetId="5" hidden="1">{"'Consu_Mundial'!$B$2:$H$33"}</definedName>
    <definedName name="vc" localSheetId="7" hidden="1">{"'Consu_Mundial'!$B$2:$H$33"}</definedName>
    <definedName name="vc" localSheetId="8" hidden="1">{"'Consu_Mundial'!$B$2:$H$33"}</definedName>
    <definedName name="vc" localSheetId="9"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4"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4"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4"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4"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4"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4"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4"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4"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4" hidden="1">{"'Consu_Mundial'!$B$2:$H$33"}</definedName>
    <definedName name="vw" localSheetId="3" hidden="1">{"'Consu_Mundial'!$B$2:$H$33"}</definedName>
    <definedName name="vw" localSheetId="4" hidden="1">{"'Consu_Mundial'!$B$2:$H$33"}</definedName>
    <definedName name="vw" localSheetId="5" hidden="1">{"'Consu_Mundial'!$B$2:$H$33"}</definedName>
    <definedName name="vw" localSheetId="7" hidden="1">{"'Consu_Mundial'!$B$2:$H$33"}</definedName>
    <definedName name="vw" localSheetId="8" hidden="1">{"'Consu_Mundial'!$B$2:$H$33"}</definedName>
    <definedName name="vw" localSheetId="9"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4" hidden="1">{"'Consu_Mundial'!$B$2:$H$33"}</definedName>
    <definedName name="w" localSheetId="3" hidden="1">{"'Consu_Mundial'!$B$2:$H$33"}</definedName>
    <definedName name="w" localSheetId="4" hidden="1">{"'Consu_Mundial'!$B$2:$H$33"}</definedName>
    <definedName name="w" localSheetId="5" hidden="1">{"'Consu_Mundial'!$B$2:$H$33"}</definedName>
    <definedName name="w" localSheetId="7" hidden="1">{"'Consu_Mundial'!$B$2:$H$33"}</definedName>
    <definedName name="w" localSheetId="8" hidden="1">{"'Consu_Mundial'!$B$2:$H$33"}</definedName>
    <definedName name="w" localSheetId="9"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4" hidden="1">{"'Consu_Mundial'!$B$2:$H$33"}</definedName>
    <definedName name="we" localSheetId="3" hidden="1">{"'Consu_Mundial'!$B$2:$H$33"}</definedName>
    <definedName name="we" localSheetId="4" hidden="1">{"'Consu_Mundial'!$B$2:$H$33"}</definedName>
    <definedName name="we" localSheetId="5" hidden="1">{"'Consu_Mundial'!$B$2:$H$33"}</definedName>
    <definedName name="we" localSheetId="7" hidden="1">{"'Consu_Mundial'!$B$2:$H$33"}</definedName>
    <definedName name="we" localSheetId="8" hidden="1">{"'Consu_Mundial'!$B$2:$H$33"}</definedName>
    <definedName name="we" localSheetId="9"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4"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4"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4"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4"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4"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4" hidden="1">{"'Consu_Mundial'!$B$2:$H$33"}</definedName>
    <definedName name="wf" localSheetId="3" hidden="1">{"'Consu_Mundial'!$B$2:$H$33"}</definedName>
    <definedName name="wf" localSheetId="4" hidden="1">{"'Consu_Mundial'!$B$2:$H$33"}</definedName>
    <definedName name="wf" localSheetId="5" hidden="1">{"'Consu_Mundial'!$B$2:$H$33"}</definedName>
    <definedName name="wf" localSheetId="7" hidden="1">{"'Consu_Mundial'!$B$2:$H$33"}</definedName>
    <definedName name="wf" localSheetId="8" hidden="1">{"'Consu_Mundial'!$B$2:$H$33"}</definedName>
    <definedName name="wf" localSheetId="9"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4"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4" hidden="1">{"'Consu_Mundial'!$B$2:$H$33"}</definedName>
    <definedName name="wq" localSheetId="3" hidden="1">{"'Consu_Mundial'!$B$2:$H$33"}</definedName>
    <definedName name="wq" localSheetId="4" hidden="1">{"'Consu_Mundial'!$B$2:$H$33"}</definedName>
    <definedName name="wq" localSheetId="5" hidden="1">{"'Consu_Mundial'!$B$2:$H$33"}</definedName>
    <definedName name="wq" localSheetId="7" hidden="1">{"'Consu_Mundial'!$B$2:$H$33"}</definedName>
    <definedName name="wq" localSheetId="8" hidden="1">{"'Consu_Mundial'!$B$2:$H$33"}</definedName>
    <definedName name="wq" localSheetId="9"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4"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4"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4"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4"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4"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4"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4"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4"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4"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4"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4"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4"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4"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4" hidden="1">{"'Consu_Mundial'!$B$2:$H$33"}</definedName>
    <definedName name="wx" localSheetId="3" hidden="1">{"'Consu_Mundial'!$B$2:$H$33"}</definedName>
    <definedName name="wx" localSheetId="4" hidden="1">{"'Consu_Mundial'!$B$2:$H$33"}</definedName>
    <definedName name="wx" localSheetId="5" hidden="1">{"'Consu_Mundial'!$B$2:$H$33"}</definedName>
    <definedName name="wx" localSheetId="7" hidden="1">{"'Consu_Mundial'!$B$2:$H$33"}</definedName>
    <definedName name="wx" localSheetId="8" hidden="1">{"'Consu_Mundial'!$B$2:$H$33"}</definedName>
    <definedName name="wx" localSheetId="9"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4"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4"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4" hidden="1">{"'Consu_Mundial'!$B$2:$H$33"}</definedName>
    <definedName name="XA" localSheetId="3" hidden="1">{"'Consu_Mundial'!$B$2:$H$33"}</definedName>
    <definedName name="XA" localSheetId="4" hidden="1">{"'Consu_Mundial'!$B$2:$H$33"}</definedName>
    <definedName name="XA" localSheetId="5" hidden="1">{"'Consu_Mundial'!$B$2:$H$33"}</definedName>
    <definedName name="XA" localSheetId="7" hidden="1">{"'Consu_Mundial'!$B$2:$H$33"}</definedName>
    <definedName name="XA" localSheetId="8" hidden="1">{"'Consu_Mundial'!$B$2:$H$33"}</definedName>
    <definedName name="XA" localSheetId="9"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4" hidden="1">{"'Consu_Mundial'!$B$2:$H$33"}</definedName>
    <definedName name="xc" localSheetId="3" hidden="1">{"'Consu_Mundial'!$B$2:$H$33"}</definedName>
    <definedName name="xc" localSheetId="4" hidden="1">{"'Consu_Mundial'!$B$2:$H$33"}</definedName>
    <definedName name="xc" localSheetId="5" hidden="1">{"'Consu_Mundial'!$B$2:$H$33"}</definedName>
    <definedName name="xc" localSheetId="7" hidden="1">{"'Consu_Mundial'!$B$2:$H$33"}</definedName>
    <definedName name="xc" localSheetId="8" hidden="1">{"'Consu_Mundial'!$B$2:$H$33"}</definedName>
    <definedName name="xc" localSheetId="9"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4"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4"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4"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4"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4"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4" hidden="1">{"'Consu_Mundial'!$B$2:$H$33"}</definedName>
    <definedName name="xu" localSheetId="3" hidden="1">{"'Consu_Mundial'!$B$2:$H$33"}</definedName>
    <definedName name="xu" localSheetId="4" hidden="1">{"'Consu_Mundial'!$B$2:$H$33"}</definedName>
    <definedName name="xu" localSheetId="5" hidden="1">{"'Consu_Mundial'!$B$2:$H$33"}</definedName>
    <definedName name="xu" localSheetId="7" hidden="1">{"'Consu_Mundial'!$B$2:$H$33"}</definedName>
    <definedName name="xu" localSheetId="8" hidden="1">{"'Consu_Mundial'!$B$2:$H$33"}</definedName>
    <definedName name="xu" localSheetId="9"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4" hidden="1">{"'Consu_Mundial'!$B$2:$H$33"}</definedName>
    <definedName name="xw" localSheetId="3" hidden="1">{"'Consu_Mundial'!$B$2:$H$33"}</definedName>
    <definedName name="xw" localSheetId="4" hidden="1">{"'Consu_Mundial'!$B$2:$H$33"}</definedName>
    <definedName name="xw" localSheetId="5" hidden="1">{"'Consu_Mundial'!$B$2:$H$33"}</definedName>
    <definedName name="xw" localSheetId="7" hidden="1">{"'Consu_Mundial'!$B$2:$H$33"}</definedName>
    <definedName name="xw" localSheetId="8" hidden="1">{"'Consu_Mundial'!$B$2:$H$33"}</definedName>
    <definedName name="xw" localSheetId="9"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8">#REF!</definedName>
    <definedName name="XX" localSheetId="9">#REF!</definedName>
    <definedName name="XX">#REF!</definedName>
    <definedName name="xz" localSheetId="2" hidden="1">{"'Consu_Mundial'!$B$2:$H$33"}</definedName>
    <definedName name="xz" localSheetId="14" hidden="1">{"'Consu_Mundial'!$B$2:$H$33"}</definedName>
    <definedName name="xz" localSheetId="3" hidden="1">{"'Consu_Mundial'!$B$2:$H$33"}</definedName>
    <definedName name="xz" localSheetId="4" hidden="1">{"'Consu_Mundial'!$B$2:$H$33"}</definedName>
    <definedName name="xz" localSheetId="5" hidden="1">{"'Consu_Mundial'!$B$2:$H$33"}</definedName>
    <definedName name="xz" localSheetId="7" hidden="1">{"'Consu_Mundial'!$B$2:$H$33"}</definedName>
    <definedName name="xz" localSheetId="8" hidden="1">{"'Consu_Mundial'!$B$2:$H$33"}</definedName>
    <definedName name="xz" localSheetId="9"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4" hidden="1">{"'Consu_Mundial'!$B$2:$H$33"}</definedName>
    <definedName name="ya" localSheetId="3" hidden="1">{"'Consu_Mundial'!$B$2:$H$33"}</definedName>
    <definedName name="ya" localSheetId="4" hidden="1">{"'Consu_Mundial'!$B$2:$H$33"}</definedName>
    <definedName name="ya" localSheetId="5" hidden="1">{"'Consu_Mundial'!$B$2:$H$33"}</definedName>
    <definedName name="ya" localSheetId="7" hidden="1">{"'Consu_Mundial'!$B$2:$H$33"}</definedName>
    <definedName name="ya" localSheetId="8" hidden="1">{"'Consu_Mundial'!$B$2:$H$33"}</definedName>
    <definedName name="ya" localSheetId="9"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4"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4"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4"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4"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4"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4"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4"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4"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4"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4"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4"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4" hidden="1">{"'Consu_Mundial'!$B$2:$H$33"}</definedName>
    <definedName name="yu" localSheetId="3" hidden="1">{"'Consu_Mundial'!$B$2:$H$33"}</definedName>
    <definedName name="yu" localSheetId="4" hidden="1">{"'Consu_Mundial'!$B$2:$H$33"}</definedName>
    <definedName name="yu" localSheetId="5" hidden="1">{"'Consu_Mundial'!$B$2:$H$33"}</definedName>
    <definedName name="yu" localSheetId="7" hidden="1">{"'Consu_Mundial'!$B$2:$H$33"}</definedName>
    <definedName name="yu" localSheetId="8" hidden="1">{"'Consu_Mundial'!$B$2:$H$33"}</definedName>
    <definedName name="yu" localSheetId="9"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4"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4" hidden="1">{"'cua 42'!$A$1:$O$40"}</definedName>
    <definedName name="yuetyy" localSheetId="3" hidden="1">{"'cua 42'!$A$1:$O$40"}</definedName>
    <definedName name="yuetyy" localSheetId="4" hidden="1">{"'cua 42'!$A$1:$O$40"}</definedName>
    <definedName name="yuetyy" localSheetId="5" hidden="1">{"'cua 42'!$A$1:$O$40"}</definedName>
    <definedName name="yuetyy" localSheetId="7" hidden="1">{"'cua 42'!$A$1:$O$40"}</definedName>
    <definedName name="yuetyy" localSheetId="8" hidden="1">{"'cua 42'!$A$1:$O$40"}</definedName>
    <definedName name="yuetyy" localSheetId="9"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4"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4"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4"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4"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4"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4"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4"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4"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4"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4"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4" hidden="1">{"'Consu_Mundial'!$B$2:$H$33"}</definedName>
    <definedName name="yz" localSheetId="3" hidden="1">{"'Consu_Mundial'!$B$2:$H$33"}</definedName>
    <definedName name="yz" localSheetId="4" hidden="1">{"'Consu_Mundial'!$B$2:$H$33"}</definedName>
    <definedName name="yz" localSheetId="5" hidden="1">{"'Consu_Mundial'!$B$2:$H$33"}</definedName>
    <definedName name="yz" localSheetId="7" hidden="1">{"'Consu_Mundial'!$B$2:$H$33"}</definedName>
    <definedName name="yz" localSheetId="8" hidden="1">{"'Consu_Mundial'!$B$2:$H$33"}</definedName>
    <definedName name="yz" localSheetId="9"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 localSheetId="9">#REF!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4"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4"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4" hidden="1">{"'Consu_Mundial'!$B$2:$H$33"}</definedName>
    <definedName name="zx" localSheetId="3" hidden="1">{"'Consu_Mundial'!$B$2:$H$33"}</definedName>
    <definedName name="zx" localSheetId="4" hidden="1">{"'Consu_Mundial'!$B$2:$H$33"}</definedName>
    <definedName name="zx" localSheetId="5" hidden="1">{"'Consu_Mundial'!$B$2:$H$33"}</definedName>
    <definedName name="zx" localSheetId="7" hidden="1">{"'Consu_Mundial'!$B$2:$H$33"}</definedName>
    <definedName name="zx" localSheetId="8" hidden="1">{"'Consu_Mundial'!$B$2:$H$33"}</definedName>
    <definedName name="zx" localSheetId="9"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4"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4"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4"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4" hidden="1">{"'Consu_Mundial'!$B$2:$H$33"}</definedName>
    <definedName name="zy" localSheetId="3" hidden="1">{"'Consu_Mundial'!$B$2:$H$33"}</definedName>
    <definedName name="zy" localSheetId="4" hidden="1">{"'Consu_Mundial'!$B$2:$H$33"}</definedName>
    <definedName name="zy" localSheetId="5" hidden="1">{"'Consu_Mundial'!$B$2:$H$33"}</definedName>
    <definedName name="zy" localSheetId="7" hidden="1">{"'Consu_Mundial'!$B$2:$H$33"}</definedName>
    <definedName name="zy" localSheetId="8" hidden="1">{"'Consu_Mundial'!$B$2:$H$33"}</definedName>
    <definedName name="zy" localSheetId="9"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4"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4"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4"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4"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823" l="1"/>
  <c r="C16" i="823"/>
  <c r="C15" i="823"/>
  <c r="C14" i="823"/>
  <c r="B17" i="823"/>
  <c r="B16" i="823"/>
  <c r="B15" i="823"/>
  <c r="B14" i="823"/>
  <c r="C23" i="823"/>
  <c r="C22" i="823"/>
  <c r="B23" i="823"/>
  <c r="B22" i="823"/>
  <c r="C21" i="823" l="1"/>
  <c r="C20" i="823"/>
  <c r="C19" i="823"/>
  <c r="C18" i="823"/>
  <c r="B21" i="823"/>
  <c r="B20" i="823"/>
  <c r="B19" i="823"/>
  <c r="B18" i="823"/>
  <c r="C11" i="823"/>
  <c r="B11" i="823"/>
  <c r="C10" i="823" l="1"/>
  <c r="B10" i="823"/>
  <c r="C13" i="823" l="1"/>
  <c r="C12" i="823"/>
  <c r="B13" i="823"/>
  <c r="B12" i="823"/>
</calcChain>
</file>

<file path=xl/sharedStrings.xml><?xml version="1.0" encoding="utf-8"?>
<sst xmlns="http://schemas.openxmlformats.org/spreadsheetml/2006/main" count="379" uniqueCount="250">
  <si>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</si>
  <si>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</si>
  <si>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</si>
  <si>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</si>
  <si>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</si>
  <si>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</si>
  <si>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</si>
  <si>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</si>
  <si>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</si>
  <si>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</si>
  <si>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</si>
  <si>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</si>
  <si>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</si>
  <si>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</si>
  <si>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</si>
  <si>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</si>
  <si>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</si>
  <si>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</si>
  <si>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</si>
  <si>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</si>
  <si>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</si>
  <si>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</si>
  <si>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</si>
  <si>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</si>
  <si>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Saldo real de crédito al sector privado en pesos*</t>
  </si>
  <si>
    <t>Stock of credit to the private sector in pesos - In real terms*</t>
  </si>
  <si>
    <t>Var. % i.a. - Total SF</t>
  </si>
  <si>
    <t>Y.o.y. %  var. - Total FS</t>
  </si>
  <si>
    <t xml:space="preserve">Fuente: BCRA </t>
  </si>
  <si>
    <t xml:space="preserve">Source: BCRA </t>
  </si>
  <si>
    <t>Promedio</t>
  </si>
  <si>
    <t>Average</t>
  </si>
  <si>
    <t>Cant.</t>
  </si>
  <si>
    <t>Num.</t>
  </si>
  <si>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</si>
  <si>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</si>
  <si>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</si>
  <si>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</si>
  <si>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</si>
  <si>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</si>
  <si>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</si>
  <si>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</si>
  <si>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</si>
  <si>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 xml:space="preserve">Estimación de "altas" hipotecarias (personas humanas) – Sistema financiero </t>
  </si>
  <si>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</si>
  <si>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</si>
  <si>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 xml:space="preserve">Promedio mensual  ene/jul 2024 / </t>
    </r>
    <r>
      <rPr>
        <b/>
        <i/>
        <sz val="12"/>
        <color theme="1"/>
        <rFont val="Calibri"/>
        <family val="2"/>
        <scheme val="minor"/>
      </rPr>
      <t>Monthly average Jan-Jul 2024</t>
    </r>
  </si>
  <si>
    <t>*Sin ajustar por estacionalidad.</t>
  </si>
  <si>
    <t>*Not seasonally adjusted.</t>
  </si>
  <si>
    <t>Variaciones % mensuales</t>
  </si>
  <si>
    <t>Otros</t>
  </si>
  <si>
    <t>Other</t>
  </si>
  <si>
    <t>Monthly % variations</t>
  </si>
  <si>
    <r>
      <t>A la vista sin remunerar /</t>
    </r>
    <r>
      <rPr>
        <b/>
        <sz val="12"/>
        <color theme="1"/>
        <rFont val="Calibri"/>
        <family val="2"/>
      </rPr>
      <t xml:space="preserve"> </t>
    </r>
    <r>
      <rPr>
        <b/>
        <i/>
        <sz val="12"/>
        <color theme="1"/>
        <rFont val="Calibri"/>
        <family val="2"/>
      </rPr>
      <t>Sight deposits (without interest rate)</t>
    </r>
  </si>
  <si>
    <r>
      <t>A la vista remunerada /</t>
    </r>
    <r>
      <rPr>
        <b/>
        <i/>
        <sz val="12"/>
        <color theme="1"/>
        <rFont val="Calibri"/>
        <family val="2"/>
      </rPr>
      <t xml:space="preserve"> Sight deposits (with interest rate)</t>
    </r>
  </si>
  <si>
    <r>
      <t>A plazo /</t>
    </r>
    <r>
      <rPr>
        <b/>
        <i/>
        <sz val="12"/>
        <color theme="1"/>
        <rFont val="Calibri"/>
        <family val="2"/>
      </rPr>
      <t xml:space="preserve"> Time deposits</t>
    </r>
  </si>
  <si>
    <r>
      <t xml:space="preserve">Otros / </t>
    </r>
    <r>
      <rPr>
        <b/>
        <i/>
        <sz val="12"/>
        <color theme="1"/>
        <rFont val="Calibri"/>
        <family val="2"/>
      </rPr>
      <t>Other</t>
    </r>
  </si>
  <si>
    <t>Var. i.a. en p.p.</t>
  </si>
  <si>
    <t>Y.o.y. var. in p.p.</t>
  </si>
  <si>
    <t>En moneda de origen</t>
  </si>
  <si>
    <t>In currency of origin</t>
  </si>
  <si>
    <t>Noviembre de 2025</t>
  </si>
  <si>
    <t>November 2025</t>
  </si>
  <si>
    <t>CIERRE ESTADÍSTICO: 9 DE ENERO DE 2026</t>
  </si>
  <si>
    <t>DATA UP TO: 9th Jan, 2026</t>
  </si>
  <si>
    <r>
      <t xml:space="preserve">Participación % en el saldo total - nov-25 / </t>
    </r>
    <r>
      <rPr>
        <i/>
        <sz val="12"/>
        <color theme="1"/>
        <rFont val="Calibri"/>
        <family val="2"/>
      </rPr>
      <t xml:space="preserve">Share % in total stock - Nov-25 </t>
    </r>
  </si>
  <si>
    <t>Informe sobre Bancos - Noviembre de 2025</t>
  </si>
  <si>
    <r>
      <rPr>
        <sz val="11"/>
        <color theme="1"/>
        <rFont val="Calibri"/>
        <family val="2"/>
      </rPr>
      <t>Miles de millones USD</t>
    </r>
    <r>
      <rPr>
        <i/>
        <sz val="11"/>
        <color theme="1"/>
        <rFont val="Calibri"/>
        <family val="2"/>
        <scheme val="minor"/>
      </rPr>
      <t xml:space="preserve"> / In billion USD</t>
    </r>
  </si>
  <si>
    <t>Pref. a la expo.</t>
  </si>
  <si>
    <t>Pre-export financing</t>
  </si>
  <si>
    <t>A la vista*</t>
  </si>
  <si>
    <t>Sight deposits*</t>
  </si>
  <si>
    <t>Documentos</t>
  </si>
  <si>
    <t>Promissory notes</t>
  </si>
  <si>
    <t>A plazo</t>
  </si>
  <si>
    <t>Time deposits</t>
  </si>
  <si>
    <t>Prendarios</t>
  </si>
  <si>
    <t>Pledge-backed loans</t>
  </si>
  <si>
    <t>Adelantos</t>
  </si>
  <si>
    <t>Overdraft</t>
  </si>
  <si>
    <r>
      <rPr>
        <sz val="11"/>
        <color theme="1"/>
        <rFont val="Calibri"/>
        <family val="2"/>
      </rPr>
      <t>*Incluye depósitos del Régimen de Regularización de Activos.</t>
    </r>
    <r>
      <rPr>
        <i/>
        <sz val="11"/>
        <color theme="1"/>
        <rFont val="Calibri"/>
        <family val="2"/>
        <scheme val="minor"/>
      </rPr>
      <t>*Includes deposits from the "Asset Regularization Regime".</t>
    </r>
  </si>
  <si>
    <t xml:space="preserve">Intermediación financiera en moneda extranjera con el sector privado </t>
  </si>
  <si>
    <t>Financial intermediation in foreign currency with the private sector</t>
  </si>
  <si>
    <r>
      <t xml:space="preserve">Participación % en el saldo total  - Nov-25  / </t>
    </r>
    <r>
      <rPr>
        <i/>
        <sz val="11"/>
        <color theme="1"/>
        <rFont val="Calibri"/>
        <family val="2"/>
      </rPr>
      <t xml:space="preserve">Share % in total stock - Nov-25 </t>
    </r>
  </si>
  <si>
    <t>Noviembre 2025</t>
  </si>
  <si>
    <t>Indicadores de liquidez</t>
  </si>
  <si>
    <t>Sistema financiero - Como % de los depósitos</t>
  </si>
  <si>
    <t>Liquidity Indicators</t>
  </si>
  <si>
    <t xml:space="preserve">Financial system - In % of deposits </t>
  </si>
  <si>
    <t>Total de activos líquidos* en MN</t>
  </si>
  <si>
    <t>Total de activos líquidos* en ME</t>
  </si>
  <si>
    <t>Disponibilidades en MN</t>
  </si>
  <si>
    <t>Total de activos líquidos (c/LECAP 3M)* en MN</t>
  </si>
  <si>
    <t>Total liquid assets* in domestic currency</t>
  </si>
  <si>
    <t>Total liquid assets* in foreign currency</t>
  </si>
  <si>
    <t>Cash disposal in domestic currency</t>
  </si>
  <si>
    <t>Total liquid assets (with 3-month LECAP)*in domestic currency</t>
  </si>
  <si>
    <t>*Disponibilidades + Operaciones activas netas con el BCRA + Títulos públicos computados para integrar efectivo mínimo</t>
  </si>
  <si>
    <t>*Cash disposal + Net active operations with the BCRA + Public bonds counted to minimum cash compliance</t>
  </si>
  <si>
    <t>Ratio de cobertura de liquidez (LCR)</t>
  </si>
  <si>
    <t>Entidades financieras del Grupo A – En $</t>
  </si>
  <si>
    <t>Liquidity Coverage Ratio</t>
  </si>
  <si>
    <t>Group A of financial entities – In domestic currency</t>
  </si>
  <si>
    <t>Primer cuartil</t>
  </si>
  <si>
    <t>Mediana</t>
  </si>
  <si>
    <t>Tercer cuartil</t>
  </si>
  <si>
    <t>First quartile</t>
  </si>
  <si>
    <t>Median</t>
  </si>
  <si>
    <t>Third quartile</t>
  </si>
  <si>
    <t>Integración de capital</t>
  </si>
  <si>
    <t>Capital compliance</t>
  </si>
  <si>
    <r>
      <rPr>
        <sz val="12"/>
        <color theme="1"/>
        <rFont val="Calibri"/>
        <family val="2"/>
        <scheme val="minor"/>
      </rPr>
      <t>Por grupo de entidades financieras</t>
    </r>
    <r>
      <rPr>
        <i/>
        <sz val="12"/>
        <color theme="1"/>
        <rFont val="Calibri"/>
        <family val="2"/>
        <scheme val="minor"/>
      </rPr>
      <t xml:space="preserve">  / </t>
    </r>
    <r>
      <rPr>
        <i/>
        <sz val="12"/>
        <color theme="1"/>
        <rFont val="Calibri"/>
        <family val="2"/>
      </rPr>
      <t>By group of financial entities</t>
    </r>
  </si>
  <si>
    <t xml:space="preserve"> Como % de los activos ponderados por riesgo (APR)</t>
  </si>
  <si>
    <t>Como % del crédito al sector priv. neto de previsiones
Sistema financiero</t>
  </si>
  <si>
    <t>Prom. 10 años</t>
  </si>
  <si>
    <t>As % of RWA</t>
  </si>
  <si>
    <t>As % of credit to the private sector net from provisions - Financial system</t>
  </si>
  <si>
    <t>10-year average</t>
  </si>
  <si>
    <r>
      <t xml:space="preserve">Total SF / </t>
    </r>
    <r>
      <rPr>
        <b/>
        <i/>
        <sz val="12"/>
        <color theme="0"/>
        <rFont val="Calibri"/>
        <family val="2"/>
      </rPr>
      <t>Total FS</t>
    </r>
  </si>
  <si>
    <r>
      <t xml:space="preserve">EFB privadas nacionales / </t>
    </r>
    <r>
      <rPr>
        <b/>
        <i/>
        <sz val="12"/>
        <color rgb="FFFFFFFF"/>
        <rFont val="Calibri"/>
        <family val="2"/>
        <scheme val="minor"/>
      </rPr>
      <t>Domestic private financial entities</t>
    </r>
  </si>
  <si>
    <r>
      <t xml:space="preserve">EFB privadas extranjeras / </t>
    </r>
    <r>
      <rPr>
        <b/>
        <i/>
        <sz val="12"/>
        <color rgb="FFFFFFFF"/>
        <rFont val="Calibri"/>
        <family val="2"/>
        <scheme val="minor"/>
      </rPr>
      <t>Foreign private financial entities</t>
    </r>
  </si>
  <si>
    <r>
      <t xml:space="preserve">EFB públicas / </t>
    </r>
    <r>
      <rPr>
        <b/>
        <i/>
        <sz val="12"/>
        <color rgb="FFFFFFFF"/>
        <rFont val="Calibri"/>
        <family val="2"/>
        <scheme val="minor"/>
      </rPr>
      <t>State-owned banking financial entities</t>
    </r>
  </si>
  <si>
    <t>ROA acumulado en 3 y en 12 meses</t>
  </si>
  <si>
    <t>Accumulated ROA (3 and 12 months)</t>
  </si>
  <si>
    <t>Sistema financiero</t>
  </si>
  <si>
    <t>EFB privadas nacionales</t>
  </si>
  <si>
    <t>EFB privadas extranjeras</t>
  </si>
  <si>
    <t>EFB públicas</t>
  </si>
  <si>
    <t>EFNB</t>
  </si>
  <si>
    <t>Financial system</t>
  </si>
  <si>
    <t>Domestic private banks</t>
  </si>
  <si>
    <t>Foreign private banks</t>
  </si>
  <si>
    <t>State-owned banks</t>
  </si>
  <si>
    <t>Non-bank financial institutions</t>
  </si>
  <si>
    <t>Acumulado 3 meses a… / 3 months accumulated to…</t>
  </si>
  <si>
    <t>Acumulado 12 meses a… / 12 months accumulated to…</t>
  </si>
  <si>
    <t>Transferencias inmediatas (TI)</t>
  </si>
  <si>
    <t xml:space="preserve">Immediate transfers (IT) </t>
  </si>
  <si>
    <t>Montos (en miles de mill. de $ de nov-25)</t>
  </si>
  <si>
    <t>Cantidad (en millones)</t>
  </si>
  <si>
    <t>Monto en términos de PIB*</t>
  </si>
  <si>
    <t>Amount in real terms ($ of Nov 25)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</si>
  <si>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</si>
  <si>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</si>
  <si>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</si>
  <si>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</si>
  <si>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</si>
  <si>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</si>
  <si>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</si>
  <si>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</si>
  <si>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</si>
  <si>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</si>
  <si>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</si>
  <si>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</si>
  <si>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</si>
  <si>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</si>
  <si>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</si>
  <si>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</si>
  <si>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</si>
  <si>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</si>
  <si>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</si>
  <si>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</si>
  <si>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Total</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</si>
  <si>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</si>
  <si>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</si>
  <si>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</si>
  <si>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</si>
  <si>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</si>
  <si>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</si>
  <si>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</si>
  <si>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</si>
  <si>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</si>
  <si>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</si>
  <si>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</si>
  <si>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</si>
  <si>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</si>
  <si>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</si>
  <si>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</si>
  <si>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</si>
  <si>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</si>
  <si>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</si>
  <si>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Operaciones con el BCRA</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</si>
  <si>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</si>
  <si>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</si>
  <si>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</si>
  <si>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</si>
  <si>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</si>
  <si>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</si>
  <si>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</si>
  <si>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</si>
  <si>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</si>
  <si>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</si>
  <si>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</si>
  <si>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</si>
  <si>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</si>
  <si>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</si>
  <si>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</si>
  <si>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</si>
  <si>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Operations with the BCRA</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</si>
  <si>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</si>
  <si>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</si>
  <si>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</si>
  <si>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</si>
  <si>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</si>
  <si>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</si>
  <si>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</si>
  <si>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</si>
  <si>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</si>
  <si>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</si>
  <si>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</si>
  <si>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</si>
  <si>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 en moneda extranjera</t>
  </si>
  <si>
    <t>Sistema financiero - En % de la RPC</t>
  </si>
  <si>
    <t>Assets - Liabilities + Foreign currency term net position*</t>
  </si>
  <si>
    <t>Financial system - As % of RC</t>
  </si>
  <si>
    <t>Como % de la RPC</t>
  </si>
  <si>
    <t>As % of RC</t>
  </si>
  <si>
    <t xml:space="preserve">Saldo de crédito al sector privado en términos del activo </t>
  </si>
  <si>
    <t>Credit to private sector in terms of assets</t>
  </si>
  <si>
    <t>En moneda nacional</t>
  </si>
  <si>
    <t>En moneda extranjera</t>
  </si>
  <si>
    <t>Familias</t>
  </si>
  <si>
    <t>Empresas</t>
  </si>
  <si>
    <t>In domestic currency</t>
  </si>
  <si>
    <t>In foreign currency</t>
  </si>
  <si>
    <t>Households</t>
  </si>
  <si>
    <t>Companies</t>
  </si>
  <si>
    <t>Ratio de irregularidad del crédito al sector privado</t>
  </si>
  <si>
    <t>Private sector non-performing financing ratio</t>
  </si>
  <si>
    <r>
      <rPr>
        <b/>
        <sz val="12"/>
        <color theme="0"/>
        <rFont val="Calibri"/>
        <family val="2"/>
      </rPr>
      <t>Familias</t>
    </r>
    <r>
      <rPr>
        <b/>
        <i/>
        <sz val="12"/>
        <color theme="0"/>
        <rFont val="Calibri"/>
        <family val="2"/>
        <scheme val="minor"/>
      </rPr>
      <t xml:space="preserve"> / Households</t>
    </r>
  </si>
  <si>
    <r>
      <rPr>
        <b/>
        <sz val="12"/>
        <color theme="0"/>
        <rFont val="Calibri"/>
        <family val="2"/>
      </rPr>
      <t>Empresas</t>
    </r>
    <r>
      <rPr>
        <b/>
        <i/>
        <sz val="12"/>
        <color theme="0"/>
        <rFont val="Calibri"/>
        <family val="2"/>
        <scheme val="minor"/>
      </rPr>
      <t xml:space="preserve"> / Companies</t>
    </r>
  </si>
  <si>
    <t>Personales</t>
  </si>
  <si>
    <t>Hipotecarios</t>
  </si>
  <si>
    <t>Tarjetas de crédito</t>
  </si>
  <si>
    <t>Comercio</t>
  </si>
  <si>
    <t>Servicios</t>
  </si>
  <si>
    <t>Industria</t>
  </si>
  <si>
    <t>Primaria</t>
  </si>
  <si>
    <t>Construcción</t>
  </si>
  <si>
    <t>Personal</t>
  </si>
  <si>
    <t>Mortgage</t>
  </si>
  <si>
    <t>Pledge-backed</t>
  </si>
  <si>
    <t>Credit cards</t>
  </si>
  <si>
    <t>Commerce</t>
  </si>
  <si>
    <t>Services</t>
  </si>
  <si>
    <t>Manufacturing</t>
  </si>
  <si>
    <t>Primary prod.</t>
  </si>
  <si>
    <t>Construction</t>
  </si>
  <si>
    <r>
      <rPr>
        <sz val="11"/>
        <color theme="1"/>
        <rFont val="Calibri"/>
        <family val="2"/>
      </rPr>
      <t>Créditos</t>
    </r>
    <r>
      <rPr>
        <sz val="11"/>
        <color theme="1"/>
        <rFont val="Calibri"/>
        <family val="2"/>
        <scheme val="minor"/>
      </rPr>
      <t xml:space="preserve"> / </t>
    </r>
    <r>
      <rPr>
        <i/>
        <sz val="11"/>
        <color theme="1"/>
        <rFont val="Calibri"/>
        <family val="2"/>
        <scheme val="minor"/>
      </rPr>
      <t>Credit</t>
    </r>
  </si>
  <si>
    <r>
      <t xml:space="preserve">Depósitos / </t>
    </r>
    <r>
      <rPr>
        <i/>
        <sz val="11"/>
        <color theme="1"/>
        <rFont val="Calibri"/>
        <family val="2"/>
      </rPr>
      <t>Deposits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</si>
</sst>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_-;\-* #,##0_-;_-* &quot;-&quot;??_-;_-@_-"/>
    <numFmt numFmtId="169" formatCode="#,##0.0_ ;\-#,##0.0\ "/>
    <numFmt numFmtId="170" formatCode="#,##0.000_);\(#,##0.000\)"/>
    <numFmt numFmtId="171" formatCode="#,##0.0_);\(#,##0.0\)"/>
    <numFmt numFmtId="172" formatCode="_-* #,##0.0_-;\-* #,##0.0_-;_-* &quot;-&quot;?_-;_-@_-"/>
  </numFmts>
  <fonts count="50"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i/>
      <sz val="11"/>
      <color theme="4"/>
      <name val="Calibri"/>
      <family val="2"/>
      <scheme val="minor"/>
    </font>
    <font>
      <sz val="11"/>
      <color theme="4"/>
      <name val="Calibri"/>
      <family val="2"/>
      <scheme val="minor"/>
    </font>
    <font>
      <i/>
      <sz val="12"/>
      <color theme="1"/>
      <name val="Calibri"/>
      <family val="2"/>
    </font>
    <font>
      <b/>
      <sz val="12"/>
      <color theme="1"/>
      <name val="Calibri"/>
      <family val="2"/>
    </font>
    <font>
      <b/>
      <i/>
      <sz val="12"/>
      <color theme="1"/>
      <name val="Calibri"/>
      <family val="2"/>
    </font>
    <font>
      <b/>
      <sz val="11"/>
      <color theme="0"/>
      <name val="Calibri"/>
      <family val="2"/>
      <scheme val="minor"/>
    </font>
    <font>
      <sz val="11"/>
      <color theme="1"/>
      <name val="Calibri"/>
      <family val="2"/>
    </font>
    <font>
      <i/>
      <sz val="11"/>
      <color theme="1"/>
      <name val="Calibri"/>
      <family val="2"/>
    </font>
    <font>
      <b/>
      <i/>
      <sz val="11"/>
      <color theme="0"/>
      <name val="Calibri"/>
      <family val="2"/>
      <scheme val="minor"/>
    </font>
    <font>
      <sz val="11"/>
      <color theme="10"/>
      <name val="Calibri"/>
      <family val="2"/>
      <scheme val="minor"/>
    </font>
    <font>
      <sz val="11"/>
      <color rgb="FFFF0000"/>
      <name val="Calibri"/>
      <family val="2"/>
      <scheme val="minor"/>
    </font>
    <font>
      <b/>
      <i/>
      <sz val="12"/>
      <color theme="0"/>
      <name val="Calibri"/>
      <family val="2"/>
    </font>
    <font>
      <b/>
      <i/>
      <sz val="12"/>
      <color rgb="FFFFFFFF"/>
      <name val="Calibri"/>
      <family val="2"/>
      <scheme val="minor"/>
    </font>
    <font>
      <b/>
      <sz val="12"/>
      <name val="Calibri"/>
      <family val="2"/>
      <scheme val="minor"/>
    </font>
    <font>
      <sz val="15"/>
      <color rgb="FFEAECEF"/>
      <name val="Arial"/>
      <family val="2"/>
    </font>
    <font>
      <sz val="12"/>
      <color theme="1"/>
      <name val="Roboto"/>
    </font>
    <font>
      <i/>
      <sz val="12"/>
      <color theme="1"/>
      <name val="Roboto"/>
    </font>
    <font>
      <b/>
      <sz val="12"/>
      <color theme="0"/>
      <name val="Calibri"/>
      <family val="2"/>
    </font>
    <font>
      <b/>
      <sz val="12"/>
      <color indexed="9"/>
      <name val="Calibri"/>
      <family val="2"/>
    </font>
    <font>
      <b/>
      <i/>
      <sz val="12"/>
      <color indexed="9"/>
      <name val="Calibri"/>
      <family val="2"/>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69">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0" fontId="7" fillId="0" borderId="0" xfId="0" applyFont="1"/>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5" fillId="0" borderId="0" xfId="0" applyFont="1"/>
    <xf numFmtId="0" fontId="26" fillId="0" borderId="0" xfId="0" applyFont="1"/>
    <xf numFmtId="0" fontId="15" fillId="4" borderId="3" xfId="79" applyFont="1" applyFill="1" applyBorder="1" applyAlignment="1">
      <alignment horizontal="center" vertical="center" wrapText="1"/>
    </xf>
    <xf numFmtId="17" fontId="12" fillId="0" borderId="0" xfId="0" applyNumberFormat="1" applyFont="1" applyAlignment="1">
      <alignment horizontal="center" vertical="center"/>
    </xf>
    <xf numFmtId="167" fontId="25" fillId="3" borderId="1" xfId="237" applyNumberFormat="1" applyFont="1" applyFill="1" applyBorder="1"/>
    <xf numFmtId="0" fontId="27" fillId="0" borderId="0" xfId="2" applyFont="1"/>
    <xf numFmtId="0" fontId="28" fillId="4" borderId="4"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5" fillId="0" borderId="0" xfId="0" applyFont="1" applyAlignment="1">
      <alignment vertical="center"/>
    </xf>
    <xf numFmtId="0" fontId="14" fillId="4" borderId="2" xfId="79" applyFont="1" applyFill="1" applyBorder="1" applyAlignment="1">
      <alignment horizontal="center" vertical="center" wrapText="1"/>
    </xf>
    <xf numFmtId="0" fontId="25" fillId="0" borderId="0" xfId="0" applyFont="1" applyAlignment="1">
      <alignment horizontal="center"/>
    </xf>
    <xf numFmtId="0" fontId="26" fillId="0" borderId="0" xfId="0" applyFont="1" applyAlignment="1">
      <alignment horizontal="center"/>
    </xf>
    <xf numFmtId="166" fontId="25" fillId="3" borderId="1" xfId="0" applyNumberFormat="1" applyFont="1" applyFill="1" applyBorder="1" applyAlignment="1">
      <alignment vertical="center"/>
    </xf>
    <xf numFmtId="166" fontId="25" fillId="0" borderId="1" xfId="0" applyNumberFormat="1" applyFont="1" applyBorder="1" applyAlignment="1">
      <alignment vertical="center"/>
    </xf>
    <xf numFmtId="166" fontId="25" fillId="0" borderId="0" xfId="0" applyNumberFormat="1" applyFont="1"/>
    <xf numFmtId="0" fontId="26" fillId="0" borderId="0" xfId="0" applyFont="1" applyAlignment="1">
      <alignment vertical="center"/>
    </xf>
    <xf numFmtId="167" fontId="25" fillId="0" borderId="1" xfId="237" applyNumberFormat="1" applyFont="1" applyFill="1" applyBorder="1"/>
    <xf numFmtId="17" fontId="12" fillId="0" borderId="1" xfId="0" applyNumberFormat="1" applyFont="1" applyBorder="1" applyAlignment="1">
      <alignment vertical="center"/>
    </xf>
    <xf numFmtId="1" fontId="25" fillId="0" borderId="0" xfId="0" applyNumberFormat="1" applyFont="1" applyAlignment="1">
      <alignment vertical="center"/>
    </xf>
    <xf numFmtId="0" fontId="0" fillId="0" borderId="0" xfId="0" applyAlignment="1">
      <alignment horizontal="center"/>
    </xf>
    <xf numFmtId="3" fontId="30" fillId="3" borderId="1" xfId="2" applyNumberFormat="1" applyFont="1" applyFill="1" applyBorder="1" applyAlignment="1">
      <alignment horizontal="left"/>
    </xf>
    <xf numFmtId="3" fontId="30" fillId="0" borderId="1" xfId="2" applyNumberFormat="1" applyFont="1" applyBorder="1" applyAlignment="1">
      <alignment horizontal="left"/>
    </xf>
    <xf numFmtId="0" fontId="31" fillId="0" borderId="0" xfId="0" applyFont="1"/>
    <xf numFmtId="0" fontId="30" fillId="0" borderId="0" xfId="0" applyFont="1"/>
    <xf numFmtId="17" fontId="12" fillId="0" borderId="8" xfId="0" applyNumberFormat="1" applyFont="1" applyBorder="1" applyAlignment="1">
      <alignment horizontal="center" vertical="center"/>
    </xf>
    <xf numFmtId="17" fontId="12" fillId="3" borderId="8" xfId="0" applyNumberFormat="1" applyFont="1" applyFill="1" applyBorder="1" applyAlignment="1">
      <alignment horizontal="left" vertical="center"/>
    </xf>
    <xf numFmtId="168" fontId="25" fillId="0" borderId="1" xfId="237" applyNumberFormat="1" applyFont="1" applyBorder="1" applyAlignment="1">
      <alignment vertical="center"/>
    </xf>
    <xf numFmtId="168" fontId="25" fillId="3" borderId="1" xfId="237" applyNumberFormat="1" applyFont="1" applyFill="1" applyBorder="1" applyAlignment="1">
      <alignment vertical="center"/>
    </xf>
    <xf numFmtId="3" fontId="31" fillId="3" borderId="1" xfId="2" applyNumberFormat="1" applyFont="1" applyFill="1" applyBorder="1" applyAlignment="1">
      <alignment horizontal="left"/>
    </xf>
    <xf numFmtId="3" fontId="31" fillId="0" borderId="1" xfId="2" applyNumberFormat="1" applyFont="1" applyBorder="1" applyAlignment="1">
      <alignment horizontal="left"/>
    </xf>
    <xf numFmtId="168" fontId="12" fillId="3" borderId="1" xfId="237" applyNumberFormat="1" applyFont="1" applyFill="1" applyBorder="1" applyAlignment="1">
      <alignment vertical="center"/>
    </xf>
    <xf numFmtId="167" fontId="25" fillId="3" borderId="1" xfId="237" applyNumberFormat="1" applyFont="1" applyFill="1" applyBorder="1" applyAlignment="1">
      <alignment vertical="center"/>
    </xf>
    <xf numFmtId="168" fontId="12" fillId="0" borderId="1" xfId="237" applyNumberFormat="1" applyFont="1" applyBorder="1" applyAlignment="1">
      <alignment vertical="center"/>
    </xf>
    <xf numFmtId="167" fontId="25" fillId="0" borderId="1" xfId="237" applyNumberFormat="1" applyFont="1" applyBorder="1" applyAlignment="1">
      <alignment vertical="center"/>
    </xf>
    <xf numFmtId="168" fontId="12" fillId="0" borderId="4" xfId="237" applyNumberFormat="1" applyFont="1" applyBorder="1" applyAlignment="1">
      <alignment vertical="center"/>
    </xf>
    <xf numFmtId="167" fontId="25" fillId="0" borderId="0" xfId="237" applyNumberFormat="1" applyFont="1" applyFill="1" applyBorder="1"/>
    <xf numFmtId="166" fontId="12" fillId="0" borderId="1" xfId="0" applyNumberFormat="1" applyFont="1" applyBorder="1" applyAlignment="1">
      <alignment vertical="center"/>
    </xf>
    <xf numFmtId="166" fontId="13" fillId="0" borderId="1" xfId="0" applyNumberFormat="1" applyFont="1" applyBorder="1" applyAlignment="1">
      <alignment vertical="center"/>
    </xf>
    <xf numFmtId="1" fontId="25" fillId="0" borderId="1" xfId="0" applyNumberFormat="1" applyFont="1" applyBorder="1" applyAlignment="1">
      <alignment vertical="center"/>
    </xf>
    <xf numFmtId="166" fontId="12" fillId="3" borderId="1" xfId="0" applyNumberFormat="1" applyFont="1" applyFill="1" applyBorder="1" applyAlignment="1">
      <alignment vertical="center"/>
    </xf>
    <xf numFmtId="166" fontId="13" fillId="3" borderId="1" xfId="0" applyNumberFormat="1" applyFont="1" applyFill="1" applyBorder="1" applyAlignment="1">
      <alignment vertical="center"/>
    </xf>
    <xf numFmtId="1" fontId="25" fillId="3" borderId="1" xfId="0" applyNumberFormat="1" applyFont="1" applyFill="1" applyBorder="1" applyAlignment="1">
      <alignment vertical="center"/>
    </xf>
    <xf numFmtId="0" fontId="35" fillId="4" borderId="1" xfId="79" applyFont="1" applyFill="1" applyBorder="1" applyAlignment="1">
      <alignment horizontal="center" vertical="center" wrapText="1"/>
    </xf>
    <xf numFmtId="0" fontId="38" fillId="4" borderId="1" xfId="79" applyFont="1" applyFill="1" applyBorder="1" applyAlignment="1">
      <alignment horizontal="center" vertical="center" wrapText="1"/>
    </xf>
    <xf numFmtId="3" fontId="39" fillId="3" borderId="1" xfId="2" applyNumberFormat="1" applyFont="1" applyFill="1" applyBorder="1" applyAlignment="1">
      <alignment horizontal="center"/>
    </xf>
    <xf numFmtId="3" fontId="39" fillId="0" borderId="1" xfId="2" applyNumberFormat="1" applyFont="1" applyBorder="1" applyAlignment="1">
      <alignment horizontal="center"/>
    </xf>
    <xf numFmtId="0" fontId="14" fillId="4" borderId="6" xfId="79" applyFont="1" applyFill="1" applyBorder="1" applyAlignment="1">
      <alignment horizontal="center" vertical="center" wrapText="1"/>
    </xf>
    <xf numFmtId="0" fontId="35" fillId="4" borderId="2" xfId="79" applyFont="1" applyFill="1" applyBorder="1" applyAlignment="1">
      <alignment horizontal="center" vertical="center" wrapText="1"/>
    </xf>
    <xf numFmtId="0" fontId="7" fillId="0" borderId="0" xfId="0" applyFont="1" applyAlignment="1">
      <alignment horizontal="center"/>
    </xf>
    <xf numFmtId="0" fontId="38" fillId="4" borderId="3" xfId="79" applyFont="1" applyFill="1" applyBorder="1" applyAlignment="1">
      <alignment horizontal="center" vertical="center" wrapText="1"/>
    </xf>
    <xf numFmtId="0" fontId="10" fillId="0" borderId="0" xfId="0" applyFont="1" applyAlignment="1">
      <alignment horizontal="center"/>
    </xf>
    <xf numFmtId="17" fontId="17" fillId="0" borderId="1" xfId="0" applyNumberFormat="1" applyFont="1" applyBorder="1" applyAlignment="1">
      <alignment horizontal="center" vertical="center"/>
    </xf>
    <xf numFmtId="168" fontId="7" fillId="0" borderId="1" xfId="237" applyNumberFormat="1" applyFont="1" applyBorder="1" applyAlignment="1">
      <alignment vertical="center"/>
    </xf>
    <xf numFmtId="167" fontId="7" fillId="0" borderId="1" xfId="237" applyNumberFormat="1" applyFont="1" applyBorder="1" applyAlignment="1">
      <alignment vertical="center"/>
    </xf>
    <xf numFmtId="17" fontId="17" fillId="3" borderId="1" xfId="0" applyNumberFormat="1" applyFont="1" applyFill="1" applyBorder="1" applyAlignment="1">
      <alignment horizontal="center" vertical="center"/>
    </xf>
    <xf numFmtId="168" fontId="7" fillId="3" borderId="1" xfId="237" applyNumberFormat="1" applyFont="1" applyFill="1" applyBorder="1" applyAlignment="1">
      <alignment vertical="center"/>
    </xf>
    <xf numFmtId="167" fontId="7" fillId="3" borderId="1" xfId="237" applyNumberFormat="1" applyFont="1" applyFill="1" applyBorder="1" applyAlignment="1">
      <alignment vertical="center"/>
    </xf>
    <xf numFmtId="168" fontId="25" fillId="0" borderId="0" xfId="237" applyNumberFormat="1" applyFont="1" applyBorder="1" applyAlignment="1">
      <alignment vertical="center"/>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169" fontId="25" fillId="3" borderId="1" xfId="237" applyNumberFormat="1" applyFont="1" applyFill="1" applyBorder="1" applyAlignment="1">
      <alignment horizontal="center"/>
    </xf>
    <xf numFmtId="169" fontId="25" fillId="0" borderId="1" xfId="237" applyNumberFormat="1" applyFont="1" applyBorder="1" applyAlignment="1">
      <alignment horizontal="center"/>
    </xf>
    <xf numFmtId="169" fontId="25" fillId="0" borderId="0" xfId="237" applyNumberFormat="1" applyFont="1" applyFill="1" applyBorder="1"/>
    <xf numFmtId="0" fontId="25" fillId="0" borderId="0" xfId="0" applyFont="1" applyAlignment="1">
      <alignment wrapText="1"/>
    </xf>
    <xf numFmtId="0" fontId="12" fillId="0" borderId="0" xfId="0" applyFont="1" applyAlignment="1">
      <alignment vertical="center"/>
    </xf>
    <xf numFmtId="0" fontId="25" fillId="0" borderId="0" xfId="0" applyFont="1" applyAlignment="1">
      <alignment horizontal="center" vertical="center"/>
    </xf>
    <xf numFmtId="0" fontId="13" fillId="0" borderId="0" xfId="0" applyFont="1" applyAlignment="1">
      <alignment vertical="center"/>
    </xf>
    <xf numFmtId="0" fontId="26" fillId="0" borderId="0" xfId="0" applyFont="1" applyAlignment="1">
      <alignment horizontal="center" vertical="center"/>
    </xf>
    <xf numFmtId="0" fontId="15" fillId="4" borderId="8" xfId="79" applyFont="1" applyFill="1" applyBorder="1" applyAlignment="1">
      <alignment horizontal="center" vertical="center" wrapText="1"/>
    </xf>
    <xf numFmtId="169" fontId="25" fillId="0" borderId="1" xfId="0" applyNumberFormat="1" applyFont="1" applyBorder="1" applyAlignment="1">
      <alignment horizontal="center" vertical="center"/>
    </xf>
    <xf numFmtId="169" fontId="25" fillId="3" borderId="1" xfId="0" applyNumberFormat="1" applyFont="1" applyFill="1" applyBorder="1" applyAlignment="1">
      <alignment horizontal="center" vertical="center"/>
    </xf>
    <xf numFmtId="170" fontId="25" fillId="0" borderId="0" xfId="0" applyNumberFormat="1" applyFont="1"/>
    <xf numFmtId="17" fontId="25" fillId="0" borderId="0" xfId="0" applyNumberFormat="1" applyFont="1" applyAlignment="1">
      <alignment horizontal="left" vertical="center"/>
    </xf>
    <xf numFmtId="169" fontId="25" fillId="0" borderId="0" xfId="0" applyNumberFormat="1" applyFont="1"/>
    <xf numFmtId="0" fontId="38" fillId="4" borderId="8" xfId="79" applyFont="1" applyFill="1" applyBorder="1" applyAlignment="1">
      <alignment horizontal="center" vertical="center" wrapText="1"/>
    </xf>
    <xf numFmtId="171" fontId="25" fillId="0" borderId="0" xfId="0" applyNumberFormat="1" applyFont="1"/>
    <xf numFmtId="17" fontId="12" fillId="6" borderId="1" xfId="0" applyNumberFormat="1" applyFont="1" applyFill="1" applyBorder="1" applyAlignment="1">
      <alignment horizontal="center" vertical="center"/>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69" fontId="25" fillId="0" borderId="0" xfId="0" applyNumberFormat="1" applyFont="1" applyAlignment="1">
      <alignment vertical="center"/>
    </xf>
    <xf numFmtId="0" fontId="15" fillId="4" borderId="12" xfId="79" applyFont="1" applyFill="1" applyBorder="1" applyAlignment="1">
      <alignment horizontal="center" vertical="center" wrapText="1"/>
    </xf>
    <xf numFmtId="17" fontId="43" fillId="3" borderId="1" xfId="79" applyNumberFormat="1" applyFont="1" applyFill="1" applyBorder="1" applyAlignment="1">
      <alignment horizontal="center" vertical="center" wrapText="1"/>
    </xf>
    <xf numFmtId="167" fontId="25" fillId="3" borderId="1" xfId="9" applyNumberFormat="1" applyFont="1" applyFill="1" applyBorder="1"/>
    <xf numFmtId="17" fontId="43" fillId="0" borderId="1" xfId="79" applyNumberFormat="1" applyFont="1" applyBorder="1" applyAlignment="1">
      <alignment horizontal="center" vertical="center" wrapText="1"/>
    </xf>
    <xf numFmtId="167" fontId="25" fillId="0" borderId="1" xfId="9" applyNumberFormat="1" applyFont="1" applyBorder="1"/>
    <xf numFmtId="0" fontId="40" fillId="0" borderId="0" xfId="0" applyFont="1"/>
    <xf numFmtId="4" fontId="0" fillId="0" borderId="0" xfId="0" applyNumberFormat="1"/>
    <xf numFmtId="43" fontId="0" fillId="0" borderId="0" xfId="0" applyNumberFormat="1"/>
    <xf numFmtId="166" fontId="0" fillId="0" borderId="0" xfId="0" applyNumberFormat="1"/>
    <xf numFmtId="172" fontId="25" fillId="0" borderId="0" xfId="0" applyNumberFormat="1" applyFont="1"/>
    <xf numFmtId="0" fontId="44" fillId="0" borderId="0" xfId="0" applyFont="1" applyAlignment="1">
      <alignment vertical="center" wrapText="1"/>
    </xf>
    <xf numFmtId="0" fontId="10" fillId="0" borderId="0" xfId="0" applyFont="1" applyAlignment="1">
      <alignment vertical="center"/>
    </xf>
    <xf numFmtId="167" fontId="25" fillId="0" borderId="1" xfId="237" applyNumberFormat="1" applyFont="1" applyBorder="1"/>
    <xf numFmtId="172" fontId="0" fillId="0" borderId="0" xfId="0" applyNumberFormat="1"/>
    <xf numFmtId="0" fontId="14" fillId="4" borderId="1" xfId="79" applyFont="1" applyFill="1" applyBorder="1" applyAlignment="1">
      <alignment horizontal="center" vertical="center"/>
    </xf>
    <xf numFmtId="0" fontId="15" fillId="4" borderId="1" xfId="79" applyFont="1" applyFill="1" applyBorder="1" applyAlignment="1">
      <alignment horizontal="center" vertical="center"/>
    </xf>
    <xf numFmtId="0" fontId="14" fillId="0" borderId="0" xfId="79" applyFont="1" applyAlignment="1">
      <alignment horizontal="center" vertical="center" wrapText="1"/>
    </xf>
    <xf numFmtId="0" fontId="15" fillId="0" borderId="0" xfId="79" applyFont="1" applyAlignment="1">
      <alignment horizontal="center" vertical="center" wrapText="1"/>
    </xf>
    <xf numFmtId="169" fontId="25" fillId="3" borderId="1" xfId="9" applyNumberFormat="1" applyFont="1" applyFill="1" applyBorder="1"/>
    <xf numFmtId="169" fontId="25" fillId="0" borderId="0" xfId="9" applyNumberFormat="1" applyFont="1" applyFill="1" applyBorder="1"/>
    <xf numFmtId="169" fontId="25" fillId="0" borderId="1" xfId="9" applyNumberFormat="1" applyFont="1" applyFill="1" applyBorder="1"/>
    <xf numFmtId="0" fontId="45" fillId="0" borderId="0" xfId="0" applyFont="1"/>
    <xf numFmtId="0" fontId="46" fillId="0" borderId="0" xfId="0" applyFont="1"/>
    <xf numFmtId="0" fontId="14" fillId="4" borderId="2" xfId="79" applyFont="1" applyFill="1" applyBorder="1" applyAlignment="1">
      <alignment vertical="center" wrapText="1"/>
    </xf>
    <xf numFmtId="0" fontId="48" fillId="4" borderId="4" xfId="79" applyFont="1" applyFill="1" applyBorder="1" applyAlignment="1">
      <alignment horizontal="center" vertical="center" wrapText="1"/>
    </xf>
    <xf numFmtId="0" fontId="49" fillId="4" borderId="4" xfId="79" applyFont="1" applyFill="1" applyBorder="1" applyAlignment="1">
      <alignment horizontal="center" vertical="center" wrapText="1"/>
    </xf>
    <xf numFmtId="169" fontId="25" fillId="0" borderId="1" xfId="168" applyNumberFormat="1" applyFont="1" applyFill="1" applyBorder="1" applyAlignment="1">
      <alignment horizontal="center"/>
    </xf>
    <xf numFmtId="169" fontId="25" fillId="3" borderId="1" xfId="168" applyNumberFormat="1" applyFont="1" applyFill="1" applyBorder="1" applyAlignment="1">
      <alignment horizontal="center"/>
    </xf>
    <xf numFmtId="169" fontId="25" fillId="0" borderId="0" xfId="168" applyNumberFormat="1" applyFont="1" applyFill="1" applyBorder="1" applyAlignment="1">
      <alignment horizontal="center"/>
    </xf>
    <xf numFmtId="169" fontId="0" fillId="0" borderId="0" xfId="0" applyNumberFormat="1"/>
    <xf numFmtId="169" fontId="45" fillId="0" borderId="0" xfId="0" applyNumberFormat="1" applyFont="1"/>
    <xf numFmtId="17" fontId="10" fillId="0" borderId="0" xfId="0" applyNumberFormat="1" applyFont="1" applyAlignment="1">
      <alignment vertical="center"/>
    </xf>
    <xf numFmtId="166" fontId="10" fillId="0" borderId="0" xfId="0" applyNumberFormat="1" applyFont="1"/>
    <xf numFmtId="168" fontId="10" fillId="0" borderId="1" xfId="237" applyNumberFormat="1" applyFont="1" applyBorder="1" applyAlignment="1">
      <alignment vertical="center"/>
    </xf>
    <xf numFmtId="168" fontId="10" fillId="3" borderId="1" xfId="237" applyNumberFormat="1" applyFont="1" applyFill="1" applyBorder="1" applyAlignment="1">
      <alignment vertical="center"/>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1" fontId="25" fillId="0" borderId="4" xfId="0" applyNumberFormat="1" applyFont="1" applyBorder="1" applyAlignment="1">
      <alignment horizontal="center" vertical="center"/>
    </xf>
    <xf numFmtId="1" fontId="25" fillId="0" borderId="3" xfId="0" applyNumberFormat="1" applyFont="1" applyBorder="1" applyAlignment="1">
      <alignment horizontal="center" vertical="center"/>
    </xf>
    <xf numFmtId="1" fontId="25" fillId="3" borderId="4" xfId="0" applyNumberFormat="1" applyFont="1" applyFill="1" applyBorder="1" applyAlignment="1">
      <alignment horizontal="center" vertical="center"/>
    </xf>
    <xf numFmtId="1" fontId="25" fillId="3" borderId="3" xfId="0" applyNumberFormat="1" applyFont="1" applyFill="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35" fillId="4" borderId="11" xfId="79" applyFont="1" applyFill="1" applyBorder="1" applyAlignment="1">
      <alignment horizontal="center" vertical="center" wrapText="1"/>
    </xf>
    <xf numFmtId="0" fontId="35" fillId="4" borderId="8"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8" fillId="4" borderId="11"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5" fillId="4" borderId="7"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archivos/Pdfs/PublicacionesEstadisticas/informes/InfBanc11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1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1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1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125.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archivos/Pdfs/PublicacionesEstadisticas/informes/InfBanc1125.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1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archivos/Pdfs/PublicacionesEstadisticas/informes/InfBanc11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archivos/Pdfs/PublicacionesEstadisticas/informes/InfBanc11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archivos/Pdfs/PublicacionesEstadisticas/informes/InfBanc11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archivos/Pdfs/PublicacionesEstadisticas/informes/InfBanc11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archivos/Pdfs/PublicacionesEstadisticas/informes/InfBanc1125.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archivos/Pdfs/PublicacionesEstadisticas/informes/InfBanc1125.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1125.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archivos/Pdfs/PublicacionesEstadisticas/informes/InfBanc11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workbookViewId="0"/>
  </sheetViews>
  <sheetFormatPr baseColWidth="10" defaultColWidth="9.28515625" defaultRowHeight="15" x14ac:dyDescent="0.25"/>
  <cols>
    <col min="1" max="5" width="9.28515625" style="11"/>
    <col min="6" max="6" width="19.42578125" style="11" customWidth="1"/>
    <col min="7" max="16384" width="9.28515625" style="11"/>
  </cols>
  <sheetData>
    <row r="1" spans="1:15" ht="43.5" customHeight="1" x14ac:dyDescent="0.35">
      <c r="A1" s="9"/>
      <c r="B1" s="9"/>
      <c r="C1" s="9"/>
      <c r="D1" s="9"/>
      <c r="E1" s="9"/>
      <c r="F1" s="9"/>
      <c r="G1" s="10"/>
      <c r="H1" s="10"/>
      <c r="I1" s="10"/>
      <c r="J1" s="10"/>
      <c r="K1" s="10"/>
      <c r="L1" s="10"/>
      <c r="M1" s="10"/>
      <c r="N1" s="10"/>
      <c r="O1" s="10"/>
    </row>
    <row r="2" spans="1:15" ht="24" customHeight="1" x14ac:dyDescent="0.25"/>
    <row r="3" spans="1:15" ht="26.25" x14ac:dyDescent="0.35">
      <c r="A3" s="12" t="s">
        <v>4</v>
      </c>
    </row>
    <row r="4" spans="1:15" ht="19.5" x14ac:dyDescent="0.3">
      <c r="A4" s="13" t="s">
        <v>61</v>
      </c>
    </row>
    <row r="6" spans="1:15" ht="22.5" customHeight="1" x14ac:dyDescent="0.25">
      <c r="A6" s="142" t="s">
        <v>5</v>
      </c>
      <c r="B6" s="142"/>
      <c r="C6" s="142"/>
      <c r="D6" s="142"/>
      <c r="E6" s="142"/>
      <c r="F6" s="142"/>
      <c r="G6"/>
      <c r="H6"/>
    </row>
    <row r="7" spans="1:15" ht="22.5" customHeight="1" x14ac:dyDescent="0.25">
      <c r="A7" s="142"/>
      <c r="B7" s="142"/>
      <c r="C7" s="142"/>
      <c r="D7" s="142"/>
      <c r="E7" s="142"/>
      <c r="F7" s="142"/>
      <c r="G7"/>
      <c r="H7"/>
    </row>
    <row r="8" spans="1:15" ht="22.5" customHeight="1" x14ac:dyDescent="0.25">
      <c r="A8" s="142"/>
      <c r="B8" s="142"/>
      <c r="C8" s="142"/>
      <c r="D8" s="142"/>
      <c r="E8" s="142"/>
      <c r="F8" s="142"/>
      <c r="G8"/>
      <c r="H8"/>
    </row>
    <row r="9" spans="1:15" ht="16.5" customHeight="1" x14ac:dyDescent="0.25">
      <c r="A9" s="16" t="s">
        <v>63</v>
      </c>
      <c r="B9" s="21"/>
      <c r="C9" s="21"/>
      <c r="D9" s="21"/>
      <c r="E9" s="21"/>
      <c r="F9" s="21"/>
      <c r="G9"/>
      <c r="H9"/>
    </row>
    <row r="10" spans="1:15" ht="16.5" customHeight="1" x14ac:dyDescent="0.25">
      <c r="A10" s="16"/>
      <c r="B10" s="21"/>
      <c r="C10" s="21"/>
      <c r="D10" s="21"/>
      <c r="E10" s="21"/>
      <c r="F10" s="21"/>
      <c r="G10"/>
      <c r="H10"/>
    </row>
    <row r="11" spans="1:15" x14ac:dyDescent="0.25">
      <c r="A11"/>
      <c r="B11"/>
      <c r="C11"/>
      <c r="D11"/>
      <c r="E11"/>
      <c r="F11"/>
      <c r="G11"/>
      <c r="H11"/>
    </row>
    <row r="12" spans="1:15" ht="26.25" x14ac:dyDescent="0.35">
      <c r="A12" s="22" t="s">
        <v>6</v>
      </c>
      <c r="B12" s="5"/>
      <c r="C12"/>
      <c r="D12"/>
      <c r="E12"/>
      <c r="F12"/>
      <c r="G12"/>
      <c r="H12"/>
    </row>
    <row r="13" spans="1:15" ht="19.5" x14ac:dyDescent="0.3">
      <c r="A13" s="23" t="s">
        <v>62</v>
      </c>
      <c r="B13" s="5"/>
      <c r="C13"/>
      <c r="D13"/>
      <c r="E13"/>
      <c r="F13"/>
      <c r="G13"/>
      <c r="H13"/>
    </row>
    <row r="14" spans="1:15" x14ac:dyDescent="0.25">
      <c r="A14" s="5"/>
      <c r="B14" s="5"/>
      <c r="C14" s="5"/>
      <c r="D14" s="5"/>
      <c r="E14" s="5"/>
      <c r="F14" s="5"/>
      <c r="G14" s="5"/>
      <c r="H14" s="5"/>
      <c r="I14" s="14"/>
      <c r="J14" s="14"/>
      <c r="K14" s="14"/>
    </row>
    <row r="15" spans="1:15" ht="33" customHeight="1" x14ac:dyDescent="0.25">
      <c r="A15" s="143" t="s">
        <v>7</v>
      </c>
      <c r="B15" s="143"/>
      <c r="C15" s="143"/>
      <c r="D15" s="143"/>
      <c r="E15" s="143"/>
      <c r="F15" s="143"/>
      <c r="G15" s="15"/>
      <c r="H15" s="15"/>
      <c r="I15" s="15"/>
      <c r="J15" s="15"/>
      <c r="K15" s="15"/>
      <c r="L15" s="15"/>
      <c r="M15" s="15"/>
      <c r="N15" s="15"/>
      <c r="O15" s="15"/>
    </row>
    <row r="16" spans="1:15" ht="33" customHeight="1" x14ac:dyDescent="0.25">
      <c r="A16" s="143"/>
      <c r="B16" s="143"/>
      <c r="C16" s="143"/>
      <c r="D16" s="143"/>
      <c r="E16" s="143"/>
      <c r="F16" s="143"/>
      <c r="G16" s="15"/>
      <c r="H16" s="15"/>
      <c r="I16" s="15"/>
      <c r="J16" s="15"/>
      <c r="K16" s="15"/>
      <c r="L16" s="15"/>
      <c r="M16" s="15"/>
      <c r="N16" s="15"/>
      <c r="O16" s="15"/>
    </row>
    <row r="17" spans="1:15" x14ac:dyDescent="0.25">
      <c r="A17"/>
      <c r="B17" s="15"/>
      <c r="C17" s="15"/>
      <c r="D17" s="15"/>
      <c r="E17" s="15"/>
      <c r="F17" s="15"/>
      <c r="G17" s="15"/>
      <c r="H17" s="15"/>
      <c r="I17" s="15"/>
      <c r="J17" s="15"/>
      <c r="K17" s="15"/>
      <c r="L17" s="15"/>
      <c r="M17" s="15"/>
      <c r="N17" s="15"/>
      <c r="O17" s="15"/>
    </row>
    <row r="18" spans="1:15" x14ac:dyDescent="0.25">
      <c r="A18" s="16" t="s">
        <v>64</v>
      </c>
      <c r="B18" s="5"/>
      <c r="C18"/>
      <c r="D18" s="5"/>
      <c r="E18"/>
      <c r="F18"/>
      <c r="G18"/>
      <c r="H18"/>
    </row>
    <row r="19" spans="1:15" ht="57.75" customHeight="1" x14ac:dyDescent="0.25">
      <c r="A19" s="142"/>
      <c r="B19" s="142"/>
      <c r="C19" s="142"/>
      <c r="D19" s="142"/>
      <c r="E19" s="142"/>
      <c r="F19" s="142"/>
      <c r="G19"/>
      <c r="H19"/>
    </row>
    <row r="20" spans="1:15" x14ac:dyDescent="0.25">
      <c r="A20"/>
      <c r="B20" s="5"/>
      <c r="C20"/>
      <c r="D20" s="5"/>
      <c r="E20"/>
      <c r="F20"/>
      <c r="G20"/>
    </row>
    <row r="21" spans="1:15" ht="63" customHeight="1" x14ac:dyDescent="0.25">
      <c r="A21" s="143"/>
      <c r="B21" s="143"/>
      <c r="C21" s="143"/>
      <c r="D21" s="143"/>
      <c r="E21" s="143"/>
      <c r="F21" s="143"/>
    </row>
    <row r="22" spans="1:15" x14ac:dyDescent="0.25">
      <c r="B22" s="14"/>
      <c r="D22" s="14"/>
    </row>
    <row r="23" spans="1:15" x14ac:dyDescent="0.25">
      <c r="B23" s="14"/>
      <c r="D23" s="14"/>
    </row>
    <row r="24" spans="1:15" x14ac:dyDescent="0.25">
      <c r="A24" s="4"/>
      <c r="B24" s="14"/>
      <c r="C24" s="14"/>
      <c r="D24" s="14"/>
    </row>
    <row r="25" spans="1:15" x14ac:dyDescent="0.25">
      <c r="B25" s="14"/>
      <c r="D25" s="14"/>
    </row>
    <row r="26" spans="1:15" x14ac:dyDescent="0.2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829F1-9C77-4FE8-BE7D-2DCE14534A3F}">
  <dimension ref="A1:R36"/>
  <sheetViews>
    <sheetView showGridLines="0" showRowColHeaders="0" workbookViewId="0">
      <pane xSplit="1" ySplit="8" topLeftCell="B9" activePane="bottomRight" state="frozen"/>
      <selection activeCell="B8" sqref="B8"/>
      <selection pane="topRight" activeCell="B8" sqref="B8"/>
      <selection pane="bottomLeft" activeCell="B8" sqref="B8"/>
      <selection pane="bottomRight"/>
    </sheetView>
  </sheetViews>
  <sheetFormatPr baseColWidth="10" defaultColWidth="11.42578125" defaultRowHeight="15" x14ac:dyDescent="0.25"/>
  <cols>
    <col min="1" max="1" width="10.140625" customWidth="1"/>
    <col min="2" max="6" width="18.140625" customWidth="1"/>
    <col min="7" max="7" width="2.140625" customWidth="1"/>
    <col min="8" max="13" width="18.140625" customWidth="1"/>
    <col min="14" max="14" width="9" bestFit="1" customWidth="1"/>
    <col min="15" max="15" width="15.85546875" bestFit="1" customWidth="1"/>
    <col min="16" max="16" width="14.5703125" bestFit="1" customWidth="1"/>
    <col min="17" max="17" width="13.5703125" bestFit="1" customWidth="1"/>
    <col min="18" max="18" width="6.5703125" bestFit="1" customWidth="1"/>
    <col min="19" max="19" width="2.5703125" customWidth="1"/>
    <col min="16378" max="16384" width="4.5703125" customWidth="1"/>
  </cols>
  <sheetData>
    <row r="1" spans="1:13" x14ac:dyDescent="0.25">
      <c r="A1" s="8" t="s">
        <v>66</v>
      </c>
    </row>
    <row r="2" spans="1:13" ht="15.75" x14ac:dyDescent="0.25">
      <c r="A2" s="2" t="s">
        <v>227</v>
      </c>
    </row>
    <row r="3" spans="1:13" ht="15.75" x14ac:dyDescent="0.25">
      <c r="A3" s="1"/>
      <c r="B3" s="128"/>
      <c r="C3" s="128"/>
      <c r="G3" s="128"/>
      <c r="H3" s="128"/>
      <c r="I3" s="128"/>
    </row>
    <row r="4" spans="1:13" ht="15.75" x14ac:dyDescent="0.25">
      <c r="A4" s="3" t="s">
        <v>228</v>
      </c>
      <c r="B4" s="129"/>
      <c r="C4" s="129"/>
      <c r="G4" s="129"/>
      <c r="H4" s="129"/>
      <c r="I4" s="129"/>
    </row>
    <row r="5" spans="1:13" ht="15.75" x14ac:dyDescent="0.25">
      <c r="A5" s="128"/>
      <c r="B5" s="128"/>
      <c r="C5" s="128"/>
      <c r="G5" s="1"/>
      <c r="H5" s="128"/>
      <c r="I5" s="128"/>
    </row>
    <row r="6" spans="1:13" ht="31.7" customHeight="1" x14ac:dyDescent="0.25">
      <c r="A6" s="130"/>
      <c r="B6" s="156" t="s">
        <v>229</v>
      </c>
      <c r="C6" s="157"/>
      <c r="D6" s="157"/>
      <c r="E6" s="157"/>
      <c r="F6" s="157"/>
      <c r="H6" s="156" t="s">
        <v>230</v>
      </c>
      <c r="I6" s="157"/>
      <c r="J6" s="157"/>
      <c r="K6" s="157"/>
      <c r="L6" s="157"/>
      <c r="M6" s="157"/>
    </row>
    <row r="7" spans="1:13" ht="26.45" customHeight="1" x14ac:dyDescent="0.25">
      <c r="A7" s="131" t="s">
        <v>0</v>
      </c>
      <c r="B7" s="131" t="s">
        <v>231</v>
      </c>
      <c r="C7" s="6" t="s">
        <v>232</v>
      </c>
      <c r="D7" s="84" t="s">
        <v>76</v>
      </c>
      <c r="E7" s="84" t="s">
        <v>233</v>
      </c>
      <c r="F7" s="84" t="s">
        <v>162</v>
      </c>
      <c r="H7" s="84" t="s">
        <v>234</v>
      </c>
      <c r="I7" s="6" t="s">
        <v>235</v>
      </c>
      <c r="J7" s="131" t="s">
        <v>236</v>
      </c>
      <c r="K7" s="84" t="s">
        <v>237</v>
      </c>
      <c r="L7" s="131" t="s">
        <v>238</v>
      </c>
      <c r="M7" s="84" t="s">
        <v>162</v>
      </c>
    </row>
    <row r="8" spans="1:13" ht="26.45" customHeight="1" x14ac:dyDescent="0.25">
      <c r="A8" s="7" t="s">
        <v>1</v>
      </c>
      <c r="B8" s="132" t="s">
        <v>239</v>
      </c>
      <c r="C8" s="7" t="s">
        <v>240</v>
      </c>
      <c r="D8" s="85" t="s">
        <v>241</v>
      </c>
      <c r="E8" s="85" t="s">
        <v>242</v>
      </c>
      <c r="F8" s="85" t="s">
        <v>162</v>
      </c>
      <c r="H8" s="85" t="s">
        <v>243</v>
      </c>
      <c r="I8" s="7" t="s">
        <v>244</v>
      </c>
      <c r="J8" s="132" t="s">
        <v>245</v>
      </c>
      <c r="K8" s="85" t="s">
        <v>246</v>
      </c>
      <c r="L8" s="132" t="s">
        <v>247</v>
      </c>
      <c r="M8" s="85" t="s">
        <v>162</v>
      </c>
    </row>
    <row r="9" spans="1:13" ht="15.75" x14ac:dyDescent="0.25">
      <c r="A9" s="25">
        <v>45231</v>
      </c>
      <c r="B9" s="133">
        <v>4.1548459113945562</v>
      </c>
      <c r="C9" s="133">
        <v>1.168543982541143</v>
      </c>
      <c r="D9" s="133">
        <v>2.6643980590786622</v>
      </c>
      <c r="E9" s="133">
        <v>1.6506765512778885</v>
      </c>
      <c r="F9" s="133">
        <v>2.6950246175325243</v>
      </c>
      <c r="H9" s="133">
        <v>1.6660626850113158</v>
      </c>
      <c r="I9" s="133">
        <v>1.2360672331245564</v>
      </c>
      <c r="J9" s="133">
        <v>5.5366029019694416</v>
      </c>
      <c r="K9" s="133">
        <v>1.1405272371995356</v>
      </c>
      <c r="L9" s="133">
        <v>2.8287483100055804</v>
      </c>
      <c r="M9" s="133">
        <v>2.6539638555817011</v>
      </c>
    </row>
    <row r="10" spans="1:13" ht="15.75" x14ac:dyDescent="0.25">
      <c r="A10" s="24">
        <v>45261</v>
      </c>
      <c r="B10" s="134">
        <v>4.2991946692212055</v>
      </c>
      <c r="C10" s="134">
        <v>1.1568248460095303</v>
      </c>
      <c r="D10" s="134">
        <v>2.81893397653963</v>
      </c>
      <c r="E10" s="134">
        <v>1.7713950912781669</v>
      </c>
      <c r="F10" s="134">
        <v>2.7846928432642946</v>
      </c>
      <c r="H10" s="134">
        <v>2.7228062579449905</v>
      </c>
      <c r="I10" s="134">
        <v>1.2021341177847713</v>
      </c>
      <c r="J10" s="134">
        <v>10.469788387728338</v>
      </c>
      <c r="K10" s="134">
        <v>1.5207069309670014</v>
      </c>
      <c r="L10" s="134">
        <v>4.8028332320165203</v>
      </c>
      <c r="M10" s="134">
        <v>4.3904446475472714</v>
      </c>
    </row>
    <row r="11" spans="1:13" ht="15.75" x14ac:dyDescent="0.25">
      <c r="A11" s="25">
        <v>45292</v>
      </c>
      <c r="B11" s="133">
        <v>4.3503239677455818</v>
      </c>
      <c r="C11" s="133">
        <v>1.0420668324619586</v>
      </c>
      <c r="D11" s="133">
        <v>2.8275850175395076</v>
      </c>
      <c r="E11" s="133">
        <v>1.7692785534316029</v>
      </c>
      <c r="F11" s="133">
        <v>2.6996760221946166</v>
      </c>
      <c r="H11" s="133">
        <v>2.8291241841220791</v>
      </c>
      <c r="I11" s="133">
        <v>1.1685316364257827</v>
      </c>
      <c r="J11" s="133">
        <v>9.580843801006484</v>
      </c>
      <c r="K11" s="133">
        <v>1.4402484227564378</v>
      </c>
      <c r="L11" s="133">
        <v>4.1082347509967594</v>
      </c>
      <c r="M11" s="133">
        <v>4.2212927129340212</v>
      </c>
    </row>
    <row r="12" spans="1:13" ht="15.75" x14ac:dyDescent="0.25">
      <c r="A12" s="24">
        <v>45323</v>
      </c>
      <c r="B12" s="134">
        <v>4.2361728792090245</v>
      </c>
      <c r="C12" s="134">
        <v>1.0299132238836519</v>
      </c>
      <c r="D12" s="134">
        <v>2.8607842840140831</v>
      </c>
      <c r="E12" s="134">
        <v>1.6707086300129257</v>
      </c>
      <c r="F12" s="134">
        <v>2.6051210987350761</v>
      </c>
      <c r="H12" s="134">
        <v>1.1559695265779797</v>
      </c>
      <c r="I12" s="134">
        <v>1.0732889191123323</v>
      </c>
      <c r="J12" s="134">
        <v>1.3608839131255701</v>
      </c>
      <c r="K12" s="134">
        <v>1.3847576944207109</v>
      </c>
      <c r="L12" s="134">
        <v>4.0315361180467013</v>
      </c>
      <c r="M12" s="134">
        <v>1.375289605426445</v>
      </c>
    </row>
    <row r="13" spans="1:13" ht="15.75" x14ac:dyDescent="0.25">
      <c r="A13" s="25">
        <v>45352</v>
      </c>
      <c r="B13" s="133">
        <v>4.3406319599522636</v>
      </c>
      <c r="C13" s="133">
        <v>0.94859057534334534</v>
      </c>
      <c r="D13" s="133">
        <v>3.0744781088028903</v>
      </c>
      <c r="E13" s="133">
        <v>1.8185915937694093</v>
      </c>
      <c r="F13" s="133">
        <v>2.6524153176309193</v>
      </c>
      <c r="H13" s="133">
        <v>1.078663589816107</v>
      </c>
      <c r="I13" s="133">
        <v>1.0054271277966491</v>
      </c>
      <c r="J13" s="133">
        <v>1.0900697631615714</v>
      </c>
      <c r="K13" s="133">
        <v>1.3022738985150768</v>
      </c>
      <c r="L13" s="133">
        <v>5.5487139539371251</v>
      </c>
      <c r="M13" s="133">
        <v>1.2807844138985196</v>
      </c>
    </row>
    <row r="14" spans="1:13" ht="15.75" x14ac:dyDescent="0.25">
      <c r="A14" s="24">
        <v>45383</v>
      </c>
      <c r="B14" s="134">
        <v>4.342060417267243</v>
      </c>
      <c r="C14" s="134">
        <v>0.83122121279991867</v>
      </c>
      <c r="D14" s="134">
        <v>3.3699605123608136</v>
      </c>
      <c r="E14" s="134">
        <v>1.8009999457828656</v>
      </c>
      <c r="F14" s="134">
        <v>2.5892186333058107</v>
      </c>
      <c r="H14" s="134">
        <v>1.0391326090113926</v>
      </c>
      <c r="I14" s="134">
        <v>0.95070194868833979</v>
      </c>
      <c r="J14" s="134">
        <v>0.94208410525435193</v>
      </c>
      <c r="K14" s="134">
        <v>1.4308877239235394</v>
      </c>
      <c r="L14" s="134">
        <v>5.2018043948745953</v>
      </c>
      <c r="M14" s="134">
        <v>1.2361909110112888</v>
      </c>
    </row>
    <row r="15" spans="1:13" ht="15.75" x14ac:dyDescent="0.25">
      <c r="A15" s="25">
        <v>45413</v>
      </c>
      <c r="B15" s="133">
        <v>4.2953815965512199</v>
      </c>
      <c r="C15" s="133">
        <v>0.93665150428428323</v>
      </c>
      <c r="D15" s="133">
        <v>3.6955416252658648</v>
      </c>
      <c r="E15" s="133">
        <v>2.0257967310555989</v>
      </c>
      <c r="F15" s="133">
        <v>2.7587009632315804</v>
      </c>
      <c r="H15" s="133">
        <v>0.93338196567026754</v>
      </c>
      <c r="I15" s="133">
        <v>0.88040285111107563</v>
      </c>
      <c r="J15" s="133">
        <v>0.79377504124561371</v>
      </c>
      <c r="K15" s="133">
        <v>1.3315746397862227</v>
      </c>
      <c r="L15" s="133">
        <v>5.2983514426475056</v>
      </c>
      <c r="M15" s="133">
        <v>1.1152517134160673</v>
      </c>
    </row>
    <row r="16" spans="1:13" ht="15.75" x14ac:dyDescent="0.25">
      <c r="A16" s="24">
        <v>45444</v>
      </c>
      <c r="B16" s="134">
        <v>4.1594177624168331</v>
      </c>
      <c r="C16" s="134">
        <v>1.0230309252911243</v>
      </c>
      <c r="D16" s="134">
        <v>3.9314947062681513</v>
      </c>
      <c r="E16" s="134">
        <v>2.0050947507701244</v>
      </c>
      <c r="F16" s="134">
        <v>2.7863646887764086</v>
      </c>
      <c r="H16" s="134">
        <v>0.84510835642352056</v>
      </c>
      <c r="I16" s="134">
        <v>0.77158969417310841</v>
      </c>
      <c r="J16" s="134">
        <v>0.79416854229339073</v>
      </c>
      <c r="K16" s="134">
        <v>1.1549570983515995</v>
      </c>
      <c r="L16" s="134">
        <v>4.7564719162847418</v>
      </c>
      <c r="M16" s="134">
        <v>1.0153147280917272</v>
      </c>
    </row>
    <row r="17" spans="1:13" ht="15.75" x14ac:dyDescent="0.25">
      <c r="A17" s="25">
        <v>45474</v>
      </c>
      <c r="B17" s="133">
        <v>3.8708271027332875</v>
      </c>
      <c r="C17" s="133">
        <v>1.0036327707981227</v>
      </c>
      <c r="D17" s="133">
        <v>3.93525395254817</v>
      </c>
      <c r="E17" s="133">
        <v>1.894768177656126</v>
      </c>
      <c r="F17" s="133">
        <v>2.6722012140958453</v>
      </c>
      <c r="H17" s="133">
        <v>0.78579423065756226</v>
      </c>
      <c r="I17" s="133">
        <v>0.72303562851438674</v>
      </c>
      <c r="J17" s="133">
        <v>0.73717085370655933</v>
      </c>
      <c r="K17" s="133">
        <v>0.87991839528671689</v>
      </c>
      <c r="L17" s="133">
        <v>4.4399551911344357</v>
      </c>
      <c r="M17" s="133">
        <v>0.90180947340059525</v>
      </c>
    </row>
    <row r="18" spans="1:13" ht="15.75" x14ac:dyDescent="0.25">
      <c r="A18" s="24">
        <v>45505</v>
      </c>
      <c r="B18" s="134">
        <v>3.6183514510090116</v>
      </c>
      <c r="C18" s="134">
        <v>0.99494007192263911</v>
      </c>
      <c r="D18" s="134">
        <v>3.8776017546064119</v>
      </c>
      <c r="E18" s="134">
        <v>1.9350231127932673</v>
      </c>
      <c r="F18" s="134">
        <v>2.6624173216648614</v>
      </c>
      <c r="H18" s="134">
        <v>0.73045592795168324</v>
      </c>
      <c r="I18" s="134">
        <v>0.69743121022680921</v>
      </c>
      <c r="J18" s="134">
        <v>0.55784543346991178</v>
      </c>
      <c r="K18" s="134">
        <v>0.74638309942583492</v>
      </c>
      <c r="L18" s="134">
        <v>3.9626412780735678</v>
      </c>
      <c r="M18" s="134">
        <v>0.7793455912391829</v>
      </c>
    </row>
    <row r="19" spans="1:13" ht="15.75" x14ac:dyDescent="0.25">
      <c r="A19" s="25">
        <v>45536</v>
      </c>
      <c r="B19" s="133">
        <v>3.491704364679475</v>
      </c>
      <c r="C19" s="133">
        <v>1.0175066670446611</v>
      </c>
      <c r="D19" s="133">
        <v>3.8709344617094583</v>
      </c>
      <c r="E19" s="133">
        <v>1.9263976713550239</v>
      </c>
      <c r="F19" s="133">
        <v>2.6354093643039591</v>
      </c>
      <c r="H19" s="133">
        <v>0.66284498571520856</v>
      </c>
      <c r="I19" s="133">
        <v>0.68615610092853363</v>
      </c>
      <c r="J19" s="133">
        <v>0.50935890421301699</v>
      </c>
      <c r="K19" s="133">
        <v>0.69042570010445325</v>
      </c>
      <c r="L19" s="133">
        <v>3.77502002959538</v>
      </c>
      <c r="M19" s="133">
        <v>0.73225923149738603</v>
      </c>
    </row>
    <row r="20" spans="1:13" ht="15.75" x14ac:dyDescent="0.25">
      <c r="A20" s="24">
        <v>45566</v>
      </c>
      <c r="B20" s="134">
        <v>3.3792360168840552</v>
      </c>
      <c r="C20" s="134">
        <v>0.98145184103076621</v>
      </c>
      <c r="D20" s="134">
        <v>3.7471081049670132</v>
      </c>
      <c r="E20" s="134">
        <v>1.7287457017607553</v>
      </c>
      <c r="F20" s="134">
        <v>2.4893101139966469</v>
      </c>
      <c r="H20" s="134">
        <v>0.59115756068139047</v>
      </c>
      <c r="I20" s="134">
        <v>0.65554211359109449</v>
      </c>
      <c r="J20" s="134">
        <v>0.50266543457078905</v>
      </c>
      <c r="K20" s="134">
        <v>0.64697406280316305</v>
      </c>
      <c r="L20" s="134">
        <v>3.5387092563793874</v>
      </c>
      <c r="M20" s="134">
        <v>0.68901777751945958</v>
      </c>
    </row>
    <row r="21" spans="1:13" ht="15.75" x14ac:dyDescent="0.25">
      <c r="A21" s="25">
        <v>45597</v>
      </c>
      <c r="B21" s="133">
        <v>3.4102914201875119</v>
      </c>
      <c r="C21" s="133">
        <v>0.97288345759162598</v>
      </c>
      <c r="D21" s="133">
        <v>3.6144066685556018</v>
      </c>
      <c r="E21" s="133">
        <v>1.8115704338761554</v>
      </c>
      <c r="F21" s="133">
        <v>2.5245236321711517</v>
      </c>
      <c r="H21" s="133">
        <v>0.57274257333488476</v>
      </c>
      <c r="I21" s="133">
        <v>0.64167952662512906</v>
      </c>
      <c r="J21" s="133">
        <v>0.48368389291705544</v>
      </c>
      <c r="K21" s="133">
        <v>0.65044746400139331</v>
      </c>
      <c r="L21" s="133">
        <v>3.3830567558439566</v>
      </c>
      <c r="M21" s="133">
        <v>0.67434388609255758</v>
      </c>
    </row>
    <row r="22" spans="1:13" ht="15.75" x14ac:dyDescent="0.25">
      <c r="A22" s="24">
        <v>45627</v>
      </c>
      <c r="B22" s="134">
        <v>3.3230759139935748</v>
      </c>
      <c r="C22" s="134">
        <v>0.98797560897741687</v>
      </c>
      <c r="D22" s="134">
        <v>3.5737654120383424</v>
      </c>
      <c r="E22" s="134">
        <v>1.9133094258644094</v>
      </c>
      <c r="F22" s="134">
        <v>2.5534667508354887</v>
      </c>
      <c r="H22" s="134">
        <v>0.81128898446091169</v>
      </c>
      <c r="I22" s="134">
        <v>0.62176060209687833</v>
      </c>
      <c r="J22" s="134">
        <v>0.60274690012190824</v>
      </c>
      <c r="K22" s="134">
        <v>0.6223923231231101</v>
      </c>
      <c r="L22" s="134">
        <v>3.2863178443096852</v>
      </c>
      <c r="M22" s="134">
        <v>0.74219684158168187</v>
      </c>
    </row>
    <row r="23" spans="1:13" ht="15.75" x14ac:dyDescent="0.25">
      <c r="A23" s="25">
        <v>45658</v>
      </c>
      <c r="B23" s="133">
        <v>3.4625185086386319</v>
      </c>
      <c r="C23" s="133">
        <v>0.98131697264782158</v>
      </c>
      <c r="D23" s="133">
        <v>3.5198071215609064</v>
      </c>
      <c r="E23" s="133">
        <v>2.0160704921713228</v>
      </c>
      <c r="F23" s="133">
        <v>2.6641852829108985</v>
      </c>
      <c r="H23" s="133">
        <v>0.91554598786392094</v>
      </c>
      <c r="I23" s="133">
        <v>0.64647102535399548</v>
      </c>
      <c r="J23" s="133">
        <v>0.63870944787894113</v>
      </c>
      <c r="K23" s="133">
        <v>0.58615949136944701</v>
      </c>
      <c r="L23" s="133">
        <v>3.2647089854094951</v>
      </c>
      <c r="M23" s="133">
        <v>0.77150822263370666</v>
      </c>
    </row>
    <row r="24" spans="1:13" ht="15.75" x14ac:dyDescent="0.25">
      <c r="A24" s="24">
        <v>45689</v>
      </c>
      <c r="B24" s="134">
        <v>3.7186133443425287</v>
      </c>
      <c r="C24" s="134">
        <v>0.90012337271776455</v>
      </c>
      <c r="D24" s="134">
        <v>3.514886681448858</v>
      </c>
      <c r="E24" s="134">
        <v>2.3828569025859361</v>
      </c>
      <c r="F24" s="134">
        <v>2.9392389465918036</v>
      </c>
      <c r="H24" s="134">
        <v>0.91587702824069817</v>
      </c>
      <c r="I24" s="134">
        <v>0.59959141975030195</v>
      </c>
      <c r="J24" s="134">
        <v>0.8178216163070483</v>
      </c>
      <c r="K24" s="134">
        <v>0.55057286499755864</v>
      </c>
      <c r="L24" s="134">
        <v>3.0032080540795376</v>
      </c>
      <c r="M24" s="134">
        <v>0.79637263969205285</v>
      </c>
    </row>
    <row r="25" spans="1:13" ht="15.75" x14ac:dyDescent="0.25">
      <c r="A25" s="25">
        <v>45717</v>
      </c>
      <c r="B25" s="133">
        <v>4.081088948277837</v>
      </c>
      <c r="C25" s="133">
        <v>0.90229870258128986</v>
      </c>
      <c r="D25" s="133">
        <v>3.4856099733655075</v>
      </c>
      <c r="E25" s="133">
        <v>2.7520707708128622</v>
      </c>
      <c r="F25" s="133">
        <v>3.2564011308277361</v>
      </c>
      <c r="H25" s="133">
        <v>0.95324621379808894</v>
      </c>
      <c r="I25" s="133">
        <v>0.61352635892356744</v>
      </c>
      <c r="J25" s="133">
        <v>1.0592400035947562</v>
      </c>
      <c r="K25" s="133">
        <v>0.56049170062078479</v>
      </c>
      <c r="L25" s="133">
        <v>2.9912050339762368</v>
      </c>
      <c r="M25" s="133">
        <v>0.88393489895851107</v>
      </c>
    </row>
    <row r="26" spans="1:13" ht="15.75" x14ac:dyDescent="0.25">
      <c r="A26" s="24">
        <v>45748</v>
      </c>
      <c r="B26" s="134">
        <v>4.6004163239986591</v>
      </c>
      <c r="C26" s="134">
        <v>0.90257689836228527</v>
      </c>
      <c r="D26" s="134">
        <v>3.523238009660524</v>
      </c>
      <c r="E26" s="134">
        <v>3.2434655760195863</v>
      </c>
      <c r="F26" s="134">
        <v>3.6649595098608496</v>
      </c>
      <c r="H26" s="134">
        <v>1.026333765082847</v>
      </c>
      <c r="I26" s="134">
        <v>0.6493258670105414</v>
      </c>
      <c r="J26" s="134">
        <v>1.1180079512960077</v>
      </c>
      <c r="K26" s="134">
        <v>0.57389855756856301</v>
      </c>
      <c r="L26" s="134">
        <v>3.5603754435135464</v>
      </c>
      <c r="M26" s="134">
        <v>0.93922617183807133</v>
      </c>
    </row>
    <row r="27" spans="1:13" ht="15.75" x14ac:dyDescent="0.25">
      <c r="A27" s="25">
        <v>45778</v>
      </c>
      <c r="B27" s="133">
        <v>5.5722007190246279</v>
      </c>
      <c r="C27" s="133">
        <v>0.9962070463108007</v>
      </c>
      <c r="D27" s="133">
        <v>3.5806759906990928</v>
      </c>
      <c r="E27" s="133">
        <v>4.1702163069307039</v>
      </c>
      <c r="F27" s="133">
        <v>4.4587506632012301</v>
      </c>
      <c r="H27" s="133">
        <v>1.1087657971739064</v>
      </c>
      <c r="I27" s="133">
        <v>0.7512273834539035</v>
      </c>
      <c r="J27" s="133">
        <v>1.1077287129616313</v>
      </c>
      <c r="K27" s="133">
        <v>0.6451301845459787</v>
      </c>
      <c r="L27" s="133">
        <v>3.8694316455480569</v>
      </c>
      <c r="M27" s="133">
        <v>1.0027156936481034</v>
      </c>
    </row>
    <row r="28" spans="1:13" ht="15.75" x14ac:dyDescent="0.25">
      <c r="A28" s="24">
        <v>45809</v>
      </c>
      <c r="B28" s="134">
        <v>6.4693921624209585</v>
      </c>
      <c r="C28" s="134">
        <v>0.96289049194872445</v>
      </c>
      <c r="D28" s="134">
        <v>3.710571987852243</v>
      </c>
      <c r="E28" s="134">
        <v>4.8737704911241444</v>
      </c>
      <c r="F28" s="134">
        <v>5.1282680289031584</v>
      </c>
      <c r="H28" s="134">
        <v>1.2541929475921851</v>
      </c>
      <c r="I28" s="134">
        <v>0.8255647364739287</v>
      </c>
      <c r="J28" s="134">
        <v>1.1305956992093276</v>
      </c>
      <c r="K28" s="134">
        <v>0.70124746711137598</v>
      </c>
      <c r="L28" s="134">
        <v>4.4773550030663936</v>
      </c>
      <c r="M28" s="134">
        <v>1.0868349058692903</v>
      </c>
    </row>
    <row r="29" spans="1:13" ht="15.75" x14ac:dyDescent="0.25">
      <c r="A29" s="25">
        <v>45839</v>
      </c>
      <c r="B29" s="133">
        <v>7.23255261309306</v>
      </c>
      <c r="C29" s="133">
        <v>0.91946472020811121</v>
      </c>
      <c r="D29" s="133">
        <v>3.9373510861706817</v>
      </c>
      <c r="E29" s="133">
        <v>5.3249565089048847</v>
      </c>
      <c r="F29" s="133">
        <v>5.6486888742702988</v>
      </c>
      <c r="H29" s="133">
        <v>1.4115930226235451</v>
      </c>
      <c r="I29" s="133">
        <v>0.92415471221843404</v>
      </c>
      <c r="J29" s="133">
        <v>1.2622785949017845</v>
      </c>
      <c r="K29" s="133">
        <v>0.72772458320188294</v>
      </c>
      <c r="L29" s="133">
        <v>4.6450261454569954</v>
      </c>
      <c r="M29" s="133">
        <v>1.184326824857338</v>
      </c>
    </row>
    <row r="30" spans="1:13" ht="15.75" x14ac:dyDescent="0.25">
      <c r="A30" s="24">
        <v>45870</v>
      </c>
      <c r="B30" s="134">
        <v>8.2097628544183276</v>
      </c>
      <c r="C30" s="134">
        <v>0.9365197017760245</v>
      </c>
      <c r="D30" s="134">
        <v>4.2814679610981292</v>
      </c>
      <c r="E30" s="134">
        <v>6.6515298551870554</v>
      </c>
      <c r="F30" s="134">
        <v>6.6005613079305876</v>
      </c>
      <c r="H30" s="134">
        <v>1.6899104953768673</v>
      </c>
      <c r="I30" s="134">
        <v>1.0533112681204366</v>
      </c>
      <c r="J30" s="134">
        <v>1.7538936728397465</v>
      </c>
      <c r="K30" s="134">
        <v>0.77494234686481411</v>
      </c>
      <c r="L30" s="134">
        <v>4.6570628482823668</v>
      </c>
      <c r="M30" s="134">
        <v>1.4192695143373455</v>
      </c>
    </row>
    <row r="31" spans="1:13" ht="15.75" x14ac:dyDescent="0.25">
      <c r="A31" s="25">
        <v>45901</v>
      </c>
      <c r="B31" s="133">
        <v>9.1225209483258851</v>
      </c>
      <c r="C31" s="133">
        <v>0.9425768370849491</v>
      </c>
      <c r="D31" s="133">
        <v>4.5127967131488766</v>
      </c>
      <c r="E31" s="133">
        <v>7.3617035093372873</v>
      </c>
      <c r="F31" s="133">
        <v>7.2771630793511148</v>
      </c>
      <c r="H31" s="133">
        <v>2.0664147156718218</v>
      </c>
      <c r="I31" s="133">
        <v>1.1924591065064962</v>
      </c>
      <c r="J31" s="133">
        <v>2.0954673663004137</v>
      </c>
      <c r="K31" s="133">
        <v>0.90371553169959795</v>
      </c>
      <c r="L31" s="133">
        <v>4.8330682596827144</v>
      </c>
      <c r="M31" s="133">
        <v>1.6617415269375897</v>
      </c>
    </row>
    <row r="32" spans="1:13" ht="15.75" x14ac:dyDescent="0.25">
      <c r="A32" s="24">
        <v>45931</v>
      </c>
      <c r="B32" s="134">
        <v>9.9255864579867108</v>
      </c>
      <c r="C32" s="134">
        <v>0.97350124395028903</v>
      </c>
      <c r="D32" s="134">
        <v>4.7754566899406177</v>
      </c>
      <c r="E32" s="134">
        <v>7.6651462478237873</v>
      </c>
      <c r="F32" s="134">
        <v>7.7572809093599844</v>
      </c>
      <c r="H32" s="134">
        <v>2.47013126044906</v>
      </c>
      <c r="I32" s="134">
        <v>1.4013985623784164</v>
      </c>
      <c r="J32" s="134">
        <v>2.4211885564169067</v>
      </c>
      <c r="K32" s="134">
        <v>1.1086540531897542</v>
      </c>
      <c r="L32" s="134">
        <v>5.1437549647218059</v>
      </c>
      <c r="M32" s="134">
        <v>1.9468613877945387</v>
      </c>
    </row>
    <row r="33" spans="1:18" ht="15.75" x14ac:dyDescent="0.25">
      <c r="A33" s="25">
        <v>45962</v>
      </c>
      <c r="B33" s="133">
        <v>11.042457541165311</v>
      </c>
      <c r="C33" s="133">
        <v>1.1295058623008516</v>
      </c>
      <c r="D33" s="133">
        <v>5.2063491147820189</v>
      </c>
      <c r="E33" s="133">
        <v>9.151564804788654</v>
      </c>
      <c r="F33" s="133">
        <v>8.8261028340922554</v>
      </c>
      <c r="H33" s="133">
        <v>2.9595578852395796</v>
      </c>
      <c r="I33" s="133">
        <v>1.7091862292798816</v>
      </c>
      <c r="J33" s="133">
        <v>2.6988550726096885</v>
      </c>
      <c r="K33" s="133">
        <v>1.377320112095576</v>
      </c>
      <c r="L33" s="133">
        <v>5.6250323947321679</v>
      </c>
      <c r="M33" s="133">
        <v>2.2882662414617614</v>
      </c>
    </row>
    <row r="34" spans="1:18" ht="15.75" x14ac:dyDescent="0.25">
      <c r="A34" s="29"/>
      <c r="B34" s="135"/>
      <c r="C34" s="135"/>
      <c r="D34" s="135"/>
      <c r="E34" s="135"/>
      <c r="F34" s="136"/>
      <c r="G34" s="135"/>
      <c r="H34" s="135"/>
      <c r="I34" s="135"/>
      <c r="J34" s="135"/>
      <c r="K34" s="135"/>
      <c r="M34" s="136"/>
      <c r="N34" s="135"/>
      <c r="O34" s="135"/>
      <c r="P34" s="135"/>
      <c r="Q34" s="135"/>
      <c r="R34" s="135"/>
    </row>
    <row r="35" spans="1:18" ht="15.75" x14ac:dyDescent="0.25">
      <c r="A35" t="s">
        <v>2</v>
      </c>
      <c r="B35" s="29"/>
      <c r="C35" s="137"/>
      <c r="G35" s="29"/>
      <c r="H35" s="29"/>
      <c r="I35" s="137"/>
      <c r="M35" s="135"/>
      <c r="N35" s="135"/>
      <c r="O35" s="135"/>
      <c r="P35" s="135"/>
      <c r="Q35" s="135"/>
      <c r="R35" s="135"/>
    </row>
    <row r="36" spans="1:18" ht="15.75" x14ac:dyDescent="0.25">
      <c r="A36" s="138" t="s">
        <v>3</v>
      </c>
      <c r="B36" s="137"/>
      <c r="C36" s="137"/>
      <c r="G36" s="137"/>
      <c r="H36" s="137"/>
      <c r="I36" s="137"/>
    </row>
  </sheetData>
  <mergeCells count="2">
    <mergeCell ref="B6:F6"/>
    <mergeCell ref="H6:M6"/>
  </mergeCells>
  <hyperlinks>
    <hyperlink ref="A1" r:id="rId1" xr:uid="{484A2D2E-3260-46D2-BA80-B57654E3919E}"/>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A2DB7-1444-4DB3-9B90-5A3F2A5879BF}">
  <dimension ref="A1:E40"/>
  <sheetViews>
    <sheetView showGridLines="0" showRowColHeaders="0" tabSelected="1" workbookViewId="0">
      <pane xSplit="1" ySplit="9" topLeftCell="B10" activePane="bottomRight" state="frozen"/>
      <selection activeCell="J13" sqref="J13"/>
      <selection pane="topRight" activeCell="J13" sqref="J13"/>
      <selection pane="bottomLeft" activeCell="J13" sqref="J13"/>
      <selection pane="bottomRight" activeCell="B10" sqref="B10"/>
    </sheetView>
  </sheetViews>
  <sheetFormatPr baseColWidth="10" defaultColWidth="9.140625" defaultRowHeight="15.75" x14ac:dyDescent="0.25"/>
  <cols>
    <col min="1" max="1" width="20.140625" style="26" customWidth="1"/>
    <col min="2" max="2" width="32" style="26" bestFit="1" customWidth="1"/>
    <col min="3" max="3" width="31.7109375" style="26" bestFit="1" customWidth="1"/>
    <col min="4" max="4" width="34.7109375" style="26" bestFit="1" customWidth="1"/>
    <col min="5" max="5" width="33.28515625" style="26" bestFit="1" customWidth="1"/>
    <col min="6" max="16384" width="9.140625" style="26"/>
  </cols>
  <sheetData>
    <row r="1" spans="1:5" x14ac:dyDescent="0.25">
      <c r="A1" s="8" t="s">
        <v>66</v>
      </c>
    </row>
    <row r="2" spans="1:5" x14ac:dyDescent="0.25">
      <c r="A2" s="2" t="s">
        <v>85</v>
      </c>
    </row>
    <row r="3" spans="1:5" x14ac:dyDescent="0.25">
      <c r="A3" s="34" t="s">
        <v>86</v>
      </c>
    </row>
    <row r="4" spans="1:5" x14ac:dyDescent="0.25">
      <c r="A4" s="34"/>
    </row>
    <row r="5" spans="1:5" x14ac:dyDescent="0.25">
      <c r="A5" s="3" t="s">
        <v>87</v>
      </c>
    </row>
    <row r="6" spans="1:5" x14ac:dyDescent="0.25">
      <c r="A6" s="41" t="s">
        <v>88</v>
      </c>
    </row>
    <row r="7" spans="1:5" x14ac:dyDescent="0.25">
      <c r="A7" s="34"/>
    </row>
    <row r="8" spans="1:5" ht="31.5" x14ac:dyDescent="0.25">
      <c r="A8" s="6" t="s">
        <v>0</v>
      </c>
      <c r="B8" s="72" t="s">
        <v>89</v>
      </c>
      <c r="C8" s="72" t="s">
        <v>90</v>
      </c>
      <c r="D8" s="72" t="s">
        <v>91</v>
      </c>
      <c r="E8" s="72" t="s">
        <v>92</v>
      </c>
    </row>
    <row r="9" spans="1:5" s="2" customFormat="1" ht="31.5" x14ac:dyDescent="0.25">
      <c r="A9" s="7" t="s">
        <v>1</v>
      </c>
      <c r="B9" s="7" t="s">
        <v>93</v>
      </c>
      <c r="C9" s="7" t="s">
        <v>94</v>
      </c>
      <c r="D9" s="7" t="s">
        <v>95</v>
      </c>
      <c r="E9" s="7" t="s">
        <v>96</v>
      </c>
    </row>
    <row r="10" spans="1:5" s="2" customFormat="1" x14ac:dyDescent="0.25">
      <c r="A10" s="24">
        <v>45231</v>
      </c>
      <c r="B10" s="86">
        <v>68.213611805378889</v>
      </c>
      <c r="C10" s="86">
        <v>87.23780168318531</v>
      </c>
      <c r="D10" s="86">
        <v>11.114523621987393</v>
      </c>
      <c r="E10" s="86"/>
    </row>
    <row r="11" spans="1:5" s="2" customFormat="1" x14ac:dyDescent="0.25">
      <c r="A11" s="25">
        <v>45261</v>
      </c>
      <c r="B11" s="87">
        <v>71.674138125948389</v>
      </c>
      <c r="C11" s="87">
        <v>88.748590188298053</v>
      </c>
      <c r="D11" s="87">
        <v>7.3153844807717121</v>
      </c>
      <c r="E11" s="87"/>
    </row>
    <row r="12" spans="1:5" s="2" customFormat="1" x14ac:dyDescent="0.25">
      <c r="A12" s="24">
        <v>45292</v>
      </c>
      <c r="B12" s="86">
        <v>74.492484817400737</v>
      </c>
      <c r="C12" s="86">
        <v>88.311654384421914</v>
      </c>
      <c r="D12" s="86">
        <v>8.0849798547385188</v>
      </c>
      <c r="E12" s="86"/>
    </row>
    <row r="13" spans="1:5" s="2" customFormat="1" x14ac:dyDescent="0.25">
      <c r="A13" s="25">
        <v>45323</v>
      </c>
      <c r="B13" s="87">
        <v>66.231371453501026</v>
      </c>
      <c r="C13" s="87">
        <v>87.620535795541898</v>
      </c>
      <c r="D13" s="87">
        <v>6.7563146499647075</v>
      </c>
      <c r="E13" s="87"/>
    </row>
    <row r="14" spans="1:5" x14ac:dyDescent="0.25">
      <c r="A14" s="24">
        <v>45352</v>
      </c>
      <c r="B14" s="86">
        <v>70.386617493736978</v>
      </c>
      <c r="C14" s="86">
        <v>81.08009127023243</v>
      </c>
      <c r="D14" s="86">
        <v>8.2282342161566469</v>
      </c>
      <c r="E14" s="86"/>
    </row>
    <row r="15" spans="1:5" x14ac:dyDescent="0.25">
      <c r="A15" s="25">
        <v>45383</v>
      </c>
      <c r="B15" s="87">
        <v>73.126487147908932</v>
      </c>
      <c r="C15" s="87">
        <v>75.660409939059065</v>
      </c>
      <c r="D15" s="87">
        <v>10.475393142023801</v>
      </c>
      <c r="E15" s="87"/>
    </row>
    <row r="16" spans="1:5" x14ac:dyDescent="0.25">
      <c r="A16" s="24">
        <v>45413</v>
      </c>
      <c r="B16" s="86">
        <v>50.816696205595733</v>
      </c>
      <c r="C16" s="86">
        <v>73.696939351470832</v>
      </c>
      <c r="D16" s="86">
        <v>11.165532888253662</v>
      </c>
      <c r="E16" s="86">
        <v>65.018245720236465</v>
      </c>
    </row>
    <row r="17" spans="1:5" x14ac:dyDescent="0.25">
      <c r="A17" s="25">
        <v>45444</v>
      </c>
      <c r="B17" s="87">
        <v>46.641855248697802</v>
      </c>
      <c r="C17" s="87">
        <v>74.532290260367418</v>
      </c>
      <c r="D17" s="87">
        <v>11.783846432567893</v>
      </c>
      <c r="E17" s="87">
        <v>62.975511074445251</v>
      </c>
    </row>
    <row r="18" spans="1:5" x14ac:dyDescent="0.25">
      <c r="A18" s="24">
        <v>45474</v>
      </c>
      <c r="B18" s="86">
        <v>38.427661930117168</v>
      </c>
      <c r="C18" s="86">
        <v>76.616396001427631</v>
      </c>
      <c r="D18" s="86">
        <v>11.931511463957605</v>
      </c>
      <c r="E18" s="86">
        <v>53.807713001236557</v>
      </c>
    </row>
    <row r="19" spans="1:5" x14ac:dyDescent="0.25">
      <c r="A19" s="25">
        <v>45505</v>
      </c>
      <c r="B19" s="87">
        <v>35.142308893950236</v>
      </c>
      <c r="C19" s="87">
        <v>76.424412004003088</v>
      </c>
      <c r="D19" s="87">
        <v>11.220338620668993</v>
      </c>
      <c r="E19" s="87">
        <v>49.117080357929851</v>
      </c>
    </row>
    <row r="20" spans="1:5" x14ac:dyDescent="0.25">
      <c r="A20" s="24">
        <v>45536</v>
      </c>
      <c r="B20" s="86">
        <v>36.461090316154646</v>
      </c>
      <c r="C20" s="86">
        <v>83.546596214258841</v>
      </c>
      <c r="D20" s="86">
        <v>10.613583318597129</v>
      </c>
      <c r="E20" s="86">
        <v>43.098599553794543</v>
      </c>
    </row>
    <row r="21" spans="1:5" x14ac:dyDescent="0.25">
      <c r="A21" s="25">
        <v>45566</v>
      </c>
      <c r="B21" s="87">
        <v>36.664646660537144</v>
      </c>
      <c r="C21" s="87">
        <v>81.180214271727579</v>
      </c>
      <c r="D21" s="87">
        <v>9.7834111708706377</v>
      </c>
      <c r="E21" s="87">
        <v>42.734011682940171</v>
      </c>
    </row>
    <row r="22" spans="1:5" x14ac:dyDescent="0.25">
      <c r="A22" s="24">
        <v>45597</v>
      </c>
      <c r="B22" s="86">
        <v>37.873226535284722</v>
      </c>
      <c r="C22" s="86">
        <v>77.415282680840008</v>
      </c>
      <c r="D22" s="86">
        <v>9.4606097610739752</v>
      </c>
      <c r="E22" s="86">
        <v>43.876592771650969</v>
      </c>
    </row>
    <row r="23" spans="1:5" x14ac:dyDescent="0.25">
      <c r="A23" s="25">
        <v>45627</v>
      </c>
      <c r="B23" s="87">
        <v>35.830935119022364</v>
      </c>
      <c r="C23" s="87">
        <v>72.001604484762922</v>
      </c>
      <c r="D23" s="87">
        <v>11.828683860941748</v>
      </c>
      <c r="E23" s="87">
        <v>41.159611036647242</v>
      </c>
    </row>
    <row r="24" spans="1:5" x14ac:dyDescent="0.25">
      <c r="A24" s="24">
        <v>45658</v>
      </c>
      <c r="B24" s="86">
        <v>37.078288632356745</v>
      </c>
      <c r="C24" s="86">
        <v>66.88146849328345</v>
      </c>
      <c r="D24" s="86">
        <v>11.737141248089962</v>
      </c>
      <c r="E24" s="86">
        <v>44.079002492426866</v>
      </c>
    </row>
    <row r="25" spans="1:5" x14ac:dyDescent="0.25">
      <c r="A25" s="25">
        <v>45689</v>
      </c>
      <c r="B25" s="87">
        <v>36.089820953070017</v>
      </c>
      <c r="C25" s="87">
        <v>63.229782766724206</v>
      </c>
      <c r="D25" s="87">
        <v>11.277566906209625</v>
      </c>
      <c r="E25" s="87">
        <v>44.885950999400016</v>
      </c>
    </row>
    <row r="26" spans="1:5" x14ac:dyDescent="0.25">
      <c r="A26" s="24">
        <v>45717</v>
      </c>
      <c r="B26" s="86">
        <v>34.189016685943926</v>
      </c>
      <c r="C26" s="86">
        <v>63.385301358305647</v>
      </c>
      <c r="D26" s="86">
        <v>10.513780492887006</v>
      </c>
      <c r="E26" s="86">
        <v>44.519980867851558</v>
      </c>
    </row>
    <row r="27" spans="1:5" x14ac:dyDescent="0.25">
      <c r="A27" s="25">
        <v>45748</v>
      </c>
      <c r="B27" s="87">
        <v>36.561013435112216</v>
      </c>
      <c r="C27" s="87">
        <v>61.942599248500549</v>
      </c>
      <c r="D27" s="87">
        <v>11.905398561129855</v>
      </c>
      <c r="E27" s="87">
        <v>43.531337135569949</v>
      </c>
    </row>
    <row r="28" spans="1:5" x14ac:dyDescent="0.25">
      <c r="A28" s="24">
        <v>45778</v>
      </c>
      <c r="B28" s="86">
        <v>36.559032296752889</v>
      </c>
      <c r="C28" s="86">
        <v>58.122953106454588</v>
      </c>
      <c r="D28" s="86">
        <v>13.126503653798411</v>
      </c>
      <c r="E28" s="86">
        <v>45.401347736341982</v>
      </c>
    </row>
    <row r="29" spans="1:5" x14ac:dyDescent="0.25">
      <c r="A29" s="25">
        <v>45809</v>
      </c>
      <c r="B29" s="87">
        <v>35.610900186257837</v>
      </c>
      <c r="C29" s="87">
        <v>60.434052779232729</v>
      </c>
      <c r="D29" s="87">
        <v>13.042610349664544</v>
      </c>
      <c r="E29" s="87">
        <v>46.605139404334338</v>
      </c>
    </row>
    <row r="30" spans="1:5" x14ac:dyDescent="0.25">
      <c r="A30" s="24">
        <v>45839</v>
      </c>
      <c r="B30" s="86">
        <v>28.521309119293235</v>
      </c>
      <c r="C30" s="86">
        <v>59.112557843927469</v>
      </c>
      <c r="D30" s="86">
        <v>14.904595798427039</v>
      </c>
      <c r="E30" s="86">
        <v>42.352692568582668</v>
      </c>
    </row>
    <row r="31" spans="1:5" x14ac:dyDescent="0.25">
      <c r="A31" s="25">
        <v>45870</v>
      </c>
      <c r="B31" s="87">
        <v>32.569442909087847</v>
      </c>
      <c r="C31" s="87">
        <v>55.618950928244651</v>
      </c>
      <c r="D31" s="87">
        <v>17.924545192270092</v>
      </c>
      <c r="E31" s="87">
        <v>39.794997881740883</v>
      </c>
    </row>
    <row r="32" spans="1:5" x14ac:dyDescent="0.25">
      <c r="A32" s="24">
        <v>45901</v>
      </c>
      <c r="B32" s="86">
        <v>34.881103376480652</v>
      </c>
      <c r="C32" s="86">
        <v>60.024688445109717</v>
      </c>
      <c r="D32" s="86">
        <v>15.802830833811162</v>
      </c>
      <c r="E32" s="86">
        <v>40.658165063685679</v>
      </c>
    </row>
    <row r="33" spans="1:5" x14ac:dyDescent="0.25">
      <c r="A33" s="25">
        <v>45931</v>
      </c>
      <c r="B33" s="87">
        <v>35.241291121620904</v>
      </c>
      <c r="C33" s="87">
        <v>59.605643435768549</v>
      </c>
      <c r="D33" s="87">
        <v>15.454689291570473</v>
      </c>
      <c r="E33" s="87">
        <v>40.225406431349292</v>
      </c>
    </row>
    <row r="34" spans="1:5" x14ac:dyDescent="0.25">
      <c r="A34" s="24">
        <v>45962</v>
      </c>
      <c r="B34" s="86">
        <v>33.997092771804873</v>
      </c>
      <c r="C34" s="86">
        <v>61.93629082717387</v>
      </c>
      <c r="D34" s="86">
        <v>14.16969891359517</v>
      </c>
      <c r="E34" s="86">
        <v>35.851883290903366</v>
      </c>
    </row>
    <row r="35" spans="1:5" x14ac:dyDescent="0.25">
      <c r="A35" s="29"/>
      <c r="B35" s="88"/>
      <c r="C35" s="88"/>
      <c r="D35" s="88"/>
      <c r="E35" s="88"/>
    </row>
    <row r="36" spans="1:5" x14ac:dyDescent="0.25">
      <c r="A36" s="26" t="s">
        <v>97</v>
      </c>
      <c r="B36" s="89"/>
      <c r="C36" s="89"/>
      <c r="D36" s="89"/>
      <c r="E36" s="89"/>
    </row>
    <row r="37" spans="1:5" x14ac:dyDescent="0.25">
      <c r="A37" s="27" t="s">
        <v>98</v>
      </c>
      <c r="B37" s="89"/>
      <c r="C37" s="89"/>
      <c r="D37" s="89"/>
      <c r="E37" s="89"/>
    </row>
    <row r="39" spans="1:5" x14ac:dyDescent="0.25">
      <c r="A39" s="26" t="s">
        <v>2</v>
      </c>
    </row>
    <row r="40" spans="1:5" x14ac:dyDescent="0.25">
      <c r="A40" s="27" t="s">
        <v>3</v>
      </c>
    </row>
  </sheetData>
  <hyperlinks>
    <hyperlink ref="A1" r:id="rId1" xr:uid="{53AF9A33-5488-4D7A-A565-AC195F7604A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6C45-2E25-4906-9615-41D6D9660873}">
  <dimension ref="A1:E25"/>
  <sheetViews>
    <sheetView showGridLines="0" showRowColHeaders="0" workbookViewId="0">
      <pane xSplit="1" ySplit="9" topLeftCell="B10" activePane="bottomRight" state="frozen"/>
      <selection activeCell="J13" sqref="J13"/>
      <selection pane="topRight" activeCell="J13" sqref="J13"/>
      <selection pane="bottomLeft" activeCell="J13" sqref="J13"/>
      <selection pane="bottomRight"/>
    </sheetView>
  </sheetViews>
  <sheetFormatPr baseColWidth="10" defaultColWidth="11.5703125" defaultRowHeight="15.75" x14ac:dyDescent="0.25"/>
  <cols>
    <col min="1" max="1" width="10.42578125" style="26" customWidth="1"/>
    <col min="2" max="2" width="13.7109375" style="26" bestFit="1" customWidth="1"/>
    <col min="3" max="3" width="20.5703125" style="26" bestFit="1" customWidth="1"/>
    <col min="4" max="4" width="19.28515625" style="26" bestFit="1" customWidth="1"/>
    <col min="5" max="5" width="20.85546875" style="26" customWidth="1"/>
    <col min="6" max="16384" width="11.5703125" style="26"/>
  </cols>
  <sheetData>
    <row r="1" spans="1:5" x14ac:dyDescent="0.25">
      <c r="A1" s="8" t="s">
        <v>66</v>
      </c>
    </row>
    <row r="2" spans="1:5" x14ac:dyDescent="0.25">
      <c r="A2" s="90" t="s">
        <v>99</v>
      </c>
      <c r="C2" s="91"/>
      <c r="D2" s="91"/>
      <c r="E2" s="91"/>
    </row>
    <row r="3" spans="1:5" x14ac:dyDescent="0.25">
      <c r="A3" s="34" t="s">
        <v>100</v>
      </c>
      <c r="C3" s="91"/>
      <c r="D3" s="91"/>
      <c r="E3" s="91"/>
    </row>
    <row r="4" spans="1:5" x14ac:dyDescent="0.25">
      <c r="A4" s="34"/>
      <c r="C4" s="91"/>
      <c r="D4" s="91"/>
      <c r="E4" s="91"/>
    </row>
    <row r="5" spans="1:5" x14ac:dyDescent="0.25">
      <c r="A5" s="92" t="s">
        <v>101</v>
      </c>
      <c r="B5" s="27"/>
      <c r="C5" s="93"/>
      <c r="D5" s="93"/>
      <c r="E5" s="93"/>
    </row>
    <row r="6" spans="1:5" x14ac:dyDescent="0.25">
      <c r="A6" s="41" t="s">
        <v>102</v>
      </c>
      <c r="B6" s="27"/>
      <c r="C6" s="93"/>
      <c r="D6" s="93"/>
      <c r="E6" s="93"/>
    </row>
    <row r="7" spans="1:5" x14ac:dyDescent="0.25">
      <c r="A7" s="41"/>
      <c r="C7" s="91"/>
      <c r="D7" s="91"/>
      <c r="E7" s="91"/>
    </row>
    <row r="8" spans="1:5" ht="31.5" x14ac:dyDescent="0.25">
      <c r="A8" s="6" t="s">
        <v>0</v>
      </c>
      <c r="B8" s="6" t="s">
        <v>103</v>
      </c>
      <c r="C8" s="6" t="s">
        <v>104</v>
      </c>
      <c r="D8" s="6" t="s">
        <v>105</v>
      </c>
    </row>
    <row r="9" spans="1:5" x14ac:dyDescent="0.25">
      <c r="A9" s="94" t="s">
        <v>1</v>
      </c>
      <c r="B9" s="7" t="s">
        <v>106</v>
      </c>
      <c r="C9" s="7" t="s">
        <v>107</v>
      </c>
      <c r="D9" s="7" t="s">
        <v>108</v>
      </c>
    </row>
    <row r="10" spans="1:5" x14ac:dyDescent="0.25">
      <c r="A10" s="25">
        <v>45597</v>
      </c>
      <c r="B10" s="95">
        <v>1.1852052465920537</v>
      </c>
      <c r="C10" s="95">
        <v>1.4729479581971054</v>
      </c>
      <c r="D10" s="95">
        <v>1.9491121129377991</v>
      </c>
    </row>
    <row r="11" spans="1:5" x14ac:dyDescent="0.25">
      <c r="A11" s="24">
        <v>45657</v>
      </c>
      <c r="B11" s="96">
        <v>1.0996469952256607</v>
      </c>
      <c r="C11" s="96">
        <v>1.3221400926839049</v>
      </c>
      <c r="D11" s="96">
        <v>1.9913772861740686</v>
      </c>
    </row>
    <row r="12" spans="1:5" x14ac:dyDescent="0.25">
      <c r="A12" s="25">
        <v>45688</v>
      </c>
      <c r="B12" s="95">
        <v>1.1692438185393634</v>
      </c>
      <c r="C12" s="95">
        <v>1.4214828437972784</v>
      </c>
      <c r="D12" s="95">
        <v>2.365808183773026</v>
      </c>
    </row>
    <row r="13" spans="1:5" x14ac:dyDescent="0.25">
      <c r="A13" s="24">
        <v>45716</v>
      </c>
      <c r="B13" s="96">
        <v>1.1126778663883692</v>
      </c>
      <c r="C13" s="96">
        <v>1.361183561335916</v>
      </c>
      <c r="D13" s="96">
        <v>2.3448255382612335</v>
      </c>
    </row>
    <row r="14" spans="1:5" x14ac:dyDescent="0.25">
      <c r="A14" s="25">
        <v>45747</v>
      </c>
      <c r="B14" s="95">
        <v>1.0000138080042202</v>
      </c>
      <c r="C14" s="95">
        <v>1.3545291396529173</v>
      </c>
      <c r="D14" s="95">
        <v>2.3387133735514376</v>
      </c>
    </row>
    <row r="15" spans="1:5" x14ac:dyDescent="0.25">
      <c r="A15" s="24">
        <v>45777</v>
      </c>
      <c r="B15" s="96">
        <v>0.96256997344321982</v>
      </c>
      <c r="C15" s="96">
        <v>1.0245222901537132</v>
      </c>
      <c r="D15" s="96">
        <v>1.8984082605775896</v>
      </c>
    </row>
    <row r="16" spans="1:5" x14ac:dyDescent="0.25">
      <c r="A16" s="25">
        <v>45778</v>
      </c>
      <c r="B16" s="95">
        <v>1.0143863496220979</v>
      </c>
      <c r="C16" s="95">
        <v>1.2340155045505392</v>
      </c>
      <c r="D16" s="95">
        <v>1.8485867347348099</v>
      </c>
    </row>
    <row r="17" spans="1:4" x14ac:dyDescent="0.25">
      <c r="A17" s="24">
        <v>45809</v>
      </c>
      <c r="B17" s="96">
        <v>1.1170032606132243</v>
      </c>
      <c r="C17" s="96">
        <v>1.2994793983465061</v>
      </c>
      <c r="D17" s="96">
        <v>2.0823921040715718</v>
      </c>
    </row>
    <row r="18" spans="1:4" x14ac:dyDescent="0.25">
      <c r="A18" s="25">
        <v>45839</v>
      </c>
      <c r="B18" s="95">
        <v>1.0821919853955895</v>
      </c>
      <c r="C18" s="95">
        <v>1.4411116601745293</v>
      </c>
      <c r="D18" s="95">
        <v>1.979678556806532</v>
      </c>
    </row>
    <row r="19" spans="1:4" x14ac:dyDescent="0.25">
      <c r="A19" s="24">
        <v>45870</v>
      </c>
      <c r="B19" s="96">
        <v>1.1757758592982333</v>
      </c>
      <c r="C19" s="96">
        <v>1.4452416170003688</v>
      </c>
      <c r="D19" s="96">
        <v>2.1021283459976177</v>
      </c>
    </row>
    <row r="20" spans="1:4" x14ac:dyDescent="0.25">
      <c r="A20" s="25">
        <v>45901</v>
      </c>
      <c r="B20" s="95">
        <v>1.0189841957933847</v>
      </c>
      <c r="C20" s="95">
        <v>1.4259340689962667</v>
      </c>
      <c r="D20" s="95">
        <v>1.6919833455147142</v>
      </c>
    </row>
    <row r="21" spans="1:4" x14ac:dyDescent="0.25">
      <c r="A21" s="24">
        <v>45931</v>
      </c>
      <c r="B21" s="96">
        <v>1.1997807896172059</v>
      </c>
      <c r="C21" s="96">
        <v>1.48832673794808</v>
      </c>
      <c r="D21" s="96">
        <v>2.3931448928485364</v>
      </c>
    </row>
    <row r="22" spans="1:4" x14ac:dyDescent="0.25">
      <c r="A22" s="25">
        <v>45962</v>
      </c>
      <c r="B22" s="95">
        <v>1.1864077861855638</v>
      </c>
      <c r="C22" s="95">
        <v>1.48832673794808</v>
      </c>
      <c r="D22" s="95">
        <v>1.6467714272565996</v>
      </c>
    </row>
    <row r="23" spans="1:4" x14ac:dyDescent="0.25">
      <c r="C23" s="97"/>
    </row>
    <row r="24" spans="1:4" x14ac:dyDescent="0.25">
      <c r="A24" s="98" t="s">
        <v>2</v>
      </c>
      <c r="C24" s="99"/>
      <c r="D24" s="99"/>
    </row>
    <row r="25" spans="1:4" x14ac:dyDescent="0.25">
      <c r="A25" s="41" t="s">
        <v>3</v>
      </c>
    </row>
  </sheetData>
  <hyperlinks>
    <hyperlink ref="A1" r:id="rId1" xr:uid="{92336BEB-9FAC-41F4-B7B7-16A53E52832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54A90-4544-4A90-9DF5-9219BE271435}">
  <dimension ref="A1:G132"/>
  <sheetViews>
    <sheetView showGridLines="0" showRowColHeaders="0" workbookViewId="0">
      <pane xSplit="2" ySplit="8" topLeftCell="C9" activePane="bottomRight" state="frozen"/>
      <selection activeCell="J13" sqref="J13"/>
      <selection pane="topRight" activeCell="J13" sqref="J13"/>
      <selection pane="bottomLeft" activeCell="J13" sqref="J13"/>
      <selection pane="bottomRight"/>
    </sheetView>
  </sheetViews>
  <sheetFormatPr baseColWidth="10" defaultColWidth="11.5703125" defaultRowHeight="15.75" x14ac:dyDescent="0.25"/>
  <cols>
    <col min="1" max="1" width="35.85546875" style="26" customWidth="1"/>
    <col min="2" max="2" width="8.140625" style="26" bestFit="1" customWidth="1"/>
    <col min="3" max="3" width="29.7109375" style="26" bestFit="1" customWidth="1"/>
    <col min="4" max="4" width="3.42578125" style="26" customWidth="1"/>
    <col min="5" max="5" width="8.85546875" style="26" customWidth="1"/>
    <col min="6" max="6" width="27.28515625" style="26" customWidth="1"/>
    <col min="7" max="7" width="15.85546875" style="26" bestFit="1" customWidth="1"/>
    <col min="8" max="16384" width="11.5703125" style="26"/>
  </cols>
  <sheetData>
    <row r="1" spans="1:7" x14ac:dyDescent="0.25">
      <c r="A1" s="8" t="s">
        <v>66</v>
      </c>
    </row>
    <row r="2" spans="1:7" x14ac:dyDescent="0.25">
      <c r="A2" s="90" t="s">
        <v>109</v>
      </c>
      <c r="C2" s="91"/>
      <c r="F2" s="91"/>
      <c r="G2" s="91"/>
    </row>
    <row r="3" spans="1:7" x14ac:dyDescent="0.25">
      <c r="A3" s="34"/>
      <c r="C3" s="91"/>
      <c r="F3" s="91"/>
      <c r="G3" s="91"/>
    </row>
    <row r="4" spans="1:7" x14ac:dyDescent="0.25">
      <c r="A4" s="92" t="s">
        <v>110</v>
      </c>
      <c r="B4" s="27"/>
      <c r="C4" s="93"/>
      <c r="F4" s="93"/>
      <c r="G4" s="93"/>
    </row>
    <row r="5" spans="1:7" x14ac:dyDescent="0.25">
      <c r="B5" s="27"/>
      <c r="C5" s="93"/>
      <c r="F5" s="93"/>
      <c r="G5" s="93"/>
    </row>
    <row r="6" spans="1:7" x14ac:dyDescent="0.25">
      <c r="A6" s="41" t="s">
        <v>111</v>
      </c>
      <c r="B6" s="27"/>
      <c r="C6" s="93"/>
      <c r="F6" s="93"/>
      <c r="G6" s="93"/>
    </row>
    <row r="7" spans="1:7" ht="45" x14ac:dyDescent="0.25">
      <c r="A7" s="158"/>
      <c r="B7" s="68" t="s">
        <v>0</v>
      </c>
      <c r="C7" s="68" t="s">
        <v>112</v>
      </c>
      <c r="E7" s="68" t="s">
        <v>0</v>
      </c>
      <c r="F7" s="68" t="s">
        <v>113</v>
      </c>
      <c r="G7" s="68" t="s">
        <v>114</v>
      </c>
    </row>
    <row r="8" spans="1:7" ht="45" x14ac:dyDescent="0.25">
      <c r="A8" s="159"/>
      <c r="B8" s="100" t="s">
        <v>1</v>
      </c>
      <c r="C8" s="69" t="s">
        <v>115</v>
      </c>
      <c r="E8" s="100" t="s">
        <v>1</v>
      </c>
      <c r="F8" s="69" t="s">
        <v>116</v>
      </c>
      <c r="G8" s="69" t="s">
        <v>117</v>
      </c>
    </row>
    <row r="9" spans="1:7" x14ac:dyDescent="0.25">
      <c r="A9" s="160" t="s">
        <v>118</v>
      </c>
      <c r="B9" s="24">
        <v>45597</v>
      </c>
      <c r="C9" s="96">
        <v>33.015630404497593</v>
      </c>
      <c r="D9" s="101"/>
      <c r="E9" s="24">
        <v>42309</v>
      </c>
      <c r="F9" s="96">
        <v>25.144286133690542</v>
      </c>
      <c r="G9" s="96">
        <v>43.491187060276886</v>
      </c>
    </row>
    <row r="10" spans="1:7" x14ac:dyDescent="0.25">
      <c r="A10" s="161"/>
      <c r="B10" s="25">
        <v>45931</v>
      </c>
      <c r="C10" s="95">
        <v>28.704352218996192</v>
      </c>
      <c r="E10" s="25">
        <v>42339</v>
      </c>
      <c r="F10" s="95">
        <v>24.899452053439049</v>
      </c>
      <c r="G10" s="95">
        <v>43.491187060276886</v>
      </c>
    </row>
    <row r="11" spans="1:7" x14ac:dyDescent="0.25">
      <c r="A11" s="162"/>
      <c r="B11" s="24">
        <v>45962</v>
      </c>
      <c r="C11" s="96">
        <v>28.571313438016858</v>
      </c>
      <c r="E11" s="24">
        <v>42370</v>
      </c>
      <c r="F11" s="96">
        <v>25.548798823751728</v>
      </c>
      <c r="G11" s="96">
        <v>43.491187060276886</v>
      </c>
    </row>
    <row r="12" spans="1:7" ht="15.75" customHeight="1" x14ac:dyDescent="0.25">
      <c r="A12" s="163" t="s">
        <v>119</v>
      </c>
      <c r="B12" s="25">
        <v>45597</v>
      </c>
      <c r="C12" s="95">
        <v>31.287830759835987</v>
      </c>
      <c r="E12" s="25">
        <v>42401</v>
      </c>
      <c r="F12" s="95">
        <v>26.281450872084338</v>
      </c>
      <c r="G12" s="95">
        <v>43.491187060276886</v>
      </c>
    </row>
    <row r="13" spans="1:7" x14ac:dyDescent="0.25">
      <c r="A13" s="161"/>
      <c r="B13" s="24">
        <v>45931</v>
      </c>
      <c r="C13" s="96">
        <v>28.61280357002456</v>
      </c>
      <c r="E13" s="24">
        <v>42430</v>
      </c>
      <c r="F13" s="96">
        <v>26.65301001909161</v>
      </c>
      <c r="G13" s="96">
        <v>43.491187060276886</v>
      </c>
    </row>
    <row r="14" spans="1:7" x14ac:dyDescent="0.25">
      <c r="A14" s="162"/>
      <c r="B14" s="102">
        <v>45962</v>
      </c>
      <c r="C14" s="95">
        <v>28.580757614815855</v>
      </c>
      <c r="E14" s="25">
        <v>42461</v>
      </c>
      <c r="F14" s="95">
        <v>26.784193278038309</v>
      </c>
      <c r="G14" s="95">
        <v>43.491187060276886</v>
      </c>
    </row>
    <row r="15" spans="1:7" ht="15.75" customHeight="1" x14ac:dyDescent="0.25">
      <c r="A15" s="163" t="s">
        <v>120</v>
      </c>
      <c r="B15" s="24">
        <v>45597</v>
      </c>
      <c r="C15" s="96">
        <v>27.641592561271516</v>
      </c>
      <c r="E15" s="24">
        <v>42491</v>
      </c>
      <c r="F15" s="96">
        <v>26.890816709587739</v>
      </c>
      <c r="G15" s="96">
        <v>43.491187060276886</v>
      </c>
    </row>
    <row r="16" spans="1:7" x14ac:dyDescent="0.25">
      <c r="A16" s="161"/>
      <c r="B16" s="25">
        <v>45931</v>
      </c>
      <c r="C16" s="95">
        <v>23.721674784470505</v>
      </c>
      <c r="E16" s="25">
        <v>42522</v>
      </c>
      <c r="F16" s="95">
        <v>26.395871132851955</v>
      </c>
      <c r="G16" s="95">
        <v>43.491187060276886</v>
      </c>
    </row>
    <row r="17" spans="1:7" x14ac:dyDescent="0.25">
      <c r="A17" s="162"/>
      <c r="B17" s="24">
        <v>45962</v>
      </c>
      <c r="C17" s="96">
        <v>23.593721030757404</v>
      </c>
      <c r="E17" s="24">
        <v>42552</v>
      </c>
      <c r="F17" s="96">
        <v>27.317682920106328</v>
      </c>
      <c r="G17" s="96">
        <v>43.491187060276886</v>
      </c>
    </row>
    <row r="18" spans="1:7" ht="15.75" customHeight="1" x14ac:dyDescent="0.25">
      <c r="A18" s="163" t="s">
        <v>121</v>
      </c>
      <c r="B18" s="25">
        <v>45597</v>
      </c>
      <c r="C18" s="95">
        <v>38.853737674795831</v>
      </c>
      <c r="E18" s="25">
        <v>42583</v>
      </c>
      <c r="F18" s="95">
        <v>26.259045449213247</v>
      </c>
      <c r="G18" s="95">
        <v>43.491187060276886</v>
      </c>
    </row>
    <row r="19" spans="1:7" x14ac:dyDescent="0.25">
      <c r="A19" s="161"/>
      <c r="B19" s="24">
        <v>45931</v>
      </c>
      <c r="C19" s="96">
        <v>32.529386812462931</v>
      </c>
      <c r="E19" s="24">
        <v>42614</v>
      </c>
      <c r="F19" s="96">
        <v>25.862731197327417</v>
      </c>
      <c r="G19" s="96">
        <v>43.491187060276886</v>
      </c>
    </row>
    <row r="20" spans="1:7" x14ac:dyDescent="0.25">
      <c r="A20" s="162"/>
      <c r="B20" s="102">
        <v>45962</v>
      </c>
      <c r="C20" s="95">
        <v>32.362946649630722</v>
      </c>
      <c r="E20" s="25">
        <v>42644</v>
      </c>
      <c r="F20" s="95">
        <v>25.9555405838247</v>
      </c>
      <c r="G20" s="95">
        <v>43.491187060276886</v>
      </c>
    </row>
    <row r="21" spans="1:7" x14ac:dyDescent="0.25">
      <c r="A21" s="41"/>
      <c r="B21" s="27"/>
      <c r="C21" s="93"/>
      <c r="E21" s="24">
        <v>42675</v>
      </c>
      <c r="F21" s="96">
        <v>26.208262951751887</v>
      </c>
      <c r="G21" s="96">
        <v>43.491187060276886</v>
      </c>
    </row>
    <row r="22" spans="1:7" x14ac:dyDescent="0.25">
      <c r="A22" s="98" t="s">
        <v>2</v>
      </c>
      <c r="B22" s="27"/>
      <c r="C22" s="93"/>
      <c r="E22" s="25">
        <v>42705</v>
      </c>
      <c r="F22" s="95">
        <v>25.941995658710926</v>
      </c>
      <c r="G22" s="95">
        <v>43.491187060276886</v>
      </c>
    </row>
    <row r="23" spans="1:7" x14ac:dyDescent="0.25">
      <c r="A23" s="41" t="s">
        <v>3</v>
      </c>
      <c r="B23" s="27"/>
      <c r="C23" s="93"/>
      <c r="E23" s="24">
        <v>42736</v>
      </c>
      <c r="F23" s="96">
        <v>26.05633285716133</v>
      </c>
      <c r="G23" s="96">
        <v>43.491187060276886</v>
      </c>
    </row>
    <row r="24" spans="1:7" x14ac:dyDescent="0.25">
      <c r="A24" s="41"/>
      <c r="B24" s="27"/>
      <c r="C24" s="93"/>
      <c r="E24" s="25">
        <v>42767</v>
      </c>
      <c r="F24" s="95">
        <v>26.199524450373119</v>
      </c>
      <c r="G24" s="95">
        <v>43.491187060276886</v>
      </c>
    </row>
    <row r="25" spans="1:7" x14ac:dyDescent="0.25">
      <c r="A25" s="41"/>
      <c r="B25" s="27"/>
      <c r="C25" s="93"/>
      <c r="E25" s="24">
        <v>42795</v>
      </c>
      <c r="F25" s="96">
        <v>26.034445672313701</v>
      </c>
      <c r="G25" s="96">
        <v>43.491187060276886</v>
      </c>
    </row>
    <row r="26" spans="1:7" x14ac:dyDescent="0.25">
      <c r="A26" s="41"/>
      <c r="B26" s="27"/>
      <c r="C26" s="93"/>
      <c r="E26" s="25">
        <v>42826</v>
      </c>
      <c r="F26" s="95">
        <v>25.950287308534531</v>
      </c>
      <c r="G26" s="95">
        <v>43.491187060276886</v>
      </c>
    </row>
    <row r="27" spans="1:7" x14ac:dyDescent="0.25">
      <c r="A27" s="41"/>
      <c r="B27" s="27"/>
      <c r="C27" s="93"/>
      <c r="E27" s="24">
        <v>42856</v>
      </c>
      <c r="F27" s="96">
        <v>25.603557881640931</v>
      </c>
      <c r="G27" s="96">
        <v>43.491187060276886</v>
      </c>
    </row>
    <row r="28" spans="1:7" x14ac:dyDescent="0.25">
      <c r="A28" s="41"/>
      <c r="B28" s="27"/>
      <c r="C28" s="93"/>
      <c r="E28" s="25">
        <v>42887</v>
      </c>
      <c r="F28" s="95">
        <v>25.409172886498112</v>
      </c>
      <c r="G28" s="95">
        <v>43.491187060276886</v>
      </c>
    </row>
    <row r="29" spans="1:7" x14ac:dyDescent="0.25">
      <c r="A29" s="41"/>
      <c r="B29" s="27"/>
      <c r="C29" s="93"/>
      <c r="E29" s="24">
        <v>42917</v>
      </c>
      <c r="F29" s="96">
        <v>25.720822105048256</v>
      </c>
      <c r="G29" s="96">
        <v>43.491187060276886</v>
      </c>
    </row>
    <row r="30" spans="1:7" x14ac:dyDescent="0.25">
      <c r="A30" s="41"/>
      <c r="B30" s="27"/>
      <c r="C30" s="93"/>
      <c r="E30" s="25">
        <v>42948</v>
      </c>
      <c r="F30" s="95">
        <v>25.272985159483103</v>
      </c>
      <c r="G30" s="95">
        <v>43.491187060276886</v>
      </c>
    </row>
    <row r="31" spans="1:7" x14ac:dyDescent="0.25">
      <c r="A31" s="41"/>
      <c r="C31" s="91"/>
      <c r="E31" s="24">
        <v>42979</v>
      </c>
      <c r="F31" s="96">
        <v>24.465693238446892</v>
      </c>
      <c r="G31" s="96">
        <v>43.491187060276886</v>
      </c>
    </row>
    <row r="32" spans="1:7" x14ac:dyDescent="0.25">
      <c r="A32" s="89"/>
      <c r="E32" s="25">
        <v>43009</v>
      </c>
      <c r="F32" s="95">
        <v>24.254671118855107</v>
      </c>
      <c r="G32" s="95">
        <v>43.491187060276886</v>
      </c>
    </row>
    <row r="33" spans="3:7" x14ac:dyDescent="0.25">
      <c r="C33" s="99"/>
      <c r="E33" s="24">
        <v>43040</v>
      </c>
      <c r="F33" s="96">
        <v>23.898656188830575</v>
      </c>
      <c r="G33" s="96">
        <v>43.491187060276886</v>
      </c>
    </row>
    <row r="34" spans="3:7" x14ac:dyDescent="0.25">
      <c r="E34" s="25">
        <v>43070</v>
      </c>
      <c r="F34" s="95">
        <v>22.793256713396882</v>
      </c>
      <c r="G34" s="95">
        <v>43.491187060276886</v>
      </c>
    </row>
    <row r="35" spans="3:7" x14ac:dyDescent="0.25">
      <c r="E35" s="24">
        <v>43101</v>
      </c>
      <c r="F35" s="96">
        <v>24.105213801818625</v>
      </c>
      <c r="G35" s="96">
        <v>43.491187060276886</v>
      </c>
    </row>
    <row r="36" spans="3:7" x14ac:dyDescent="0.25">
      <c r="E36" s="25">
        <v>43132</v>
      </c>
      <c r="F36" s="95">
        <v>23.924524130056643</v>
      </c>
      <c r="G36" s="95">
        <v>43.491187060276886</v>
      </c>
    </row>
    <row r="37" spans="3:7" x14ac:dyDescent="0.25">
      <c r="E37" s="24">
        <v>43160</v>
      </c>
      <c r="F37" s="96">
        <v>23.21776541766965</v>
      </c>
      <c r="G37" s="96">
        <v>43.491187060276886</v>
      </c>
    </row>
    <row r="38" spans="3:7" x14ac:dyDescent="0.25">
      <c r="E38" s="25">
        <v>43191</v>
      </c>
      <c r="F38" s="95">
        <v>23.053606456598498</v>
      </c>
      <c r="G38" s="95">
        <v>43.491187060276886</v>
      </c>
    </row>
    <row r="39" spans="3:7" x14ac:dyDescent="0.25">
      <c r="E39" s="24">
        <v>43221</v>
      </c>
      <c r="F39" s="96">
        <v>22.558249023489726</v>
      </c>
      <c r="G39" s="96">
        <v>43.491187060276886</v>
      </c>
    </row>
    <row r="40" spans="3:7" x14ac:dyDescent="0.25">
      <c r="E40" s="25">
        <v>43252</v>
      </c>
      <c r="F40" s="95">
        <v>22.309506156545243</v>
      </c>
      <c r="G40" s="95">
        <v>43.491187060276886</v>
      </c>
    </row>
    <row r="41" spans="3:7" x14ac:dyDescent="0.25">
      <c r="E41" s="24">
        <v>43282</v>
      </c>
      <c r="F41" s="96">
        <v>22.305322252848928</v>
      </c>
      <c r="G41" s="96">
        <v>43.491187060276886</v>
      </c>
    </row>
    <row r="42" spans="3:7" x14ac:dyDescent="0.25">
      <c r="E42" s="25">
        <v>43313</v>
      </c>
      <c r="F42" s="95">
        <v>21.575246927510822</v>
      </c>
      <c r="G42" s="95">
        <v>43.491187060276886</v>
      </c>
    </row>
    <row r="43" spans="3:7" x14ac:dyDescent="0.25">
      <c r="E43" s="24">
        <v>43344</v>
      </c>
      <c r="F43" s="96">
        <v>22.148647241241715</v>
      </c>
      <c r="G43" s="96">
        <v>43.491187060276886</v>
      </c>
    </row>
    <row r="44" spans="3:7" x14ac:dyDescent="0.25">
      <c r="E44" s="25">
        <v>43374</v>
      </c>
      <c r="F44" s="95">
        <v>22.95079170695373</v>
      </c>
      <c r="G44" s="95">
        <v>43.491187060276886</v>
      </c>
    </row>
    <row r="45" spans="3:7" x14ac:dyDescent="0.25">
      <c r="E45" s="24">
        <v>43405</v>
      </c>
      <c r="F45" s="96">
        <v>23.330155655324948</v>
      </c>
      <c r="G45" s="96">
        <v>43.491187060276886</v>
      </c>
    </row>
    <row r="46" spans="3:7" x14ac:dyDescent="0.25">
      <c r="E46" s="25">
        <v>43435</v>
      </c>
      <c r="F46" s="95">
        <v>24.110159638396027</v>
      </c>
      <c r="G46" s="95">
        <v>43.491187060276886</v>
      </c>
    </row>
    <row r="47" spans="3:7" x14ac:dyDescent="0.25">
      <c r="E47" s="24">
        <v>43466</v>
      </c>
      <c r="F47" s="96">
        <v>25.123703411090876</v>
      </c>
      <c r="G47" s="96">
        <v>43.491187060276886</v>
      </c>
    </row>
    <row r="48" spans="3:7" x14ac:dyDescent="0.25">
      <c r="E48" s="25">
        <v>43497</v>
      </c>
      <c r="F48" s="95">
        <v>26.001176482138504</v>
      </c>
      <c r="G48" s="95">
        <v>43.491187060276886</v>
      </c>
    </row>
    <row r="49" spans="5:7" x14ac:dyDescent="0.25">
      <c r="E49" s="24">
        <v>43525</v>
      </c>
      <c r="F49" s="96">
        <v>25.178692311653094</v>
      </c>
      <c r="G49" s="96">
        <v>43.491187060276886</v>
      </c>
    </row>
    <row r="50" spans="5:7" x14ac:dyDescent="0.25">
      <c r="E50" s="25">
        <v>43556</v>
      </c>
      <c r="F50" s="95">
        <v>24.954755125401761</v>
      </c>
      <c r="G50" s="95">
        <v>43.491187060276886</v>
      </c>
    </row>
    <row r="51" spans="5:7" x14ac:dyDescent="0.25">
      <c r="E51" s="24">
        <v>43586</v>
      </c>
      <c r="F51" s="96">
        <v>25.07880606767338</v>
      </c>
      <c r="G51" s="96">
        <v>43.491187060276886</v>
      </c>
    </row>
    <row r="52" spans="5:7" x14ac:dyDescent="0.25">
      <c r="E52" s="25">
        <v>43617</v>
      </c>
      <c r="F52" s="95">
        <v>25.544859180223668</v>
      </c>
      <c r="G52" s="95">
        <v>43.491187060276886</v>
      </c>
    </row>
    <row r="53" spans="5:7" x14ac:dyDescent="0.25">
      <c r="E53" s="24">
        <v>43647</v>
      </c>
      <c r="F53" s="96">
        <v>27.048052273328132</v>
      </c>
      <c r="G53" s="96">
        <v>43.491187060276886</v>
      </c>
    </row>
    <row r="54" spans="5:7" x14ac:dyDescent="0.25">
      <c r="E54" s="25">
        <v>43678</v>
      </c>
      <c r="F54" s="95">
        <v>24.684064025883</v>
      </c>
      <c r="G54" s="95">
        <v>43.491187060276886</v>
      </c>
    </row>
    <row r="55" spans="5:7" x14ac:dyDescent="0.25">
      <c r="E55" s="24">
        <v>43709</v>
      </c>
      <c r="F55" s="96">
        <v>25.889486435818004</v>
      </c>
      <c r="G55" s="96">
        <v>43.491187060276886</v>
      </c>
    </row>
    <row r="56" spans="5:7" x14ac:dyDescent="0.25">
      <c r="E56" s="25">
        <v>43739</v>
      </c>
      <c r="F56" s="95">
        <v>27.535186539805089</v>
      </c>
      <c r="G56" s="95">
        <v>43.491187060276886</v>
      </c>
    </row>
    <row r="57" spans="5:7" x14ac:dyDescent="0.25">
      <c r="E57" s="24">
        <v>43770</v>
      </c>
      <c r="F57" s="96">
        <v>28.083586835068274</v>
      </c>
      <c r="G57" s="96">
        <v>43.491187060276886</v>
      </c>
    </row>
    <row r="58" spans="5:7" x14ac:dyDescent="0.25">
      <c r="E58" s="25">
        <v>43800</v>
      </c>
      <c r="F58" s="95">
        <v>28.14525836379282</v>
      </c>
      <c r="G58" s="95">
        <v>43.491187060276886</v>
      </c>
    </row>
    <row r="59" spans="5:7" x14ac:dyDescent="0.25">
      <c r="E59" s="24">
        <v>43831</v>
      </c>
      <c r="F59" s="96">
        <v>35.271466431490204</v>
      </c>
      <c r="G59" s="96">
        <v>43.491187060276886</v>
      </c>
    </row>
    <row r="60" spans="5:7" x14ac:dyDescent="0.25">
      <c r="E60" s="25">
        <v>43862</v>
      </c>
      <c r="F60" s="95">
        <v>36.244053028244785</v>
      </c>
      <c r="G60" s="95">
        <v>43.491187060276886</v>
      </c>
    </row>
    <row r="61" spans="5:7" x14ac:dyDescent="0.25">
      <c r="E61" s="24">
        <v>43891</v>
      </c>
      <c r="F61" s="96">
        <v>36.996482273248859</v>
      </c>
      <c r="G61" s="96">
        <v>43.491187060276886</v>
      </c>
    </row>
    <row r="62" spans="5:7" x14ac:dyDescent="0.25">
      <c r="E62" s="25">
        <v>43922</v>
      </c>
      <c r="F62" s="95">
        <v>36.947769940007333</v>
      </c>
      <c r="G62" s="95">
        <v>43.491187060276886</v>
      </c>
    </row>
    <row r="63" spans="5:7" x14ac:dyDescent="0.25">
      <c r="E63" s="24">
        <v>43952</v>
      </c>
      <c r="F63" s="96">
        <v>38.60242493167744</v>
      </c>
      <c r="G63" s="96">
        <v>43.491187060276886</v>
      </c>
    </row>
    <row r="64" spans="5:7" x14ac:dyDescent="0.25">
      <c r="E64" s="25">
        <v>43983</v>
      </c>
      <c r="F64" s="95">
        <v>38.74147107111353</v>
      </c>
      <c r="G64" s="95">
        <v>43.491187060276886</v>
      </c>
    </row>
    <row r="65" spans="5:7" x14ac:dyDescent="0.25">
      <c r="E65" s="24">
        <v>44013</v>
      </c>
      <c r="F65" s="96">
        <v>39.598992034144551</v>
      </c>
      <c r="G65" s="96">
        <v>43.491187060276886</v>
      </c>
    </row>
    <row r="66" spans="5:7" x14ac:dyDescent="0.25">
      <c r="E66" s="25">
        <v>44044</v>
      </c>
      <c r="F66" s="95">
        <v>39.872088452614818</v>
      </c>
      <c r="G66" s="95">
        <v>43.491187060276886</v>
      </c>
    </row>
    <row r="67" spans="5:7" x14ac:dyDescent="0.25">
      <c r="E67" s="24">
        <v>44075</v>
      </c>
      <c r="F67" s="96">
        <v>40.280709358139241</v>
      </c>
      <c r="G67" s="96">
        <v>43.491187060276886</v>
      </c>
    </row>
    <row r="68" spans="5:7" x14ac:dyDescent="0.25">
      <c r="E68" s="25">
        <v>44105</v>
      </c>
      <c r="F68" s="95">
        <v>39.84766146297806</v>
      </c>
      <c r="G68" s="95">
        <v>43.491187060276886</v>
      </c>
    </row>
    <row r="69" spans="5:7" x14ac:dyDescent="0.25">
      <c r="E69" s="24">
        <v>44136</v>
      </c>
      <c r="F69" s="96">
        <v>40.467098762783849</v>
      </c>
      <c r="G69" s="96">
        <v>43.491187060276886</v>
      </c>
    </row>
    <row r="70" spans="5:7" x14ac:dyDescent="0.25">
      <c r="E70" s="25">
        <v>44166</v>
      </c>
      <c r="F70" s="95">
        <v>42.008743955683869</v>
      </c>
      <c r="G70" s="95">
        <v>43.491187060276886</v>
      </c>
    </row>
    <row r="71" spans="5:7" x14ac:dyDescent="0.25">
      <c r="E71" s="24">
        <v>44197</v>
      </c>
      <c r="F71" s="96">
        <v>43.526144060631175</v>
      </c>
      <c r="G71" s="96">
        <v>43.491187060276886</v>
      </c>
    </row>
    <row r="72" spans="5:7" x14ac:dyDescent="0.25">
      <c r="E72" s="25">
        <v>44228</v>
      </c>
      <c r="F72" s="95">
        <v>44.479346550818143</v>
      </c>
      <c r="G72" s="95">
        <v>43.491187060276886</v>
      </c>
    </row>
    <row r="73" spans="5:7" x14ac:dyDescent="0.25">
      <c r="E73" s="24">
        <v>44256</v>
      </c>
      <c r="F73" s="96">
        <v>45.811555913287933</v>
      </c>
      <c r="G73" s="96">
        <v>43.491187060276886</v>
      </c>
    </row>
    <row r="74" spans="5:7" x14ac:dyDescent="0.25">
      <c r="E74" s="25">
        <v>44287</v>
      </c>
      <c r="F74" s="95">
        <v>46.2144910287358</v>
      </c>
      <c r="G74" s="95">
        <v>43.491187060276886</v>
      </c>
    </row>
    <row r="75" spans="5:7" x14ac:dyDescent="0.25">
      <c r="E75" s="24">
        <v>44317</v>
      </c>
      <c r="F75" s="96">
        <v>47.040543644576196</v>
      </c>
      <c r="G75" s="96">
        <v>43.491187060276886</v>
      </c>
    </row>
    <row r="76" spans="5:7" x14ac:dyDescent="0.25">
      <c r="E76" s="25">
        <v>44348</v>
      </c>
      <c r="F76" s="95">
        <v>46.343960957912351</v>
      </c>
      <c r="G76" s="95">
        <v>43.491187060276886</v>
      </c>
    </row>
    <row r="77" spans="5:7" x14ac:dyDescent="0.25">
      <c r="E77" s="24">
        <v>44378</v>
      </c>
      <c r="F77" s="96">
        <v>46.944415400399578</v>
      </c>
      <c r="G77" s="96">
        <v>43.491187060276886</v>
      </c>
    </row>
    <row r="78" spans="5:7" x14ac:dyDescent="0.25">
      <c r="E78" s="25">
        <v>44409</v>
      </c>
      <c r="F78" s="95">
        <v>48.063208111482794</v>
      </c>
      <c r="G78" s="95">
        <v>43.491187060276886</v>
      </c>
    </row>
    <row r="79" spans="5:7" x14ac:dyDescent="0.25">
      <c r="E79" s="24">
        <v>44440</v>
      </c>
      <c r="F79" s="96">
        <v>48.033583407106683</v>
      </c>
      <c r="G79" s="96">
        <v>43.491187060276886</v>
      </c>
    </row>
    <row r="80" spans="5:7" x14ac:dyDescent="0.25">
      <c r="E80" s="25">
        <v>44470</v>
      </c>
      <c r="F80" s="95">
        <v>47.424501722672844</v>
      </c>
      <c r="G80" s="95">
        <v>43.491187060276886</v>
      </c>
    </row>
    <row r="81" spans="5:7" x14ac:dyDescent="0.25">
      <c r="E81" s="24">
        <v>44501</v>
      </c>
      <c r="F81" s="96">
        <v>46.385832769997521</v>
      </c>
      <c r="G81" s="96">
        <v>43.491187060276886</v>
      </c>
    </row>
    <row r="82" spans="5:7" x14ac:dyDescent="0.25">
      <c r="E82" s="25">
        <v>44531</v>
      </c>
      <c r="F82" s="95">
        <v>47.084010221150827</v>
      </c>
      <c r="G82" s="95">
        <v>43.491187060276886</v>
      </c>
    </row>
    <row r="83" spans="5:7" x14ac:dyDescent="0.25">
      <c r="E83" s="24">
        <v>44562</v>
      </c>
      <c r="F83" s="96">
        <v>47.492369035551839</v>
      </c>
      <c r="G83" s="96">
        <v>43.491187060276886</v>
      </c>
    </row>
    <row r="84" spans="5:7" x14ac:dyDescent="0.25">
      <c r="E84" s="25">
        <v>44593</v>
      </c>
      <c r="F84" s="95">
        <v>48.543822033237475</v>
      </c>
      <c r="G84" s="95">
        <v>43.491187060276886</v>
      </c>
    </row>
    <row r="85" spans="5:7" x14ac:dyDescent="0.25">
      <c r="E85" s="24">
        <v>44621</v>
      </c>
      <c r="F85" s="96">
        <v>50.40342882480293</v>
      </c>
      <c r="G85" s="96">
        <v>43.491187060276886</v>
      </c>
    </row>
    <row r="86" spans="5:7" x14ac:dyDescent="0.25">
      <c r="E86" s="25">
        <v>44652</v>
      </c>
      <c r="F86" s="95">
        <v>49.711297184089709</v>
      </c>
      <c r="G86" s="95">
        <v>43.491187060276886</v>
      </c>
    </row>
    <row r="87" spans="5:7" x14ac:dyDescent="0.25">
      <c r="E87" s="24">
        <v>44682</v>
      </c>
      <c r="F87" s="96">
        <v>49.857900233728373</v>
      </c>
      <c r="G87" s="96">
        <v>43.491187060276886</v>
      </c>
    </row>
    <row r="88" spans="5:7" x14ac:dyDescent="0.25">
      <c r="E88" s="25">
        <v>44713</v>
      </c>
      <c r="F88" s="95">
        <v>49.870282418715036</v>
      </c>
      <c r="G88" s="95">
        <v>43.491187060276886</v>
      </c>
    </row>
    <row r="89" spans="5:7" x14ac:dyDescent="0.25">
      <c r="E89" s="24">
        <v>44743</v>
      </c>
      <c r="F89" s="96">
        <v>50.745261517778559</v>
      </c>
      <c r="G89" s="96">
        <v>43.491187060276886</v>
      </c>
    </row>
    <row r="90" spans="5:7" x14ac:dyDescent="0.25">
      <c r="E90" s="25">
        <v>44774</v>
      </c>
      <c r="F90" s="95">
        <v>53.016796955567571</v>
      </c>
      <c r="G90" s="95">
        <v>43.491187060276886</v>
      </c>
    </row>
    <row r="91" spans="5:7" x14ac:dyDescent="0.25">
      <c r="E91" s="24">
        <v>44805</v>
      </c>
      <c r="F91" s="96">
        <v>55.888609841161937</v>
      </c>
      <c r="G91" s="96">
        <v>43.491187060276886</v>
      </c>
    </row>
    <row r="92" spans="5:7" x14ac:dyDescent="0.25">
      <c r="E92" s="25">
        <v>44835</v>
      </c>
      <c r="F92" s="95">
        <v>56.02420932659772</v>
      </c>
      <c r="G92" s="95">
        <v>43.491187060276886</v>
      </c>
    </row>
    <row r="93" spans="5:7" x14ac:dyDescent="0.25">
      <c r="E93" s="24">
        <v>44866</v>
      </c>
      <c r="F93" s="96">
        <v>56.763404495740744</v>
      </c>
      <c r="G93" s="96">
        <v>43.491187060276886</v>
      </c>
    </row>
    <row r="94" spans="5:7" x14ac:dyDescent="0.25">
      <c r="E94" s="25">
        <v>44896</v>
      </c>
      <c r="F94" s="95">
        <v>58.268993827751068</v>
      </c>
      <c r="G94" s="95">
        <v>43.491187060276886</v>
      </c>
    </row>
    <row r="95" spans="5:7" x14ac:dyDescent="0.25">
      <c r="E95" s="24">
        <v>44927</v>
      </c>
      <c r="F95" s="96">
        <v>59.794845183766874</v>
      </c>
      <c r="G95" s="96">
        <v>43.491187060276886</v>
      </c>
    </row>
    <row r="96" spans="5:7" x14ac:dyDescent="0.25">
      <c r="E96" s="25">
        <v>44958</v>
      </c>
      <c r="F96" s="95">
        <v>62.435475795107628</v>
      </c>
      <c r="G96" s="95">
        <v>43.491187060276886</v>
      </c>
    </row>
    <row r="97" spans="5:7" x14ac:dyDescent="0.25">
      <c r="E97" s="24">
        <v>44986</v>
      </c>
      <c r="F97" s="96">
        <v>62.347119516814672</v>
      </c>
      <c r="G97" s="96">
        <v>43.491187060276886</v>
      </c>
    </row>
    <row r="98" spans="5:7" x14ac:dyDescent="0.25">
      <c r="E98" s="25">
        <v>45017</v>
      </c>
      <c r="F98" s="95">
        <v>59.77930664871964</v>
      </c>
      <c r="G98" s="95">
        <v>43.491187060276886</v>
      </c>
    </row>
    <row r="99" spans="5:7" x14ac:dyDescent="0.25">
      <c r="E99" s="24">
        <v>45047</v>
      </c>
      <c r="F99" s="96">
        <v>60.604226763194355</v>
      </c>
      <c r="G99" s="96">
        <v>43.491187060276886</v>
      </c>
    </row>
    <row r="100" spans="5:7" x14ac:dyDescent="0.25">
      <c r="E100" s="25">
        <v>45078</v>
      </c>
      <c r="F100" s="95">
        <v>60.3247944817481</v>
      </c>
      <c r="G100" s="95">
        <v>43.491187060276886</v>
      </c>
    </row>
    <row r="101" spans="5:7" x14ac:dyDescent="0.25">
      <c r="E101" s="24">
        <v>45108</v>
      </c>
      <c r="F101" s="96">
        <v>59.967356117932766</v>
      </c>
      <c r="G101" s="96">
        <v>43.491187060276886</v>
      </c>
    </row>
    <row r="102" spans="5:7" x14ac:dyDescent="0.25">
      <c r="E102" s="25">
        <v>45139</v>
      </c>
      <c r="F102" s="95">
        <v>62.912506143494959</v>
      </c>
      <c r="G102" s="95">
        <v>43.491187060276886</v>
      </c>
    </row>
    <row r="103" spans="5:7" x14ac:dyDescent="0.25">
      <c r="E103" s="24">
        <v>45170</v>
      </c>
      <c r="F103" s="96">
        <v>66.876481437633132</v>
      </c>
      <c r="G103" s="96">
        <v>43.491187060276886</v>
      </c>
    </row>
    <row r="104" spans="5:7" x14ac:dyDescent="0.25">
      <c r="E104" s="25">
        <v>45200</v>
      </c>
      <c r="F104" s="95">
        <v>67.282618181158952</v>
      </c>
      <c r="G104" s="95">
        <v>43.491187060276886</v>
      </c>
    </row>
    <row r="105" spans="5:7" x14ac:dyDescent="0.25">
      <c r="E105" s="24">
        <v>45231</v>
      </c>
      <c r="F105" s="96">
        <v>69.605889180712538</v>
      </c>
      <c r="G105" s="96">
        <v>43.491187060276886</v>
      </c>
    </row>
    <row r="106" spans="5:7" x14ac:dyDescent="0.25">
      <c r="E106" s="25">
        <v>45261</v>
      </c>
      <c r="F106" s="95">
        <v>80.523770026653978</v>
      </c>
      <c r="G106" s="95">
        <v>43.491187060276886</v>
      </c>
    </row>
    <row r="107" spans="5:7" x14ac:dyDescent="0.25">
      <c r="E107" s="24">
        <v>45292</v>
      </c>
      <c r="F107" s="96">
        <v>86.9716313867563</v>
      </c>
      <c r="G107" s="96">
        <v>43.491187060276886</v>
      </c>
    </row>
    <row r="108" spans="5:7" x14ac:dyDescent="0.25">
      <c r="E108" s="25">
        <v>45323</v>
      </c>
      <c r="F108" s="95">
        <v>98.572535057205442</v>
      </c>
      <c r="G108" s="95">
        <v>43.491187060276886</v>
      </c>
    </row>
    <row r="109" spans="5:7" x14ac:dyDescent="0.25">
      <c r="E109" s="24">
        <v>45352</v>
      </c>
      <c r="F109" s="96">
        <v>99.680048545818906</v>
      </c>
      <c r="G109" s="96">
        <v>43.491187060276886</v>
      </c>
    </row>
    <row r="110" spans="5:7" x14ac:dyDescent="0.25">
      <c r="E110" s="25">
        <v>45383</v>
      </c>
      <c r="F110" s="95">
        <v>102.26111620545757</v>
      </c>
      <c r="G110" s="95">
        <v>43.491187060276886</v>
      </c>
    </row>
    <row r="111" spans="5:7" x14ac:dyDescent="0.25">
      <c r="E111" s="24">
        <v>45413</v>
      </c>
      <c r="F111" s="96">
        <v>94.781407128636999</v>
      </c>
      <c r="G111" s="96">
        <v>43.491187060276886</v>
      </c>
    </row>
    <row r="112" spans="5:7" x14ac:dyDescent="0.25">
      <c r="E112" s="25">
        <v>45444</v>
      </c>
      <c r="F112" s="95">
        <v>87.722947163265175</v>
      </c>
      <c r="G112" s="95">
        <v>43.491187060276886</v>
      </c>
    </row>
    <row r="113" spans="5:7" x14ac:dyDescent="0.25">
      <c r="E113" s="24">
        <v>45474</v>
      </c>
      <c r="F113" s="96">
        <v>79.899203521820411</v>
      </c>
      <c r="G113" s="96">
        <v>43.491187060276886</v>
      </c>
    </row>
    <row r="114" spans="5:7" x14ac:dyDescent="0.25">
      <c r="E114" s="25">
        <v>45505</v>
      </c>
      <c r="F114" s="95">
        <v>80.282138696007763</v>
      </c>
      <c r="G114" s="95">
        <v>43.491187060276886</v>
      </c>
    </row>
    <row r="115" spans="5:7" x14ac:dyDescent="0.25">
      <c r="E115" s="24">
        <v>45536</v>
      </c>
      <c r="F115" s="96">
        <v>75.052972401228928</v>
      </c>
      <c r="G115" s="96">
        <v>43.491187060276886</v>
      </c>
    </row>
    <row r="116" spans="5:7" x14ac:dyDescent="0.25">
      <c r="E116" s="25">
        <v>45566</v>
      </c>
      <c r="F116" s="95">
        <v>68.809652415497041</v>
      </c>
      <c r="G116" s="95">
        <v>43.491187060276886</v>
      </c>
    </row>
    <row r="117" spans="5:7" x14ac:dyDescent="0.25">
      <c r="E117" s="24">
        <v>45597</v>
      </c>
      <c r="F117" s="96">
        <v>67.828291786138209</v>
      </c>
      <c r="G117" s="96">
        <v>43.491187060276886</v>
      </c>
    </row>
    <row r="118" spans="5:7" x14ac:dyDescent="0.25">
      <c r="E118" s="25">
        <v>45627</v>
      </c>
      <c r="F118" s="95">
        <v>60.25732261703245</v>
      </c>
      <c r="G118" s="95">
        <v>43.491187060276886</v>
      </c>
    </row>
    <row r="119" spans="5:7" x14ac:dyDescent="0.25">
      <c r="E119" s="24">
        <v>45658</v>
      </c>
      <c r="F119" s="96">
        <v>59.007702596177026</v>
      </c>
      <c r="G119" s="96">
        <v>43.491187060276886</v>
      </c>
    </row>
    <row r="120" spans="5:7" x14ac:dyDescent="0.25">
      <c r="E120" s="25">
        <v>45689</v>
      </c>
      <c r="F120" s="95">
        <v>58.371436702901633</v>
      </c>
      <c r="G120" s="95">
        <v>43.491187060276886</v>
      </c>
    </row>
    <row r="121" spans="5:7" x14ac:dyDescent="0.25">
      <c r="E121" s="24">
        <v>45717</v>
      </c>
      <c r="F121" s="96">
        <v>55.947147840317456</v>
      </c>
      <c r="G121" s="96">
        <v>43.491187060276886</v>
      </c>
    </row>
    <row r="122" spans="5:7" x14ac:dyDescent="0.25">
      <c r="E122" s="25">
        <v>45748</v>
      </c>
      <c r="F122" s="95">
        <v>54.695356669675157</v>
      </c>
      <c r="G122" s="95">
        <v>43.491187060276886</v>
      </c>
    </row>
    <row r="123" spans="5:7" x14ac:dyDescent="0.25">
      <c r="E123" s="24">
        <v>45778</v>
      </c>
      <c r="F123" s="96">
        <v>52.872429492253261</v>
      </c>
      <c r="G123" s="96">
        <v>43.491187060276886</v>
      </c>
    </row>
    <row r="124" spans="5:7" x14ac:dyDescent="0.25">
      <c r="E124" s="25">
        <v>45809</v>
      </c>
      <c r="F124" s="95">
        <v>49.861356192505788</v>
      </c>
      <c r="G124" s="95">
        <v>43.491187060276886</v>
      </c>
    </row>
    <row r="125" spans="5:7" x14ac:dyDescent="0.25">
      <c r="E125" s="24">
        <v>45839</v>
      </c>
      <c r="F125" s="96">
        <v>47.607042220572495</v>
      </c>
      <c r="G125" s="96">
        <v>43.491187060276886</v>
      </c>
    </row>
    <row r="126" spans="5:7" x14ac:dyDescent="0.25">
      <c r="E126" s="25">
        <v>45870</v>
      </c>
      <c r="F126" s="95">
        <v>46.630675306687067</v>
      </c>
      <c r="G126" s="95">
        <v>43.491187060276886</v>
      </c>
    </row>
    <row r="127" spans="5:7" x14ac:dyDescent="0.25">
      <c r="E127" s="24">
        <v>45901</v>
      </c>
      <c r="F127" s="96">
        <v>44.842320348989695</v>
      </c>
      <c r="G127" s="96">
        <v>43.491187060276886</v>
      </c>
    </row>
    <row r="128" spans="5:7" x14ac:dyDescent="0.25">
      <c r="E128" s="25">
        <v>45931</v>
      </c>
      <c r="F128" s="95">
        <v>47.030000068032358</v>
      </c>
      <c r="G128" s="95">
        <v>43.491187060276886</v>
      </c>
    </row>
    <row r="129" spans="1:7" x14ac:dyDescent="0.25">
      <c r="E129" s="24">
        <v>45962</v>
      </c>
      <c r="F129" s="96">
        <v>47.171319516997634</v>
      </c>
      <c r="G129" s="96">
        <v>43.491187060276886</v>
      </c>
    </row>
    <row r="130" spans="1:7" x14ac:dyDescent="0.25">
      <c r="F130" s="99"/>
    </row>
    <row r="131" spans="1:7" x14ac:dyDescent="0.25">
      <c r="A131" s="26" t="s">
        <v>2</v>
      </c>
    </row>
    <row r="132" spans="1:7" x14ac:dyDescent="0.25">
      <c r="A132" s="27" t="s">
        <v>3</v>
      </c>
    </row>
  </sheetData>
  <mergeCells count="5">
    <mergeCell ref="A7:A8"/>
    <mergeCell ref="A9:A11"/>
    <mergeCell ref="A12:A14"/>
    <mergeCell ref="A15:A17"/>
    <mergeCell ref="A18:A20"/>
  </mergeCells>
  <hyperlinks>
    <hyperlink ref="A1" r:id="rId1" xr:uid="{36B0DC80-EDDD-4F28-8B9F-764AD7659A9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398B4-6BB6-47FB-9381-ADACD449E313}">
  <dimension ref="A1:F18"/>
  <sheetViews>
    <sheetView showGridLines="0" showRowColHeaders="0" workbookViewId="0">
      <pane xSplit="1" ySplit="7" topLeftCell="B8" activePane="bottomRight" state="frozen"/>
      <selection activeCell="J13" sqref="J13"/>
      <selection pane="topRight" activeCell="J13" sqref="J13"/>
      <selection pane="bottomLeft" activeCell="J13" sqref="J13"/>
      <selection pane="bottomRight"/>
    </sheetView>
  </sheetViews>
  <sheetFormatPr baseColWidth="10" defaultColWidth="38.140625" defaultRowHeight="15.75" x14ac:dyDescent="0.25"/>
  <cols>
    <col min="1" max="1" width="54.42578125" style="26" bestFit="1" customWidth="1"/>
    <col min="2" max="2" width="17.85546875" style="26" bestFit="1" customWidth="1"/>
    <col min="3" max="3" width="16.85546875" style="26" bestFit="1" customWidth="1"/>
    <col min="4" max="4" width="15.42578125" style="26" bestFit="1" customWidth="1"/>
    <col min="5" max="6" width="19.140625" style="26" bestFit="1" customWidth="1"/>
    <col min="7" max="16384" width="38.140625" style="26"/>
  </cols>
  <sheetData>
    <row r="1" spans="1:6" x14ac:dyDescent="0.25">
      <c r="A1" s="8" t="s">
        <v>66</v>
      </c>
    </row>
    <row r="2" spans="1:6" x14ac:dyDescent="0.25">
      <c r="A2" s="2" t="s">
        <v>122</v>
      </c>
      <c r="B2" s="2"/>
    </row>
    <row r="4" spans="1:6" x14ac:dyDescent="0.25">
      <c r="A4" s="3" t="s">
        <v>123</v>
      </c>
      <c r="B4" s="2"/>
    </row>
    <row r="6" spans="1:6" ht="31.5" x14ac:dyDescent="0.25">
      <c r="A6" s="154"/>
      <c r="B6" s="6" t="s">
        <v>124</v>
      </c>
      <c r="C6" s="6" t="s">
        <v>125</v>
      </c>
      <c r="D6" s="6" t="s">
        <v>126</v>
      </c>
      <c r="E6" s="6" t="s">
        <v>127</v>
      </c>
      <c r="F6" s="6" t="s">
        <v>128</v>
      </c>
    </row>
    <row r="7" spans="1:6" ht="47.25" x14ac:dyDescent="0.25">
      <c r="A7" s="152"/>
      <c r="B7" s="7" t="s">
        <v>129</v>
      </c>
      <c r="C7" s="7" t="s">
        <v>130</v>
      </c>
      <c r="D7" s="7" t="s">
        <v>131</v>
      </c>
      <c r="E7" s="7" t="s">
        <v>132</v>
      </c>
      <c r="F7" s="7" t="s">
        <v>133</v>
      </c>
    </row>
    <row r="8" spans="1:6" x14ac:dyDescent="0.25">
      <c r="A8" s="103" t="s">
        <v>134</v>
      </c>
      <c r="B8" s="95"/>
      <c r="C8" s="95"/>
      <c r="D8" s="95"/>
      <c r="E8" s="95"/>
      <c r="F8" s="95"/>
    </row>
    <row r="9" spans="1:6" x14ac:dyDescent="0.25">
      <c r="A9" s="104">
        <v>45597</v>
      </c>
      <c r="B9" s="96">
        <v>1.1551342380939451</v>
      </c>
      <c r="C9" s="96">
        <v>2.1550670278383253</v>
      </c>
      <c r="D9" s="96">
        <v>1.3773865044511862</v>
      </c>
      <c r="E9" s="96">
        <v>0.12594966523152487</v>
      </c>
      <c r="F9" s="96">
        <v>2.9107548683240472</v>
      </c>
    </row>
    <row r="10" spans="1:6" x14ac:dyDescent="0.25">
      <c r="A10" s="105">
        <v>45931</v>
      </c>
      <c r="B10" s="95">
        <v>1.6647736249666927</v>
      </c>
      <c r="C10" s="95">
        <v>-0.56709383542808012</v>
      </c>
      <c r="D10" s="95">
        <v>2.7273973495243298</v>
      </c>
      <c r="E10" s="95">
        <v>2.8867402307054402</v>
      </c>
      <c r="F10" s="95">
        <v>2.5895767970769512</v>
      </c>
    </row>
    <row r="11" spans="1:6" x14ac:dyDescent="0.25">
      <c r="A11" s="104">
        <v>45962</v>
      </c>
      <c r="B11" s="96">
        <v>2.5885235910750639</v>
      </c>
      <c r="C11" s="96">
        <v>4.1410603254190513E-2</v>
      </c>
      <c r="D11" s="96">
        <v>3.0465844948157637</v>
      </c>
      <c r="E11" s="96">
        <v>4.5561527767023398</v>
      </c>
      <c r="F11" s="96">
        <v>2.2616716420701062</v>
      </c>
    </row>
    <row r="12" spans="1:6" x14ac:dyDescent="0.25">
      <c r="A12" s="103" t="s">
        <v>135</v>
      </c>
      <c r="B12" s="95"/>
      <c r="C12" s="95"/>
      <c r="D12" s="95"/>
      <c r="E12" s="95"/>
      <c r="F12" s="95"/>
    </row>
    <row r="13" spans="1:6" x14ac:dyDescent="0.25">
      <c r="A13" s="104">
        <v>45597</v>
      </c>
      <c r="B13" s="96">
        <v>5.2371031445097795</v>
      </c>
      <c r="C13" s="96">
        <v>4.3271669217803321</v>
      </c>
      <c r="D13" s="96">
        <v>2.8033560412943967</v>
      </c>
      <c r="E13" s="96">
        <v>7.6383143520132188</v>
      </c>
      <c r="F13" s="96">
        <v>1.9939201759143075</v>
      </c>
    </row>
    <row r="14" spans="1:6" x14ac:dyDescent="0.25">
      <c r="A14" s="105">
        <v>45962</v>
      </c>
      <c r="B14" s="95">
        <v>1.0897826688962311</v>
      </c>
      <c r="C14" s="95">
        <v>0.51736934423814818</v>
      </c>
      <c r="D14" s="95">
        <v>1.5367076946271276</v>
      </c>
      <c r="E14" s="95">
        <v>1.2108769293131638</v>
      </c>
      <c r="F14" s="95">
        <v>3.1922481065815114</v>
      </c>
    </row>
    <row r="15" spans="1:6" x14ac:dyDescent="0.25">
      <c r="A15" s="106"/>
    </row>
    <row r="16" spans="1:6" x14ac:dyDescent="0.25">
      <c r="A16" s="89" t="s">
        <v>2</v>
      </c>
      <c r="B16" s="89"/>
      <c r="C16" s="89"/>
      <c r="D16" s="89"/>
      <c r="E16" s="89"/>
      <c r="F16" s="89"/>
    </row>
    <row r="17" spans="1:6" x14ac:dyDescent="0.25">
      <c r="A17" s="27" t="s">
        <v>3</v>
      </c>
      <c r="B17" s="89"/>
      <c r="C17" s="89"/>
      <c r="D17" s="89"/>
      <c r="E17" s="89"/>
      <c r="F17" s="89"/>
    </row>
    <row r="18" spans="1:6" x14ac:dyDescent="0.25">
      <c r="B18" s="89"/>
      <c r="C18" s="89"/>
      <c r="D18" s="89"/>
      <c r="E18" s="89"/>
      <c r="F18" s="89"/>
    </row>
  </sheetData>
  <mergeCells count="1">
    <mergeCell ref="A6:A7"/>
  </mergeCells>
  <hyperlinks>
    <hyperlink ref="A1" r:id="rId1" xr:uid="{8C7C8721-831E-43B6-AAE4-5CFF5BFB069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5854-9C22-48D0-B950-6E99B8CBFCAB}">
  <dimension ref="A1:L44"/>
  <sheetViews>
    <sheetView showGridLines="0" showRowColHeaders="0" zoomScaleNormal="100" workbookViewId="0">
      <pane xSplit="1" ySplit="9" topLeftCell="B10" activePane="bottomRight" state="frozen"/>
      <selection activeCell="B1" sqref="B1"/>
      <selection pane="topRight" activeCell="B1" sqref="B1"/>
      <selection pane="bottomLeft" activeCell="B1" sqref="B1"/>
      <selection pane="bottomRight"/>
    </sheetView>
  </sheetViews>
  <sheetFormatPr baseColWidth="10" defaultColWidth="11.42578125" defaultRowHeight="15" x14ac:dyDescent="0.25"/>
  <cols>
    <col min="1" max="1" width="11.42578125" customWidth="1"/>
    <col min="2" max="9" width="18.7109375" customWidth="1"/>
    <col min="10" max="10" width="2.85546875" customWidth="1"/>
    <col min="11" max="11" width="14.7109375" customWidth="1"/>
    <col min="12" max="12" width="14.85546875" customWidth="1"/>
    <col min="13" max="13" width="4.42578125" customWidth="1"/>
    <col min="14" max="244" width="11.42578125" customWidth="1"/>
    <col min="245" max="245" width="17" customWidth="1"/>
  </cols>
  <sheetData>
    <row r="1" spans="1:12" x14ac:dyDescent="0.25">
      <c r="A1" s="8" t="s">
        <v>66</v>
      </c>
    </row>
    <row r="2" spans="1:12" ht="15.75" x14ac:dyDescent="0.25">
      <c r="A2" s="2" t="s">
        <v>136</v>
      </c>
      <c r="B2" s="2"/>
    </row>
    <row r="4" spans="1:12" ht="15.75" x14ac:dyDescent="0.25">
      <c r="A4" s="3" t="s">
        <v>137</v>
      </c>
      <c r="B4" s="3"/>
    </row>
    <row r="6" spans="1:12" ht="31.5" customHeight="1" x14ac:dyDescent="0.25">
      <c r="A6" s="160" t="s">
        <v>0</v>
      </c>
      <c r="B6" s="144" t="s">
        <v>138</v>
      </c>
      <c r="C6" s="145"/>
      <c r="D6" s="145"/>
      <c r="E6" s="145"/>
      <c r="F6" s="144" t="s">
        <v>139</v>
      </c>
      <c r="G6" s="145"/>
      <c r="H6" s="145"/>
      <c r="I6" s="145"/>
      <c r="K6" s="160" t="s">
        <v>0</v>
      </c>
      <c r="L6" s="160" t="s">
        <v>140</v>
      </c>
    </row>
    <row r="7" spans="1:12" ht="31.5" customHeight="1" x14ac:dyDescent="0.25">
      <c r="A7" s="161"/>
      <c r="B7" s="146" t="s">
        <v>141</v>
      </c>
      <c r="C7" s="166"/>
      <c r="D7" s="166"/>
      <c r="E7" s="166"/>
      <c r="F7" s="146" t="s">
        <v>142</v>
      </c>
      <c r="G7" s="166"/>
      <c r="H7" s="166"/>
      <c r="I7" s="166"/>
      <c r="K7" s="161"/>
      <c r="L7" s="161"/>
    </row>
    <row r="8" spans="1:12" ht="44.25" customHeight="1" x14ac:dyDescent="0.25">
      <c r="A8" s="164" t="s">
        <v>1</v>
      </c>
      <c r="B8" s="6" t="s">
        <v>143</v>
      </c>
      <c r="C8" s="6" t="s">
        <v>144</v>
      </c>
      <c r="D8" s="6" t="s">
        <v>145</v>
      </c>
      <c r="E8" s="6" t="s">
        <v>146</v>
      </c>
      <c r="F8" s="6" t="s">
        <v>143</v>
      </c>
      <c r="G8" s="6" t="s">
        <v>144</v>
      </c>
      <c r="H8" s="6" t="s">
        <v>145</v>
      </c>
      <c r="I8" s="6" t="s">
        <v>146</v>
      </c>
      <c r="K8" s="164" t="s">
        <v>1</v>
      </c>
      <c r="L8" s="164" t="s">
        <v>147</v>
      </c>
    </row>
    <row r="9" spans="1:12" ht="44.25" customHeight="1" x14ac:dyDescent="0.25">
      <c r="A9" s="165"/>
      <c r="B9" s="6" t="s">
        <v>143</v>
      </c>
      <c r="C9" s="6" t="s">
        <v>148</v>
      </c>
      <c r="D9" s="6" t="s">
        <v>149</v>
      </c>
      <c r="E9" s="6" t="s">
        <v>150</v>
      </c>
      <c r="F9" s="6" t="s">
        <v>143</v>
      </c>
      <c r="G9" s="6" t="s">
        <v>148</v>
      </c>
      <c r="H9" s="6" t="s">
        <v>149</v>
      </c>
      <c r="I9" s="6" t="s">
        <v>150</v>
      </c>
      <c r="K9" s="165"/>
      <c r="L9" s="165"/>
    </row>
    <row r="10" spans="1:12" ht="15.75" x14ac:dyDescent="0.25">
      <c r="A10" s="108">
        <v>45231</v>
      </c>
      <c r="B10" s="109">
        <v>32980.485521759554</v>
      </c>
      <c r="C10" s="109">
        <v>1718.5648096682432</v>
      </c>
      <c r="D10" s="109">
        <v>10438.452352214537</v>
      </c>
      <c r="E10" s="109">
        <v>6797.6529892001308</v>
      </c>
      <c r="F10" s="109">
        <v>121.585267</v>
      </c>
      <c r="G10" s="109">
        <v>36.77149</v>
      </c>
      <c r="H10" s="109">
        <v>94.615189999999998</v>
      </c>
      <c r="I10" s="109">
        <v>121.304776</v>
      </c>
      <c r="K10" s="108">
        <v>45231</v>
      </c>
      <c r="L10" s="109">
        <v>63.938244645756257</v>
      </c>
    </row>
    <row r="11" spans="1:12" ht="15.75" x14ac:dyDescent="0.25">
      <c r="A11" s="110">
        <v>45261</v>
      </c>
      <c r="B11" s="111">
        <v>31496.798124725115</v>
      </c>
      <c r="C11" s="111">
        <v>1911.6889046196386</v>
      </c>
      <c r="D11" s="111">
        <v>10608.280783650574</v>
      </c>
      <c r="E11" s="111">
        <v>7785.9453565253116</v>
      </c>
      <c r="F11" s="111">
        <v>136.582189</v>
      </c>
      <c r="G11" s="111">
        <v>41.775827999999997</v>
      </c>
      <c r="H11" s="111">
        <v>102.73350600000001</v>
      </c>
      <c r="I11" s="111">
        <v>139.12786199999999</v>
      </c>
      <c r="K11" s="110"/>
      <c r="L11" s="111"/>
    </row>
    <row r="12" spans="1:12" ht="15.75" x14ac:dyDescent="0.25">
      <c r="A12" s="108">
        <v>45292</v>
      </c>
      <c r="B12" s="109">
        <v>25497.054259771063</v>
      </c>
      <c r="C12" s="109">
        <v>1748.6563349301505</v>
      </c>
      <c r="D12" s="109">
        <v>9712.5770056579895</v>
      </c>
      <c r="E12" s="109">
        <v>6078.551833552423</v>
      </c>
      <c r="F12" s="109">
        <v>114.862565</v>
      </c>
      <c r="G12" s="109">
        <v>41.396214999999998</v>
      </c>
      <c r="H12" s="109">
        <v>97.942328000000003</v>
      </c>
      <c r="I12" s="109">
        <v>128.226415</v>
      </c>
      <c r="K12" s="108"/>
      <c r="L12" s="109"/>
    </row>
    <row r="13" spans="1:12" ht="15.75" x14ac:dyDescent="0.25">
      <c r="A13" s="110">
        <v>45323</v>
      </c>
      <c r="B13" s="111">
        <v>23613.715178254697</v>
      </c>
      <c r="C13" s="111">
        <v>1565.2272336833762</v>
      </c>
      <c r="D13" s="111">
        <v>8962.1677368542951</v>
      </c>
      <c r="E13" s="111">
        <v>6114.5755498491981</v>
      </c>
      <c r="F13" s="111">
        <v>120.39662800000001</v>
      </c>
      <c r="G13" s="111">
        <v>37.194096999999999</v>
      </c>
      <c r="H13" s="111">
        <v>97.634525999999994</v>
      </c>
      <c r="I13" s="111">
        <v>132.42713900000001</v>
      </c>
      <c r="K13" s="110"/>
      <c r="L13" s="111"/>
    </row>
    <row r="14" spans="1:12" ht="15.75" x14ac:dyDescent="0.25">
      <c r="A14" s="108">
        <v>45352</v>
      </c>
      <c r="B14" s="109">
        <v>25129.723800450214</v>
      </c>
      <c r="C14" s="109">
        <v>1838.4528505005826</v>
      </c>
      <c r="D14" s="109">
        <v>9563.1026084993791</v>
      </c>
      <c r="E14" s="109">
        <v>7406.060911723438</v>
      </c>
      <c r="F14" s="109">
        <v>138.26799399999999</v>
      </c>
      <c r="G14" s="109">
        <v>44.357827</v>
      </c>
      <c r="H14" s="109">
        <v>112.33869799999999</v>
      </c>
      <c r="I14" s="109">
        <v>157.92725300000001</v>
      </c>
      <c r="K14" s="108"/>
      <c r="L14" s="109"/>
    </row>
    <row r="15" spans="1:12" ht="15.75" x14ac:dyDescent="0.25">
      <c r="A15" s="110">
        <v>45383</v>
      </c>
      <c r="B15" s="111">
        <v>28248.214685419545</v>
      </c>
      <c r="C15" s="111">
        <v>1841.5658996960196</v>
      </c>
      <c r="D15" s="111">
        <v>9868.1988172775909</v>
      </c>
      <c r="E15" s="111">
        <v>6786.3326216597379</v>
      </c>
      <c r="F15" s="111">
        <v>146.306318</v>
      </c>
      <c r="G15" s="111">
        <v>47.330407000000001</v>
      </c>
      <c r="H15" s="111">
        <v>105.627622</v>
      </c>
      <c r="I15" s="111">
        <v>153.91038</v>
      </c>
      <c r="K15" s="110"/>
      <c r="L15" s="111"/>
    </row>
    <row r="16" spans="1:12" ht="15.75" x14ac:dyDescent="0.25">
      <c r="A16" s="108">
        <v>45413</v>
      </c>
      <c r="B16" s="109">
        <v>38975.678406651969</v>
      </c>
      <c r="C16" s="109">
        <v>2034.6645680101519</v>
      </c>
      <c r="D16" s="109">
        <v>9560.2997724473371</v>
      </c>
      <c r="E16" s="109">
        <v>7695.0633293658429</v>
      </c>
      <c r="F16" s="109">
        <v>206.60473999999999</v>
      </c>
      <c r="G16" s="109">
        <v>51.931730000000002</v>
      </c>
      <c r="H16" s="109">
        <v>88.591522999999995</v>
      </c>
      <c r="I16" s="109">
        <v>166.81142600000001</v>
      </c>
      <c r="K16" s="108"/>
      <c r="L16" s="109"/>
    </row>
    <row r="17" spans="1:12" ht="15.75" x14ac:dyDescent="0.25">
      <c r="A17" s="110">
        <v>45444</v>
      </c>
      <c r="B17" s="111">
        <v>38751.90893595168</v>
      </c>
      <c r="C17" s="111">
        <v>2036.0733558279453</v>
      </c>
      <c r="D17" s="111">
        <v>8939.8870730800645</v>
      </c>
      <c r="E17" s="111">
        <v>8197.424470745922</v>
      </c>
      <c r="F17" s="111">
        <v>225.00652400000001</v>
      </c>
      <c r="G17" s="111">
        <v>52.697023000000002</v>
      </c>
      <c r="H17" s="111">
        <v>77.696977000000004</v>
      </c>
      <c r="I17" s="111">
        <v>175.11960999999999</v>
      </c>
      <c r="K17" s="110"/>
      <c r="L17" s="111"/>
    </row>
    <row r="18" spans="1:12" ht="15.75" x14ac:dyDescent="0.25">
      <c r="A18" s="108">
        <v>45474</v>
      </c>
      <c r="B18" s="109">
        <v>44320.40565063939</v>
      </c>
      <c r="C18" s="109">
        <v>2545.581013181843</v>
      </c>
      <c r="D18" s="109">
        <v>11483.289250221065</v>
      </c>
      <c r="E18" s="109">
        <v>8960.2733457490904</v>
      </c>
      <c r="F18" s="109">
        <v>230.583787</v>
      </c>
      <c r="G18" s="109">
        <v>56.113981000000003</v>
      </c>
      <c r="H18" s="109">
        <v>82.464225999999996</v>
      </c>
      <c r="I18" s="109">
        <v>184.04180199999999</v>
      </c>
      <c r="K18" s="108"/>
      <c r="L18" s="109"/>
    </row>
    <row r="19" spans="1:12" ht="15.75" x14ac:dyDescent="0.25">
      <c r="A19" s="110">
        <v>45505</v>
      </c>
      <c r="B19" s="111">
        <v>41735.295998489761</v>
      </c>
      <c r="C19" s="111">
        <v>2447.5073237031247</v>
      </c>
      <c r="D19" s="111">
        <v>11552.23692859079</v>
      </c>
      <c r="E19" s="111">
        <v>9019.0226659412529</v>
      </c>
      <c r="F19" s="111">
        <v>230.768867</v>
      </c>
      <c r="G19" s="111">
        <v>58.557597000000001</v>
      </c>
      <c r="H19" s="111">
        <v>87.613356999999993</v>
      </c>
      <c r="I19" s="111">
        <v>186.953003</v>
      </c>
      <c r="K19" s="110"/>
      <c r="L19" s="111"/>
    </row>
    <row r="20" spans="1:12" ht="15.75" x14ac:dyDescent="0.25">
      <c r="A20" s="108">
        <v>45536</v>
      </c>
      <c r="B20" s="109">
        <v>40568.43327980912</v>
      </c>
      <c r="C20" s="109">
        <v>2279.3908350107881</v>
      </c>
      <c r="D20" s="109">
        <v>11640.52600129253</v>
      </c>
      <c r="E20" s="109">
        <v>8649.2716604877987</v>
      </c>
      <c r="F20" s="109">
        <v>228.40508</v>
      </c>
      <c r="G20" s="109">
        <v>56.522409000000003</v>
      </c>
      <c r="H20" s="109">
        <v>87.886279000000002</v>
      </c>
      <c r="I20" s="109">
        <v>184.96080900000001</v>
      </c>
      <c r="K20" s="108"/>
      <c r="L20" s="109"/>
    </row>
    <row r="21" spans="1:12" ht="15.75" x14ac:dyDescent="0.25">
      <c r="A21" s="110">
        <v>45566</v>
      </c>
      <c r="B21" s="111">
        <v>43637.845447039057</v>
      </c>
      <c r="C21" s="111">
        <v>2537.2942605370804</v>
      </c>
      <c r="D21" s="111">
        <v>12903.348929958845</v>
      </c>
      <c r="E21" s="111">
        <v>9408.8472865588774</v>
      </c>
      <c r="F21" s="111">
        <v>236.96273600000001</v>
      </c>
      <c r="G21" s="111">
        <v>60.801409999999997</v>
      </c>
      <c r="H21" s="111">
        <v>94.507445000000004</v>
      </c>
      <c r="I21" s="111">
        <v>195.731326</v>
      </c>
      <c r="K21" s="110"/>
      <c r="L21" s="111"/>
    </row>
    <row r="22" spans="1:12" ht="15.75" x14ac:dyDescent="0.25">
      <c r="A22" s="108">
        <v>45597</v>
      </c>
      <c r="B22" s="109">
        <v>39841.632123148192</v>
      </c>
      <c r="C22" s="109">
        <v>2600.1635842795581</v>
      </c>
      <c r="D22" s="109">
        <v>13119.508015076104</v>
      </c>
      <c r="E22" s="109">
        <v>9836.2077707672688</v>
      </c>
      <c r="F22" s="109">
        <v>222.32254800000001</v>
      </c>
      <c r="G22" s="109">
        <v>61.564957</v>
      </c>
      <c r="H22" s="109">
        <v>96.435466000000005</v>
      </c>
      <c r="I22" s="109">
        <v>197.243697</v>
      </c>
      <c r="K22" s="108">
        <v>45597</v>
      </c>
      <c r="L22" s="109">
        <v>85.23533954530005</v>
      </c>
    </row>
    <row r="23" spans="1:12" ht="15.75" x14ac:dyDescent="0.25">
      <c r="A23" s="110">
        <v>45627</v>
      </c>
      <c r="B23" s="111">
        <v>36317.232647737394</v>
      </c>
      <c r="C23" s="111">
        <v>3194.4727020917053</v>
      </c>
      <c r="D23" s="111">
        <v>15432.72008017633</v>
      </c>
      <c r="E23" s="111">
        <v>12105.400535563627</v>
      </c>
      <c r="F23" s="111">
        <v>208.59003300000001</v>
      </c>
      <c r="G23" s="111">
        <v>66.701980000000006</v>
      </c>
      <c r="H23" s="111">
        <v>106.12053299999999</v>
      </c>
      <c r="I23" s="111">
        <v>217.974762</v>
      </c>
      <c r="K23" s="110"/>
      <c r="L23" s="111"/>
    </row>
    <row r="24" spans="1:12" ht="15.75" x14ac:dyDescent="0.25">
      <c r="A24" s="108">
        <v>45658</v>
      </c>
      <c r="B24" s="109">
        <v>33574.05687948408</v>
      </c>
      <c r="C24" s="109">
        <v>3598.7814414813979</v>
      </c>
      <c r="D24" s="109">
        <v>14785.383970532694</v>
      </c>
      <c r="E24" s="109">
        <v>10586.410653837778</v>
      </c>
      <c r="F24" s="109">
        <v>183.65275</v>
      </c>
      <c r="G24" s="109">
        <v>65.494213000000002</v>
      </c>
      <c r="H24" s="109">
        <v>96.296785999999997</v>
      </c>
      <c r="I24" s="109">
        <v>195.689312</v>
      </c>
      <c r="K24" s="108"/>
      <c r="L24" s="109"/>
    </row>
    <row r="25" spans="1:12" ht="15.75" x14ac:dyDescent="0.25">
      <c r="A25" s="110">
        <v>45689</v>
      </c>
      <c r="B25" s="111">
        <v>31491.511144316719</v>
      </c>
      <c r="C25" s="111">
        <v>3308.5904160005889</v>
      </c>
      <c r="D25" s="111">
        <v>13721.467461625987</v>
      </c>
      <c r="E25" s="111">
        <v>10385.161941459482</v>
      </c>
      <c r="F25" s="111">
        <v>175.92335600000001</v>
      </c>
      <c r="G25" s="111">
        <v>63.025758000000003</v>
      </c>
      <c r="H25" s="111">
        <v>91.176230000000004</v>
      </c>
      <c r="I25" s="111">
        <v>185.173519</v>
      </c>
      <c r="K25" s="110"/>
      <c r="L25" s="111"/>
    </row>
    <row r="26" spans="1:12" ht="15.75" x14ac:dyDescent="0.25">
      <c r="A26" s="108">
        <v>45717</v>
      </c>
      <c r="B26" s="109">
        <v>32185.049705793583</v>
      </c>
      <c r="C26" s="109">
        <v>3363.1139697467247</v>
      </c>
      <c r="D26" s="109">
        <v>14788.121219682949</v>
      </c>
      <c r="E26" s="109">
        <v>10928.171480682169</v>
      </c>
      <c r="F26" s="109">
        <v>195.021422</v>
      </c>
      <c r="G26" s="109">
        <v>72.519271000000003</v>
      </c>
      <c r="H26" s="109">
        <v>102.66058099999999</v>
      </c>
      <c r="I26" s="109">
        <v>209.437861</v>
      </c>
      <c r="K26" s="108"/>
      <c r="L26" s="109"/>
    </row>
    <row r="27" spans="1:12" ht="15.75" x14ac:dyDescent="0.25">
      <c r="A27" s="110">
        <v>45748</v>
      </c>
      <c r="B27" s="111">
        <v>34065.60377629174</v>
      </c>
      <c r="C27" s="111">
        <v>3383.3566455217569</v>
      </c>
      <c r="D27" s="111">
        <v>14484.471087479787</v>
      </c>
      <c r="E27" s="111">
        <v>10964.500790272479</v>
      </c>
      <c r="F27" s="111">
        <v>201.39680000000001</v>
      </c>
      <c r="G27" s="111">
        <v>71.563061000000005</v>
      </c>
      <c r="H27" s="111">
        <v>94.291235</v>
      </c>
      <c r="I27" s="111">
        <v>205.76406</v>
      </c>
      <c r="K27" s="110"/>
      <c r="L27" s="111"/>
    </row>
    <row r="28" spans="1:12" ht="15.75" x14ac:dyDescent="0.25">
      <c r="A28" s="108">
        <v>45778</v>
      </c>
      <c r="B28" s="109">
        <v>34547.421568355472</v>
      </c>
      <c r="C28" s="109">
        <v>3385.9419127854262</v>
      </c>
      <c r="D28" s="109">
        <v>14545.25326424511</v>
      </c>
      <c r="E28" s="109">
        <v>11332.039026414966</v>
      </c>
      <c r="F28" s="109">
        <v>218.97517300000001</v>
      </c>
      <c r="G28" s="109">
        <v>73.333528000000001</v>
      </c>
      <c r="H28" s="109">
        <v>95.954293000000007</v>
      </c>
      <c r="I28" s="109">
        <v>208.82963000000001</v>
      </c>
      <c r="K28" s="108"/>
      <c r="L28" s="109"/>
    </row>
    <row r="29" spans="1:12" ht="15.75" x14ac:dyDescent="0.25">
      <c r="A29" s="110">
        <v>45809</v>
      </c>
      <c r="B29" s="111">
        <v>35994.762287378428</v>
      </c>
      <c r="C29" s="111">
        <v>3598.6911429785814</v>
      </c>
      <c r="D29" s="111">
        <v>14181.128749200427</v>
      </c>
      <c r="E29" s="111">
        <v>11314.07749538232</v>
      </c>
      <c r="F29" s="111">
        <v>226.76785000000001</v>
      </c>
      <c r="G29" s="111">
        <v>72.854031000000006</v>
      </c>
      <c r="H29" s="111">
        <v>89.326338000000007</v>
      </c>
      <c r="I29" s="111">
        <v>199.06431799999999</v>
      </c>
      <c r="K29" s="110"/>
      <c r="L29" s="111"/>
    </row>
    <row r="30" spans="1:12" ht="15.75" x14ac:dyDescent="0.25">
      <c r="A30" s="108">
        <v>45839</v>
      </c>
      <c r="B30" s="109">
        <v>41916.972711975672</v>
      </c>
      <c r="C30" s="109">
        <v>4276.1581394129453</v>
      </c>
      <c r="D30" s="109">
        <v>14953.553364773907</v>
      </c>
      <c r="E30" s="109">
        <v>12041.902387300088</v>
      </c>
      <c r="F30" s="109">
        <v>251.189538</v>
      </c>
      <c r="G30" s="109">
        <v>79.563276000000002</v>
      </c>
      <c r="H30" s="109">
        <v>92.882765000000006</v>
      </c>
      <c r="I30" s="109">
        <v>208.49873600000001</v>
      </c>
      <c r="K30" s="108"/>
      <c r="L30" s="109"/>
    </row>
    <row r="31" spans="1:12" ht="15.75" x14ac:dyDescent="0.25">
      <c r="A31" s="110">
        <v>45870</v>
      </c>
      <c r="B31" s="111">
        <v>38582.149852300485</v>
      </c>
      <c r="C31" s="111">
        <v>4162.827693934606</v>
      </c>
      <c r="D31" s="111">
        <v>16369.976172677434</v>
      </c>
      <c r="E31" s="111">
        <v>11784.520371424767</v>
      </c>
      <c r="F31" s="111">
        <v>246.197576</v>
      </c>
      <c r="G31" s="111">
        <v>81.786237</v>
      </c>
      <c r="H31" s="111">
        <v>103.784661</v>
      </c>
      <c r="I31" s="111">
        <v>212.10734299999999</v>
      </c>
      <c r="K31" s="110"/>
      <c r="L31" s="111"/>
    </row>
    <row r="32" spans="1:12" ht="15.75" x14ac:dyDescent="0.25">
      <c r="A32" s="108">
        <v>45901</v>
      </c>
      <c r="B32" s="109">
        <v>38674.540829355203</v>
      </c>
      <c r="C32" s="109">
        <v>4212.3778144826147</v>
      </c>
      <c r="D32" s="109">
        <v>16413.480059265672</v>
      </c>
      <c r="E32" s="109">
        <v>11826.715976602241</v>
      </c>
      <c r="F32" s="109">
        <v>247.447439</v>
      </c>
      <c r="G32" s="109">
        <v>82.849373999999997</v>
      </c>
      <c r="H32" s="109">
        <v>103.159717</v>
      </c>
      <c r="I32" s="109">
        <v>209.62051399999999</v>
      </c>
      <c r="K32" s="108"/>
      <c r="L32" s="109"/>
    </row>
    <row r="33" spans="1:12" ht="15.75" x14ac:dyDescent="0.25">
      <c r="A33" s="110">
        <v>45931</v>
      </c>
      <c r="B33" s="111">
        <v>43123.823614875924</v>
      </c>
      <c r="C33" s="111">
        <v>4517.7885012725719</v>
      </c>
      <c r="D33" s="111">
        <v>16888.563105374</v>
      </c>
      <c r="E33" s="111">
        <v>12976.254534397072</v>
      </c>
      <c r="F33" s="111">
        <v>268.11969599999998</v>
      </c>
      <c r="G33" s="111">
        <v>88.315674999999999</v>
      </c>
      <c r="H33" s="111">
        <v>107.42376</v>
      </c>
      <c r="I33" s="111">
        <v>218.24016</v>
      </c>
      <c r="K33" s="110"/>
      <c r="L33" s="111"/>
    </row>
    <row r="34" spans="1:12" ht="15.75" x14ac:dyDescent="0.25">
      <c r="A34" s="108">
        <v>45962</v>
      </c>
      <c r="B34" s="109">
        <v>37051.40916224676</v>
      </c>
      <c r="C34" s="109">
        <v>3919.17759864954</v>
      </c>
      <c r="D34" s="109">
        <v>14245.0842477691</v>
      </c>
      <c r="E34" s="109">
        <v>12086.364793446901</v>
      </c>
      <c r="F34" s="109">
        <v>277.27228300000002</v>
      </c>
      <c r="G34" s="109">
        <v>88.049150999999995</v>
      </c>
      <c r="H34" s="109">
        <v>101.16104300000001</v>
      </c>
      <c r="I34" s="109">
        <v>191.76919699999999</v>
      </c>
      <c r="K34" s="108">
        <v>45962</v>
      </c>
      <c r="L34" s="109">
        <v>95.164254950888349</v>
      </c>
    </row>
    <row r="35" spans="1:12" x14ac:dyDescent="0.25">
      <c r="A35" s="112"/>
      <c r="B35" s="113"/>
      <c r="C35" s="113"/>
      <c r="D35" s="113"/>
      <c r="E35" s="113"/>
      <c r="F35" s="113"/>
      <c r="G35" s="113"/>
      <c r="H35" s="113"/>
      <c r="I35" s="113"/>
      <c r="L35" s="114"/>
    </row>
    <row r="36" spans="1:12" x14ac:dyDescent="0.25">
      <c r="A36" t="s">
        <v>151</v>
      </c>
      <c r="B36" s="113"/>
      <c r="F36" s="113"/>
      <c r="L36" s="114"/>
    </row>
    <row r="37" spans="1:12" x14ac:dyDescent="0.25">
      <c r="A37" t="s">
        <v>152</v>
      </c>
    </row>
    <row r="38" spans="1:12" x14ac:dyDescent="0.25">
      <c r="A38" s="5" t="s">
        <v>153</v>
      </c>
    </row>
    <row r="39" spans="1:12" x14ac:dyDescent="0.25">
      <c r="A39" t="s">
        <v>154</v>
      </c>
    </row>
    <row r="40" spans="1:12" x14ac:dyDescent="0.25">
      <c r="A40" t="s">
        <v>155</v>
      </c>
    </row>
    <row r="41" spans="1:12" x14ac:dyDescent="0.25">
      <c r="A41" s="5" t="s">
        <v>156</v>
      </c>
    </row>
    <row r="42" spans="1:12" x14ac:dyDescent="0.25">
      <c r="A42" s="5"/>
    </row>
    <row r="43" spans="1:12" x14ac:dyDescent="0.25">
      <c r="A43" t="s">
        <v>2</v>
      </c>
    </row>
    <row r="44" spans="1:12" x14ac:dyDescent="0.2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9356E0DC-C3C5-4CC1-A187-6B2282761EA2}"/>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13F2-E6C1-4213-BCA3-C9B998BD1B71}">
  <dimension ref="A1:M49"/>
  <sheetViews>
    <sheetView showGridLines="0" showRowColHeaders="0" zoomScaleNormal="100" workbookViewId="0">
      <pane xSplit="1" ySplit="9" topLeftCell="B10" activePane="bottomRight" state="frozen"/>
      <selection activeCell="B1" sqref="B1"/>
      <selection pane="topRight" activeCell="B1" sqref="B1"/>
      <selection pane="bottomLeft" activeCell="B1" sqref="B1"/>
      <selection pane="bottomRight"/>
    </sheetView>
  </sheetViews>
  <sheetFormatPr baseColWidth="10" defaultColWidth="10.28515625" defaultRowHeight="15.75" x14ac:dyDescent="0.25"/>
  <cols>
    <col min="1" max="1" width="11.42578125" style="26" customWidth="1"/>
    <col min="2" max="2" width="23.7109375" style="26" customWidth="1"/>
    <col min="3" max="9" width="25.5703125" style="26" customWidth="1"/>
    <col min="10" max="10" width="2" style="26" customWidth="1"/>
    <col min="11" max="11" width="2.5703125" style="26" customWidth="1"/>
    <col min="12" max="238" width="11.42578125" style="26" customWidth="1"/>
    <col min="239" max="239" width="17" style="26" customWidth="1"/>
    <col min="240" max="240" width="11.42578125" style="26" customWidth="1"/>
    <col min="241" max="241" width="5" style="26" customWidth="1"/>
    <col min="242" max="16384" width="10.28515625" style="26"/>
  </cols>
  <sheetData>
    <row r="1" spans="1:13" customFormat="1" ht="15" x14ac:dyDescent="0.25">
      <c r="A1" s="8" t="s">
        <v>66</v>
      </c>
    </row>
    <row r="2" spans="1:13" x14ac:dyDescent="0.25">
      <c r="A2" s="2" t="s">
        <v>157</v>
      </c>
      <c r="B2" s="2"/>
      <c r="C2" s="3"/>
      <c r="D2" s="3"/>
    </row>
    <row r="4" spans="1:13" x14ac:dyDescent="0.25">
      <c r="A4" s="3" t="s">
        <v>158</v>
      </c>
      <c r="B4" s="3"/>
      <c r="C4" s="3"/>
      <c r="D4" s="3"/>
    </row>
    <row r="6" spans="1:13" ht="31.5" customHeight="1" x14ac:dyDescent="0.25">
      <c r="A6" s="160" t="s">
        <v>0</v>
      </c>
      <c r="B6" s="144" t="s">
        <v>138</v>
      </c>
      <c r="C6" s="145"/>
      <c r="D6" s="145"/>
      <c r="E6" s="167"/>
      <c r="F6" s="144" t="s">
        <v>159</v>
      </c>
      <c r="G6" s="145"/>
      <c r="H6" s="145"/>
      <c r="I6" s="167"/>
      <c r="L6" s="160" t="s">
        <v>0</v>
      </c>
      <c r="M6" s="160" t="s">
        <v>160</v>
      </c>
    </row>
    <row r="7" spans="1:13" ht="31.5" customHeight="1" x14ac:dyDescent="0.25">
      <c r="A7" s="161"/>
      <c r="B7" s="156" t="s">
        <v>141</v>
      </c>
      <c r="C7" s="157"/>
      <c r="D7" s="157"/>
      <c r="E7" s="168"/>
      <c r="F7" s="146" t="s">
        <v>161</v>
      </c>
      <c r="G7" s="166"/>
      <c r="H7" s="166"/>
      <c r="I7" s="147"/>
      <c r="L7" s="161"/>
      <c r="M7" s="161"/>
    </row>
    <row r="8" spans="1:13" ht="15.75" customHeight="1" x14ac:dyDescent="0.25">
      <c r="A8" s="164" t="s">
        <v>1</v>
      </c>
      <c r="B8" s="6" t="s">
        <v>162</v>
      </c>
      <c r="C8" s="6" t="s">
        <v>163</v>
      </c>
      <c r="D8" s="6" t="s">
        <v>164</v>
      </c>
      <c r="E8" s="6" t="s">
        <v>165</v>
      </c>
      <c r="F8" s="6" t="s">
        <v>162</v>
      </c>
      <c r="G8" s="6" t="s">
        <v>163</v>
      </c>
      <c r="H8" s="6" t="s">
        <v>164</v>
      </c>
      <c r="I8" s="6" t="s">
        <v>165</v>
      </c>
      <c r="L8" s="164" t="s">
        <v>1</v>
      </c>
      <c r="M8" s="164" t="s">
        <v>166</v>
      </c>
    </row>
    <row r="9" spans="1:13" ht="33" customHeight="1" x14ac:dyDescent="0.25">
      <c r="A9" s="165"/>
      <c r="B9" s="107" t="s">
        <v>167</v>
      </c>
      <c r="C9" s="94" t="s">
        <v>168</v>
      </c>
      <c r="D9" s="94" t="s">
        <v>164</v>
      </c>
      <c r="E9" s="94" t="s">
        <v>169</v>
      </c>
      <c r="F9" s="94" t="s">
        <v>162</v>
      </c>
      <c r="G9" s="94" t="s">
        <v>168</v>
      </c>
      <c r="H9" s="94" t="s">
        <v>164</v>
      </c>
      <c r="I9" s="94" t="s">
        <v>169</v>
      </c>
      <c r="L9" s="165"/>
      <c r="M9" s="165"/>
    </row>
    <row r="10" spans="1:13" ht="16.5" customHeight="1" x14ac:dyDescent="0.25">
      <c r="A10" s="110">
        <v>45231</v>
      </c>
      <c r="B10" s="111">
        <v>18351.759979331691</v>
      </c>
      <c r="C10" s="111">
        <v>6123.3766602622381</v>
      </c>
      <c r="D10" s="111">
        <v>12228.383319069453</v>
      </c>
      <c r="E10" s="111">
        <v>19248.860471241613</v>
      </c>
      <c r="F10" s="111">
        <v>5.0185399999999998</v>
      </c>
      <c r="G10" s="111">
        <v>2.9253390000000001</v>
      </c>
      <c r="H10" s="111">
        <v>2.0932010000000001</v>
      </c>
      <c r="I10" s="111">
        <v>4.9851644166666667</v>
      </c>
      <c r="L10" s="108">
        <v>45231</v>
      </c>
      <c r="M10" s="109">
        <v>24.413239267256635</v>
      </c>
    </row>
    <row r="11" spans="1:13" ht="16.5" customHeight="1" x14ac:dyDescent="0.25">
      <c r="A11" s="108">
        <v>45261</v>
      </c>
      <c r="B11" s="109">
        <v>15664.371703800309</v>
      </c>
      <c r="C11" s="109">
        <v>5170.6428286171895</v>
      </c>
      <c r="D11" s="109">
        <v>10493.728875183118</v>
      </c>
      <c r="E11" s="109">
        <v>19248.860471241613</v>
      </c>
      <c r="F11" s="109">
        <v>4.7661189999999998</v>
      </c>
      <c r="G11" s="109">
        <v>2.7715239999999999</v>
      </c>
      <c r="H11" s="109">
        <v>1.9945949999999999</v>
      </c>
      <c r="I11" s="109">
        <v>4.9851644166666667</v>
      </c>
      <c r="L11" s="108"/>
      <c r="M11" s="109"/>
    </row>
    <row r="12" spans="1:13" ht="16.5" customHeight="1" x14ac:dyDescent="0.25">
      <c r="A12" s="110">
        <v>45292</v>
      </c>
      <c r="B12" s="111">
        <v>16550.905337129072</v>
      </c>
      <c r="C12" s="111">
        <v>5355.5161122260897</v>
      </c>
      <c r="D12" s="111">
        <v>11195.389224902981</v>
      </c>
      <c r="E12" s="111">
        <v>17394.776132749874</v>
      </c>
      <c r="F12" s="111">
        <v>4.8340290000000001</v>
      </c>
      <c r="G12" s="111">
        <v>2.7694700000000001</v>
      </c>
      <c r="H12" s="111">
        <v>2.064559</v>
      </c>
      <c r="I12" s="111">
        <v>4.8355756666666672</v>
      </c>
      <c r="L12" s="110"/>
      <c r="M12" s="111"/>
    </row>
    <row r="13" spans="1:13" ht="16.5" customHeight="1" x14ac:dyDescent="0.25">
      <c r="A13" s="108">
        <v>45323</v>
      </c>
      <c r="B13" s="109">
        <v>14724.330348036356</v>
      </c>
      <c r="C13" s="109">
        <v>4669.4199548793204</v>
      </c>
      <c r="D13" s="109">
        <v>10054.910393157035</v>
      </c>
      <c r="E13" s="109">
        <v>17394.776132749874</v>
      </c>
      <c r="F13" s="109">
        <v>4.1484350000000001</v>
      </c>
      <c r="G13" s="109">
        <v>2.3219539999999999</v>
      </c>
      <c r="H13" s="109">
        <v>1.826481</v>
      </c>
      <c r="I13" s="109">
        <v>4.8355756666666672</v>
      </c>
      <c r="L13" s="108"/>
      <c r="M13" s="109"/>
    </row>
    <row r="14" spans="1:13" ht="16.5" customHeight="1" x14ac:dyDescent="0.25">
      <c r="A14" s="110">
        <v>45352</v>
      </c>
      <c r="B14" s="111">
        <v>13900.962774543734</v>
      </c>
      <c r="C14" s="111">
        <v>4278.7369146126794</v>
      </c>
      <c r="D14" s="111">
        <v>9622.2258599310553</v>
      </c>
      <c r="E14" s="111">
        <v>17394.776132749874</v>
      </c>
      <c r="F14" s="111">
        <v>4.0667210000000003</v>
      </c>
      <c r="G14" s="111">
        <v>2.2480190000000002</v>
      </c>
      <c r="H14" s="111">
        <v>1.818702</v>
      </c>
      <c r="I14" s="111">
        <v>4.8355756666666672</v>
      </c>
      <c r="L14" s="110"/>
      <c r="M14" s="111"/>
    </row>
    <row r="15" spans="1:13" ht="16.5" customHeight="1" x14ac:dyDescent="0.25">
      <c r="A15" s="108">
        <v>45383</v>
      </c>
      <c r="B15" s="109">
        <v>16715.378682478611</v>
      </c>
      <c r="C15" s="109">
        <v>4740.3694997034254</v>
      </c>
      <c r="D15" s="109">
        <v>11975.009182775184</v>
      </c>
      <c r="E15" s="109">
        <v>17394.776132749874</v>
      </c>
      <c r="F15" s="109">
        <v>4.9207280000000004</v>
      </c>
      <c r="G15" s="109">
        <v>2.670452</v>
      </c>
      <c r="H15" s="109">
        <v>2.2502759999999999</v>
      </c>
      <c r="I15" s="109">
        <v>4.8355756666666672</v>
      </c>
      <c r="L15" s="108"/>
      <c r="M15" s="109"/>
    </row>
    <row r="16" spans="1:13" ht="16.5" customHeight="1" x14ac:dyDescent="0.25">
      <c r="A16" s="110">
        <v>45413</v>
      </c>
      <c r="B16" s="111">
        <v>17510.098957711823</v>
      </c>
      <c r="C16" s="111">
        <v>4657.0612075744075</v>
      </c>
      <c r="D16" s="111">
        <v>12853.037750137417</v>
      </c>
      <c r="E16" s="111">
        <v>17394.776132749874</v>
      </c>
      <c r="F16" s="111">
        <v>5.0188509999999997</v>
      </c>
      <c r="G16" s="111">
        <v>2.7227980000000001</v>
      </c>
      <c r="H16" s="111">
        <v>2.2960530000000001</v>
      </c>
      <c r="I16" s="111">
        <v>4.8355756666666672</v>
      </c>
      <c r="L16" s="110"/>
      <c r="M16" s="111"/>
    </row>
    <row r="17" spans="1:13" ht="16.5" customHeight="1" x14ac:dyDescent="0.25">
      <c r="A17" s="108">
        <v>45444</v>
      </c>
      <c r="B17" s="109">
        <v>15618.057739312138</v>
      </c>
      <c r="C17" s="109">
        <v>4037.4488432201015</v>
      </c>
      <c r="D17" s="109">
        <v>11580.608896092037</v>
      </c>
      <c r="E17" s="109">
        <v>17394.776132749874</v>
      </c>
      <c r="F17" s="109">
        <v>4.3743619999999996</v>
      </c>
      <c r="G17" s="109">
        <v>2.306438</v>
      </c>
      <c r="H17" s="109">
        <v>2.0679240000000001</v>
      </c>
      <c r="I17" s="109">
        <v>4.8355756666666672</v>
      </c>
      <c r="L17" s="108"/>
      <c r="M17" s="109"/>
    </row>
    <row r="18" spans="1:13" ht="16.5" customHeight="1" x14ac:dyDescent="0.25">
      <c r="A18" s="110">
        <v>45474</v>
      </c>
      <c r="B18" s="111">
        <v>19373.982684192979</v>
      </c>
      <c r="C18" s="111">
        <v>4941.6999308327067</v>
      </c>
      <c r="D18" s="111">
        <v>14432.282753360274</v>
      </c>
      <c r="E18" s="111">
        <v>17394.776132749874</v>
      </c>
      <c r="F18" s="111">
        <v>5.3750929999999997</v>
      </c>
      <c r="G18" s="111">
        <v>2.8145989999999999</v>
      </c>
      <c r="H18" s="111">
        <v>2.5604939999999998</v>
      </c>
      <c r="I18" s="111">
        <v>4.8355756666666672</v>
      </c>
      <c r="L18" s="110"/>
      <c r="M18" s="111"/>
    </row>
    <row r="19" spans="1:13" ht="16.5" customHeight="1" x14ac:dyDescent="0.25">
      <c r="A19" s="108">
        <v>45505</v>
      </c>
      <c r="B19" s="109">
        <v>17835.775215291396</v>
      </c>
      <c r="C19" s="109">
        <v>4431.6919358996956</v>
      </c>
      <c r="D19" s="109">
        <v>13404.0832793917</v>
      </c>
      <c r="E19" s="109">
        <v>17394.776132749874</v>
      </c>
      <c r="F19" s="109">
        <v>4.9138159999999997</v>
      </c>
      <c r="G19" s="109">
        <v>2.5080360000000002</v>
      </c>
      <c r="H19" s="109">
        <v>2.40578</v>
      </c>
      <c r="I19" s="109">
        <v>4.8355756666666672</v>
      </c>
      <c r="L19" s="108"/>
      <c r="M19" s="109"/>
    </row>
    <row r="20" spans="1:13" ht="16.5" customHeight="1" x14ac:dyDescent="0.25">
      <c r="A20" s="110">
        <v>45536</v>
      </c>
      <c r="B20" s="111">
        <v>18111.824937404337</v>
      </c>
      <c r="C20" s="111">
        <v>4339.0049748084657</v>
      </c>
      <c r="D20" s="111">
        <v>13772.81996259587</v>
      </c>
      <c r="E20" s="111">
        <v>17394.776132749874</v>
      </c>
      <c r="F20" s="111">
        <v>4.9499089999999999</v>
      </c>
      <c r="G20" s="111">
        <v>2.4681250000000001</v>
      </c>
      <c r="H20" s="111">
        <v>2.4817840000000002</v>
      </c>
      <c r="I20" s="111">
        <v>4.8355756666666672</v>
      </c>
      <c r="L20" s="110"/>
      <c r="M20" s="111"/>
    </row>
    <row r="21" spans="1:13" ht="16.5" customHeight="1" x14ac:dyDescent="0.25">
      <c r="A21" s="108">
        <v>45566</v>
      </c>
      <c r="B21" s="109">
        <v>20240.423444530821</v>
      </c>
      <c r="C21" s="109">
        <v>4788.5301300368183</v>
      </c>
      <c r="D21" s="109">
        <v>15451.893314494004</v>
      </c>
      <c r="E21" s="109">
        <v>17394.776132749874</v>
      </c>
      <c r="F21" s="109">
        <v>5.4799870000000004</v>
      </c>
      <c r="G21" s="109">
        <v>2.6949900000000002</v>
      </c>
      <c r="H21" s="109">
        <v>2.7849970000000002</v>
      </c>
      <c r="I21" s="109">
        <v>4.8355756666666672</v>
      </c>
      <c r="L21" s="108"/>
      <c r="M21" s="109"/>
    </row>
    <row r="22" spans="1:13" ht="16.5" customHeight="1" x14ac:dyDescent="0.25">
      <c r="A22" s="110">
        <v>45597</v>
      </c>
      <c r="B22" s="111">
        <v>18349.110957948127</v>
      </c>
      <c r="C22" s="111">
        <v>4123.7298753740633</v>
      </c>
      <c r="D22" s="111">
        <v>14225.381082574064</v>
      </c>
      <c r="E22" s="111">
        <v>17394.776132749874</v>
      </c>
      <c r="F22" s="111">
        <v>4.8674169999999997</v>
      </c>
      <c r="G22" s="111">
        <v>2.3514409999999999</v>
      </c>
      <c r="H22" s="111">
        <v>2.5159760000000002</v>
      </c>
      <c r="I22" s="111">
        <v>4.8355756666666672</v>
      </c>
      <c r="L22" s="108">
        <v>45597</v>
      </c>
      <c r="M22" s="109">
        <v>24.525759224292504</v>
      </c>
    </row>
    <row r="23" spans="1:13" ht="16.5" customHeight="1" x14ac:dyDescent="0.25">
      <c r="A23" s="108">
        <v>45627</v>
      </c>
      <c r="B23" s="109">
        <v>19806.46251441912</v>
      </c>
      <c r="C23" s="109">
        <v>4350.1211332228741</v>
      </c>
      <c r="D23" s="109">
        <v>15456.341381196245</v>
      </c>
      <c r="E23" s="109">
        <v>17394.776132749874</v>
      </c>
      <c r="F23" s="109">
        <v>5.0775600000000001</v>
      </c>
      <c r="G23" s="109">
        <v>2.4328400000000001</v>
      </c>
      <c r="H23" s="109">
        <v>2.64472</v>
      </c>
      <c r="I23" s="109">
        <v>4.8355756666666672</v>
      </c>
      <c r="L23" s="108"/>
      <c r="M23" s="109"/>
    </row>
    <row r="24" spans="1:13" ht="16.5" customHeight="1" x14ac:dyDescent="0.25">
      <c r="A24" s="110">
        <v>45658</v>
      </c>
      <c r="B24" s="111">
        <v>23044.98865623818</v>
      </c>
      <c r="C24" s="111">
        <v>5777.8304203753642</v>
      </c>
      <c r="D24" s="111">
        <v>17267.158235862818</v>
      </c>
      <c r="E24" s="111">
        <v>20170.283740782535</v>
      </c>
      <c r="F24" s="111">
        <v>5.400398</v>
      </c>
      <c r="G24" s="111">
        <v>2.5463369999999999</v>
      </c>
      <c r="H24" s="111">
        <v>2.8540610000000002</v>
      </c>
      <c r="I24" s="111">
        <v>5.0097851818181818</v>
      </c>
      <c r="L24" s="110"/>
      <c r="M24" s="111"/>
    </row>
    <row r="25" spans="1:13" ht="16.5" customHeight="1" x14ac:dyDescent="0.25">
      <c r="A25" s="108">
        <v>45689</v>
      </c>
      <c r="B25" s="109">
        <v>17713.175663078193</v>
      </c>
      <c r="C25" s="109">
        <v>3719.812628651202</v>
      </c>
      <c r="D25" s="109">
        <v>13993.363034426991</v>
      </c>
      <c r="E25" s="109">
        <v>20170.283740782535</v>
      </c>
      <c r="F25" s="109">
        <v>4.4134789999999997</v>
      </c>
      <c r="G25" s="109">
        <v>2.0386600000000001</v>
      </c>
      <c r="H25" s="109">
        <v>2.374819</v>
      </c>
      <c r="I25" s="109">
        <v>5.0097851818181818</v>
      </c>
      <c r="L25" s="108"/>
      <c r="M25" s="109"/>
    </row>
    <row r="26" spans="1:13" ht="16.5" customHeight="1" x14ac:dyDescent="0.25">
      <c r="A26" s="110">
        <v>45717</v>
      </c>
      <c r="B26" s="111">
        <v>18097.629126972937</v>
      </c>
      <c r="C26" s="111">
        <v>3831.2630207521183</v>
      </c>
      <c r="D26" s="111">
        <v>14266.366106220823</v>
      </c>
      <c r="E26" s="111">
        <v>20170.283740782535</v>
      </c>
      <c r="F26" s="111">
        <v>4.6891590000000001</v>
      </c>
      <c r="G26" s="111">
        <v>2.1367639999999999</v>
      </c>
      <c r="H26" s="111">
        <v>2.5523950000000002</v>
      </c>
      <c r="I26" s="111">
        <v>5.0097851818181818</v>
      </c>
      <c r="L26" s="110"/>
      <c r="M26" s="111"/>
    </row>
    <row r="27" spans="1:13" ht="16.5" customHeight="1" x14ac:dyDescent="0.25">
      <c r="A27" s="108">
        <v>45748</v>
      </c>
      <c r="B27" s="109">
        <v>19210.706898000764</v>
      </c>
      <c r="C27" s="109">
        <v>3998.7463022049346</v>
      </c>
      <c r="D27" s="109">
        <v>15211.960595795832</v>
      </c>
      <c r="E27" s="109">
        <v>20170.283740782535</v>
      </c>
      <c r="F27" s="109">
        <v>4.950107</v>
      </c>
      <c r="G27" s="109">
        <v>2.2540119999999999</v>
      </c>
      <c r="H27" s="109">
        <v>2.6960950000000001</v>
      </c>
      <c r="I27" s="109">
        <v>5.0097851818181818</v>
      </c>
      <c r="L27" s="108"/>
      <c r="M27" s="109"/>
    </row>
    <row r="28" spans="1:13" ht="16.5" customHeight="1" x14ac:dyDescent="0.25">
      <c r="A28" s="110">
        <v>45778</v>
      </c>
      <c r="B28" s="111">
        <v>19821.949401925653</v>
      </c>
      <c r="C28" s="111">
        <v>4076.4655864371357</v>
      </c>
      <c r="D28" s="111">
        <v>15745.483815488516</v>
      </c>
      <c r="E28" s="111">
        <v>20170.283740782535</v>
      </c>
      <c r="F28" s="111">
        <v>4.9777300000000002</v>
      </c>
      <c r="G28" s="111">
        <v>2.2280160000000002</v>
      </c>
      <c r="H28" s="111">
        <v>2.749714</v>
      </c>
      <c r="I28" s="111">
        <v>5.0097851818181818</v>
      </c>
      <c r="L28" s="110"/>
      <c r="M28" s="111"/>
    </row>
    <row r="29" spans="1:13" ht="16.5" customHeight="1" x14ac:dyDescent="0.25">
      <c r="A29" s="108">
        <v>45809</v>
      </c>
      <c r="B29" s="109">
        <v>20372.540686196102</v>
      </c>
      <c r="C29" s="109">
        <v>3876.3450665005344</v>
      </c>
      <c r="D29" s="109">
        <v>16496.195619695569</v>
      </c>
      <c r="E29" s="109">
        <v>20170.283740782535</v>
      </c>
      <c r="F29" s="109">
        <v>4.9276260000000001</v>
      </c>
      <c r="G29" s="109">
        <v>2.1539549999999998</v>
      </c>
      <c r="H29" s="109">
        <v>2.7736710000000002</v>
      </c>
      <c r="I29" s="109">
        <v>5.0097851818181818</v>
      </c>
      <c r="L29" s="108"/>
      <c r="M29" s="109"/>
    </row>
    <row r="30" spans="1:13" ht="16.5" customHeight="1" x14ac:dyDescent="0.25">
      <c r="A30" s="110">
        <v>45839</v>
      </c>
      <c r="B30" s="111">
        <v>22223.133274697837</v>
      </c>
      <c r="C30" s="111">
        <v>4282.5631754526748</v>
      </c>
      <c r="D30" s="111">
        <v>17940.57009924516</v>
      </c>
      <c r="E30" s="111">
        <v>20170.283740782535</v>
      </c>
      <c r="F30" s="111">
        <v>5.511082</v>
      </c>
      <c r="G30" s="111">
        <v>2.3871730000000002</v>
      </c>
      <c r="H30" s="111">
        <v>3.1239089999999998</v>
      </c>
      <c r="I30" s="111">
        <v>5.0097851818181818</v>
      </c>
      <c r="L30" s="110"/>
      <c r="M30" s="111"/>
    </row>
    <row r="31" spans="1:13" ht="16.5" customHeight="1" x14ac:dyDescent="0.25">
      <c r="A31" s="108">
        <v>45870</v>
      </c>
      <c r="B31" s="109">
        <v>19315.557317006085</v>
      </c>
      <c r="C31" s="109">
        <v>3631.9879090368322</v>
      </c>
      <c r="D31" s="109">
        <v>15683.569407969253</v>
      </c>
      <c r="E31" s="109">
        <v>20170.283740782535</v>
      </c>
      <c r="F31" s="109">
        <v>4.8119810000000003</v>
      </c>
      <c r="G31" s="109">
        <v>2.0309219999999999</v>
      </c>
      <c r="H31" s="109">
        <v>2.7810589999999999</v>
      </c>
      <c r="I31" s="109">
        <v>5.0097851818181818</v>
      </c>
      <c r="L31" s="108"/>
      <c r="M31" s="109"/>
    </row>
    <row r="32" spans="1:13" ht="16.5" customHeight="1" x14ac:dyDescent="0.25">
      <c r="A32" s="110">
        <v>45901</v>
      </c>
      <c r="B32" s="111">
        <v>21323.409014703913</v>
      </c>
      <c r="C32" s="111">
        <v>3875.877322461437</v>
      </c>
      <c r="D32" s="111">
        <v>17447.531692242479</v>
      </c>
      <c r="E32" s="111">
        <v>20170.283740782535</v>
      </c>
      <c r="F32" s="111">
        <v>5.3184550000000002</v>
      </c>
      <c r="G32" s="111">
        <v>2.1876799999999998</v>
      </c>
      <c r="H32" s="111">
        <v>3.1307749999999999</v>
      </c>
      <c r="I32" s="111">
        <v>5.0097851818181818</v>
      </c>
      <c r="L32" s="110"/>
      <c r="M32" s="111"/>
    </row>
    <row r="33" spans="1:13" ht="16.5" customHeight="1" x14ac:dyDescent="0.25">
      <c r="A33" s="108">
        <v>45931</v>
      </c>
      <c r="B33" s="109">
        <v>22177.291986943226</v>
      </c>
      <c r="C33" s="109">
        <v>4004.5342776014559</v>
      </c>
      <c r="D33" s="109">
        <v>18172.757709341771</v>
      </c>
      <c r="E33" s="109">
        <v>20170.283740782535</v>
      </c>
      <c r="F33" s="109">
        <v>5.4538719999999996</v>
      </c>
      <c r="G33" s="109">
        <v>2.240891</v>
      </c>
      <c r="H33" s="109">
        <v>3.2129810000000001</v>
      </c>
      <c r="I33" s="109">
        <v>5.0097851818181818</v>
      </c>
      <c r="L33" s="108"/>
      <c r="M33" s="109"/>
    </row>
    <row r="34" spans="1:13" ht="16.5" customHeight="1" x14ac:dyDescent="0.25">
      <c r="A34" s="110">
        <v>45962</v>
      </c>
      <c r="B34" s="111">
        <v>18572.739122844971</v>
      </c>
      <c r="C34" s="111">
        <v>3240.9936285213703</v>
      </c>
      <c r="D34" s="111">
        <v>15331.745494323599</v>
      </c>
      <c r="E34" s="111">
        <v>20170.283740782535</v>
      </c>
      <c r="F34" s="111">
        <v>4.6537480000000002</v>
      </c>
      <c r="G34" s="111">
        <v>1.858679</v>
      </c>
      <c r="H34" s="111">
        <v>2.7950689999999998</v>
      </c>
      <c r="I34" s="111">
        <v>5.0097851818181818</v>
      </c>
      <c r="L34" s="108">
        <v>45962</v>
      </c>
      <c r="M34" s="109">
        <v>27.338968600254692</v>
      </c>
    </row>
    <row r="35" spans="1:13" ht="16.5" customHeight="1" x14ac:dyDescent="0.25">
      <c r="B35" s="116"/>
      <c r="F35" s="116"/>
    </row>
    <row r="36" spans="1:13" customFormat="1" ht="15" x14ac:dyDescent="0.25">
      <c r="A36" t="s">
        <v>170</v>
      </c>
    </row>
    <row r="37" spans="1:13" customFormat="1" ht="15" x14ac:dyDescent="0.25">
      <c r="A37" t="s">
        <v>152</v>
      </c>
    </row>
    <row r="38" spans="1:13" customFormat="1" ht="15" x14ac:dyDescent="0.25">
      <c r="A38" s="5" t="s">
        <v>153</v>
      </c>
    </row>
    <row r="39" spans="1:13" customFormat="1" ht="15" x14ac:dyDescent="0.25"/>
    <row r="40" spans="1:13" customFormat="1" ht="15" x14ac:dyDescent="0.25">
      <c r="A40" t="s">
        <v>2</v>
      </c>
      <c r="C40" s="115"/>
      <c r="D40" s="115"/>
      <c r="E40" s="115"/>
      <c r="F40" s="115"/>
    </row>
    <row r="41" spans="1:13" customFormat="1" ht="15" x14ac:dyDescent="0.25">
      <c r="A41" s="5" t="s">
        <v>3</v>
      </c>
      <c r="B41" s="5"/>
      <c r="C41" s="115"/>
      <c r="D41" s="115"/>
      <c r="E41" s="115"/>
      <c r="F41" s="115"/>
    </row>
    <row r="42" spans="1:13" ht="16.5" customHeight="1" x14ac:dyDescent="0.25"/>
    <row r="43" spans="1:13" ht="16.5" customHeight="1" x14ac:dyDescent="0.25"/>
    <row r="44" spans="1:13" ht="16.5" customHeight="1" x14ac:dyDescent="0.25"/>
    <row r="45" spans="1:13" ht="16.5" customHeight="1" x14ac:dyDescent="0.25"/>
    <row r="46" spans="1:13" ht="16.5" customHeight="1" x14ac:dyDescent="0.25"/>
    <row r="47" spans="1:13" ht="16.149999999999999" customHeight="1" x14ac:dyDescent="0.25"/>
    <row r="48" spans="1:13" ht="16.5" customHeight="1" x14ac:dyDescent="0.25"/>
    <row r="49"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xr:uid="{1AEDD9B5-A524-4A97-ADCD-3A10AAF144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showRowColHeaders="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2.42578125" customWidth="1"/>
    <col min="2" max="2" width="69.5703125" customWidth="1"/>
    <col min="3" max="3" width="87.42578125" customWidth="1"/>
  </cols>
  <sheetData>
    <row r="1" spans="1:6" x14ac:dyDescent="0.25">
      <c r="A1" s="8" t="s">
        <v>66</v>
      </c>
    </row>
    <row r="2" spans="1:6" ht="15.75" x14ac:dyDescent="0.25">
      <c r="A2" s="2" t="s">
        <v>8</v>
      </c>
    </row>
    <row r="3" spans="1:6" x14ac:dyDescent="0.25">
      <c r="A3" s="17" t="s">
        <v>84</v>
      </c>
    </row>
    <row r="4" spans="1:6" ht="18.75" x14ac:dyDescent="0.25">
      <c r="A4" s="1"/>
      <c r="C4" s="117"/>
    </row>
    <row r="5" spans="1:6" ht="15.75" x14ac:dyDescent="0.25">
      <c r="A5" s="3" t="s">
        <v>9</v>
      </c>
    </row>
    <row r="6" spans="1:6" x14ac:dyDescent="0.25">
      <c r="A6" s="18" t="s">
        <v>62</v>
      </c>
    </row>
    <row r="7" spans="1:6" x14ac:dyDescent="0.25">
      <c r="A7" s="19"/>
    </row>
    <row r="8" spans="1:6" ht="15.75" x14ac:dyDescent="0.25">
      <c r="A8" s="6" t="s">
        <v>10</v>
      </c>
      <c r="B8" s="144" t="s">
        <v>11</v>
      </c>
      <c r="C8" s="145"/>
    </row>
    <row r="9" spans="1:6" ht="15.75" x14ac:dyDescent="0.25">
      <c r="A9" s="7" t="s">
        <v>12</v>
      </c>
      <c r="B9" s="146" t="s">
        <v>13</v>
      </c>
      <c r="C9" s="147"/>
    </row>
    <row r="10" spans="1:6" x14ac:dyDescent="0.25">
      <c r="A10" s="70">
        <v>1</v>
      </c>
      <c r="B10" s="54" t="str">
        <f>+'1'!A2</f>
        <v>Saldo real de crédito al sector privado en pesos*</v>
      </c>
      <c r="C10" s="46" t="str">
        <f>+'1'!A5</f>
        <v>Stock of credit to the private sector in pesos - In real terms*</v>
      </c>
      <c r="D10" s="20"/>
    </row>
    <row r="11" spans="1:6" x14ac:dyDescent="0.25">
      <c r="A11" s="71">
        <v>2</v>
      </c>
      <c r="B11" s="55" t="str">
        <f>+'2'!A2</f>
        <v xml:space="preserve">Intermediación financiera en moneda extranjera con el sector privado </v>
      </c>
      <c r="C11" s="47" t="str">
        <f>+'2'!A5</f>
        <v>Financial intermediation in foreign currency with the private sector</v>
      </c>
      <c r="D11" s="20"/>
      <c r="F11" s="20"/>
    </row>
    <row r="12" spans="1:6" x14ac:dyDescent="0.25">
      <c r="A12" s="70">
        <v>3</v>
      </c>
      <c r="B12" s="54" t="str">
        <f>+'3'!A2</f>
        <v xml:space="preserve">Estimación de "altas" hipotecarias (personas humanas) – Sistema financiero </v>
      </c>
      <c r="C12" s="46" t="str">
        <f>+'3'!A4</f>
        <v>Estimation of mortgage financing (human persons) “additions” – Financial system</v>
      </c>
      <c r="D12" s="20"/>
    </row>
    <row r="13" spans="1:6" x14ac:dyDescent="0.25">
      <c r="A13" s="71">
        <v>4</v>
      </c>
      <c r="B13" s="55" t="str">
        <f>+'4'!A2</f>
        <v>Saldo real de depósitos del sector privado en pesos*</v>
      </c>
      <c r="C13" s="47" t="str">
        <f>+'4'!A4</f>
        <v>Private sector deposits in domestic currency - In real terms*</v>
      </c>
      <c r="D13" s="20"/>
      <c r="F13" s="20"/>
    </row>
    <row r="14" spans="1:6" x14ac:dyDescent="0.25">
      <c r="A14" s="70">
        <v>5</v>
      </c>
      <c r="B14" s="54" t="str">
        <f>+'5'!A2</f>
        <v>Composición del activo y del fondeo</v>
      </c>
      <c r="C14" s="46" t="str">
        <f>+'5'!A5</f>
        <v>Assets and funding composition</v>
      </c>
      <c r="D14" s="20"/>
    </row>
    <row r="15" spans="1:6" x14ac:dyDescent="0.25">
      <c r="A15" s="71">
        <v>6</v>
      </c>
      <c r="B15" s="55" t="str">
        <f>+'6'!A2</f>
        <v>Diferencial entre activos y pasivos en moneda extranjera</v>
      </c>
      <c r="C15" s="47" t="str">
        <f>+'6'!A5</f>
        <v>Assets - Liabilities + Foreign currency term net position*</v>
      </c>
      <c r="D15" s="20"/>
      <c r="F15" s="20"/>
    </row>
    <row r="16" spans="1:6" x14ac:dyDescent="0.25">
      <c r="A16" s="70">
        <v>7</v>
      </c>
      <c r="B16" s="54" t="str">
        <f>+'7'!A2</f>
        <v xml:space="preserve">Saldo de crédito al sector privado en términos del activo </v>
      </c>
      <c r="C16" s="46" t="str">
        <f>+'7'!A4</f>
        <v>Credit to private sector in terms of assets</v>
      </c>
      <c r="D16" s="20"/>
    </row>
    <row r="17" spans="1:6" x14ac:dyDescent="0.25">
      <c r="A17" s="71">
        <v>8</v>
      </c>
      <c r="B17" s="55" t="str">
        <f>+'8'!A2</f>
        <v>Ratio de irregularidad del crédito al sector privado</v>
      </c>
      <c r="C17" s="47" t="str">
        <f>+'8'!A4</f>
        <v>Private sector non-performing financing ratio</v>
      </c>
      <c r="D17" s="20"/>
      <c r="F17" s="20"/>
    </row>
    <row r="18" spans="1:6" x14ac:dyDescent="0.25">
      <c r="A18" s="70">
        <v>9</v>
      </c>
      <c r="B18" s="54" t="str">
        <f>+'9'!A2</f>
        <v>Indicadores de liquidez</v>
      </c>
      <c r="C18" s="46" t="str">
        <f>+'9'!A5</f>
        <v>Liquidity Indicators</v>
      </c>
      <c r="D18" s="20"/>
    </row>
    <row r="19" spans="1:6" x14ac:dyDescent="0.25">
      <c r="A19" s="71">
        <v>10</v>
      </c>
      <c r="B19" s="55" t="str">
        <f>+'10'!A2</f>
        <v>Ratio de cobertura de liquidez (LCR)</v>
      </c>
      <c r="C19" s="47" t="str">
        <f>+'10'!A5</f>
        <v>Liquidity Coverage Ratio</v>
      </c>
      <c r="D19" s="20"/>
      <c r="F19" s="20"/>
    </row>
    <row r="20" spans="1:6" x14ac:dyDescent="0.25">
      <c r="A20" s="70">
        <v>11</v>
      </c>
      <c r="B20" s="54" t="str">
        <f>+'11'!A2</f>
        <v>Integración de capital</v>
      </c>
      <c r="C20" s="46" t="str">
        <f>+'11'!A4</f>
        <v>Capital compliance</v>
      </c>
      <c r="D20" s="20"/>
    </row>
    <row r="21" spans="1:6" x14ac:dyDescent="0.25">
      <c r="A21" s="71">
        <v>12</v>
      </c>
      <c r="B21" s="55" t="str">
        <f>+'12'!A2</f>
        <v>ROA acumulado en 3 y en 12 meses</v>
      </c>
      <c r="C21" s="47" t="str">
        <f>+'12'!A4</f>
        <v>Accumulated ROA (3 and 12 months)</v>
      </c>
      <c r="D21" s="20"/>
      <c r="F21" s="20"/>
    </row>
    <row r="22" spans="1:6" x14ac:dyDescent="0.25">
      <c r="A22" s="70">
        <v>13</v>
      </c>
      <c r="B22" s="54" t="str">
        <f>+'13'!A2</f>
        <v>Transferencias inmediatas (TI)</v>
      </c>
      <c r="C22" s="46" t="str">
        <f>+'13'!A2</f>
        <v>Transferencias inmediatas (TI)</v>
      </c>
      <c r="D22" s="20"/>
    </row>
    <row r="23" spans="1:6" x14ac:dyDescent="0.25">
      <c r="A23" s="71">
        <v>14</v>
      </c>
      <c r="B23" s="55" t="str">
        <f>+'14'!A2</f>
        <v>Compensación de cheques</v>
      </c>
      <c r="C23" s="47" t="str">
        <f>+'14'!A4</f>
        <v>Cleared checks</v>
      </c>
      <c r="D23" s="20"/>
      <c r="F23" s="20"/>
    </row>
    <row r="24" spans="1:6" x14ac:dyDescent="0.25">
      <c r="A24" s="45"/>
      <c r="B24" s="48"/>
      <c r="C24" s="49"/>
    </row>
    <row r="25" spans="1:6" x14ac:dyDescent="0.25">
      <c r="B25" s="48"/>
      <c r="C25" s="49"/>
    </row>
    <row r="26" spans="1:6" x14ac:dyDescent="0.25">
      <c r="B26" s="48"/>
      <c r="C26" s="5"/>
    </row>
    <row r="27" spans="1:6" x14ac:dyDescent="0.25">
      <c r="C27" s="5"/>
    </row>
    <row r="28" spans="1:6" x14ac:dyDescent="0.25">
      <c r="C28" s="5"/>
    </row>
    <row r="29" spans="1:6" x14ac:dyDescent="0.25">
      <c r="C29" s="5"/>
    </row>
    <row r="30" spans="1:6" x14ac:dyDescent="0.25">
      <c r="C30" s="5"/>
    </row>
  </sheetData>
  <mergeCells count="2">
    <mergeCell ref="B8:C8"/>
    <mergeCell ref="B9:C9"/>
  </mergeCells>
  <hyperlinks>
    <hyperlink ref="B10" location="'1'!A1" display="'1'!A1" xr:uid="{55BFBFA6-5114-4A87-A4A9-868B9A85844E}"/>
    <hyperlink ref="B12" location="'3'!A1" display="'3'!A1" xr:uid="{F8583C3B-BE93-4B8A-90BB-FA3B4F982532}"/>
    <hyperlink ref="B13" location="'4'!A1" display="'4'!A1" xr:uid="{7F2011F4-B1E4-4707-A32F-78BAC64FBA12}"/>
    <hyperlink ref="A10" location="'1'!A1" display="'1'!A1" xr:uid="{2700F32D-D545-411B-9AE7-5D0AB707509E}"/>
    <hyperlink ref="A12" location="'3'!A1" display="'3'!A1" xr:uid="{78E4D8EF-4CA4-4DD2-97E7-7085AF9B5256}"/>
    <hyperlink ref="A13" location="'4'!A1" display="'4'!A1" xr:uid="{BB325F7E-79F1-4FD3-A0AF-8F0919B994C3}"/>
    <hyperlink ref="C10" location="'1'!A1" display="'1'!A1" xr:uid="{F2CCBC8C-AD36-4B26-ADDE-FC31805628E0}"/>
    <hyperlink ref="C12" location="'3'!A1" display="'3'!A1" xr:uid="{08079AB2-4FEB-4489-9FDB-5703528F55BD}"/>
    <hyperlink ref="C13" location="'4'!A1" display="'4'!A1" xr:uid="{B7F66DA6-E657-4668-BF0A-F021564D57D3}"/>
    <hyperlink ref="B11" location="'2'!A1" display="'2'!A1" xr:uid="{5088CCFE-1E52-4EBE-9483-99387B652979}"/>
    <hyperlink ref="A11" location="'2'!A1" display="'2'!A1" xr:uid="{98E5C3DB-5F1B-4521-B5AA-838EDD9101D2}"/>
    <hyperlink ref="C11" location="'2'!A1" display="'2'!A1" xr:uid="{7E3EC46E-5C55-4D12-BCF3-6A6FE4E10860}"/>
    <hyperlink ref="A1" r:id="rId1" xr:uid="{E43F7C47-B292-4B89-9361-3388A2B73812}"/>
    <hyperlink ref="A18" location="'9'!A1" display="'9'!A1" xr:uid="{DD59D446-CEDB-4038-8C78-C831F9682A2F}"/>
    <hyperlink ref="A19" location="'10'!A1" display="'10'!A1" xr:uid="{2F9E9FB5-8C55-4C8B-898A-2954D2FC8292}"/>
    <hyperlink ref="A20" location="'11'!A1" display="'11'!A1" xr:uid="{5AA08DA3-1D8F-49D1-9878-8EF6A104A7F6}"/>
    <hyperlink ref="A21" location="'12'!A1" display="'12'!A1" xr:uid="{6E59E160-F1A9-4ACB-AD1C-F34C427DEA81}"/>
    <hyperlink ref="B18" location="'9'!A1" display="'9'!A1" xr:uid="{59BDA009-E250-459E-8175-64AA0346F505}"/>
    <hyperlink ref="B19" location="'10'!A1" display="'10'!A1" xr:uid="{73559BEF-C426-41C5-98FA-C4D7F04448D6}"/>
    <hyperlink ref="B20" location="'11'!A1" display="'11'!A1" xr:uid="{1517EFB6-604F-40D7-9CA1-1FC1FD2BB285}"/>
    <hyperlink ref="B21" location="'12'!A1" display="'12'!A1" xr:uid="{404893BF-AC15-4FAD-9B49-32135F5EEEE3}"/>
    <hyperlink ref="C18" location="'9'!A1" display="'9'!A1" xr:uid="{33D3DD80-8A7E-44BE-B85A-01943231DDD8}"/>
    <hyperlink ref="C19" location="'10'!A1" display="'10'!A1" xr:uid="{2B4D2E14-DA14-442C-BC55-158B71A6FEEE}"/>
    <hyperlink ref="C20" location="'11'!A1" display="'11'!A1" xr:uid="{E9CD2B0F-6F62-4468-AA64-FB5B17CCB89F}"/>
    <hyperlink ref="C21" location="'12'!A1" display="'12'!A1" xr:uid="{3A5EBE70-6812-4772-B018-121C553E5CAE}"/>
    <hyperlink ref="A22" location="'13'!A1" display="'13'!A1" xr:uid="{FB3CACDA-F54D-4B45-A454-198AA44D99B9}"/>
    <hyperlink ref="A23" location="'14'!A1" display="'14'!A1" xr:uid="{CE9D95EA-E50B-4057-B4A1-8C04E1B3FB91}"/>
    <hyperlink ref="B22" location="'13'!A1" display="'13'!A1" xr:uid="{25BFD96C-F2E8-43F9-9F7E-471DDAC10440}"/>
    <hyperlink ref="B23" location="'14'!A1" display="'14'!A1" xr:uid="{F46057FD-AD95-4DB5-A642-50B46A44AD09}"/>
    <hyperlink ref="C22" location="'13'!A1" display="'13'!A1" xr:uid="{FA13C0F0-7819-4EE2-9C8A-0E7663F992E1}"/>
    <hyperlink ref="C23" location="'14'!A1" display="'14'!A1" xr:uid="{218A1A36-BA0D-4F77-9148-7BC705BEC06F}"/>
    <hyperlink ref="A14" location="'5'!A1" display="'5'!A1" xr:uid="{AEE2DA67-E875-46D0-830F-93E40427E22A}"/>
    <hyperlink ref="A15" location="'6'!A1" display="'6'!A1" xr:uid="{BE3DBD9F-E1F8-477D-8397-35D096E99E85}"/>
    <hyperlink ref="A16" location="'7'!A1" display="'7'!A1" xr:uid="{AA0AAE03-F1B1-4BBB-A7F5-F6433AAA58FE}"/>
    <hyperlink ref="A17" location="'8'!A1" display="'8'!A1" xr:uid="{A3850B84-DEDB-4276-AB0B-D89B7B1D7D1C}"/>
    <hyperlink ref="B14" location="'5'!A1" display="'5'!A1" xr:uid="{18C282B0-2B06-4BD9-A6EE-34B7915779F6}"/>
    <hyperlink ref="B15" location="'6'!A1" display="'6'!A1" xr:uid="{080E3370-D897-47E0-90E0-85947F29A657}"/>
    <hyperlink ref="B16" location="'7'!A1" display="'7'!A1" xr:uid="{91B85C41-0D05-43DA-AB11-4D63008E7CE0}"/>
    <hyperlink ref="B17" location="'8'!A1" display="'8'!A1" xr:uid="{C5B91A11-4517-4D8F-8EF5-F2CED80A1357}"/>
    <hyperlink ref="C14" location="'5'!A1" display="'5'!A1" xr:uid="{33601BC7-CA31-4CEF-A44D-40AFADE92567}"/>
    <hyperlink ref="C15" location="'6'!A1" display="'6'!A1" xr:uid="{AC818A77-136F-4FB3-9E5E-97FB427965D8}"/>
    <hyperlink ref="C16" location="'7'!A1" display="'7'!A1" xr:uid="{2B5B344C-CD4E-4748-9F8A-293E66BE7E8E}"/>
    <hyperlink ref="C17" location="'8'!A1" display="'8'!A1" xr:uid="{F8391853-9024-46E8-944C-B0FF563A5233}"/>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116-C8BA-4BB4-BBF3-F7902EBC59F1}">
  <dimension ref="A1:K30"/>
  <sheetViews>
    <sheetView showGridLines="0" showRowColHeaders="0" zoomScaleNormal="100" workbookViewId="0">
      <pane xSplit="1" ySplit="9" topLeftCell="B10" activePane="bottomRight" state="frozen"/>
      <selection activeCell="B8" sqref="B8:C8"/>
      <selection pane="topRight" activeCell="B8" sqref="B8:C8"/>
      <selection pane="bottomLeft" activeCell="B8" sqref="B8:C8"/>
      <selection pane="bottomRight" activeCell="B10" sqref="B10"/>
    </sheetView>
  </sheetViews>
  <sheetFormatPr baseColWidth="10" defaultColWidth="9.140625" defaultRowHeight="15.75" x14ac:dyDescent="0.25"/>
  <cols>
    <col min="1" max="1" width="11.7109375" style="26" customWidth="1"/>
    <col min="2" max="2" width="15.5703125" style="26" bestFit="1" customWidth="1"/>
    <col min="3" max="3" width="13.5703125" style="26" bestFit="1" customWidth="1"/>
    <col min="4" max="4" width="15.140625" style="26" customWidth="1"/>
    <col min="5" max="5" width="8.7109375" style="26" bestFit="1" customWidth="1"/>
    <col min="6" max="6" width="16.140625" style="26" bestFit="1" customWidth="1"/>
    <col min="7" max="7" width="2.7109375" style="26" customWidth="1"/>
    <col min="8" max="9" width="20.5703125" style="26" customWidth="1"/>
    <col min="10" max="10" width="9.140625" style="26"/>
    <col min="11" max="11" width="10.5703125" style="26" customWidth="1"/>
    <col min="12" max="16384" width="9.140625" style="26"/>
  </cols>
  <sheetData>
    <row r="1" spans="1:11" x14ac:dyDescent="0.25">
      <c r="A1" s="8" t="s">
        <v>66</v>
      </c>
      <c r="B1" s="31"/>
    </row>
    <row r="2" spans="1:11" x14ac:dyDescent="0.25">
      <c r="A2" s="2" t="s">
        <v>24</v>
      </c>
      <c r="B2" s="2"/>
    </row>
    <row r="3" spans="1:11" x14ac:dyDescent="0.25">
      <c r="A3" s="34" t="s">
        <v>49</v>
      </c>
      <c r="B3" s="34"/>
    </row>
    <row r="4" spans="1:11" x14ac:dyDescent="0.25">
      <c r="A4" s="34"/>
      <c r="B4" s="34"/>
    </row>
    <row r="5" spans="1:11" x14ac:dyDescent="0.25">
      <c r="A5" s="3" t="s">
        <v>25</v>
      </c>
      <c r="B5" s="3"/>
    </row>
    <row r="6" spans="1:11" x14ac:dyDescent="0.25">
      <c r="A6" s="27" t="s">
        <v>52</v>
      </c>
      <c r="B6" s="27"/>
    </row>
    <row r="7" spans="1:11" x14ac:dyDescent="0.25">
      <c r="B7" s="27"/>
      <c r="H7" s="26" t="s">
        <v>65</v>
      </c>
    </row>
    <row r="8" spans="1:11" s="36" customFormat="1" ht="31.5" x14ac:dyDescent="0.25">
      <c r="A8" s="35" t="s">
        <v>0</v>
      </c>
      <c r="B8" s="6" t="s">
        <v>18</v>
      </c>
      <c r="C8" s="6" t="s">
        <v>19</v>
      </c>
      <c r="D8" s="6" t="s">
        <v>20</v>
      </c>
      <c r="E8" s="6" t="s">
        <v>14</v>
      </c>
      <c r="F8" s="6" t="s">
        <v>26</v>
      </c>
      <c r="H8" s="6"/>
      <c r="I8" s="6"/>
      <c r="J8" s="6" t="s">
        <v>42</v>
      </c>
      <c r="K8" s="6" t="s">
        <v>57</v>
      </c>
    </row>
    <row r="9" spans="1:11" s="37" customFormat="1" ht="47.25" x14ac:dyDescent="0.25">
      <c r="A9" s="28" t="s">
        <v>1</v>
      </c>
      <c r="B9" s="7" t="s">
        <v>21</v>
      </c>
      <c r="C9" s="7" t="s">
        <v>22</v>
      </c>
      <c r="D9" s="7" t="s">
        <v>23</v>
      </c>
      <c r="E9" s="7" t="s">
        <v>15</v>
      </c>
      <c r="F9" s="7" t="s">
        <v>27</v>
      </c>
      <c r="H9" s="7"/>
      <c r="I9" s="7"/>
      <c r="J9" s="7" t="s">
        <v>42</v>
      </c>
      <c r="K9" s="7" t="s">
        <v>58</v>
      </c>
    </row>
    <row r="10" spans="1:11" ht="15.75" customHeight="1" x14ac:dyDescent="0.25">
      <c r="A10" s="24">
        <v>45597</v>
      </c>
      <c r="B10" s="38">
        <v>4.3339632606799654</v>
      </c>
      <c r="C10" s="38">
        <v>6.3201989921661124</v>
      </c>
      <c r="D10" s="38">
        <v>3.1932865909618044</v>
      </c>
      <c r="E10" s="38">
        <v>4.6230971328929797</v>
      </c>
      <c r="F10" s="38">
        <v>17.179888686111795</v>
      </c>
      <c r="H10" s="62" t="s">
        <v>18</v>
      </c>
      <c r="I10" s="63" t="s">
        <v>21</v>
      </c>
      <c r="J10" s="64">
        <v>19.896415734610077</v>
      </c>
      <c r="K10" s="64">
        <v>1.7930441258698835</v>
      </c>
    </row>
    <row r="11" spans="1:11" x14ac:dyDescent="0.25">
      <c r="A11" s="25">
        <v>45627</v>
      </c>
      <c r="B11" s="39">
        <v>5.1826930167662795</v>
      </c>
      <c r="C11" s="39">
        <v>7.3849019053584755</v>
      </c>
      <c r="D11" s="39">
        <v>4.4566463295133758</v>
      </c>
      <c r="E11" s="39">
        <v>6.2048949869493981</v>
      </c>
      <c r="F11" s="39">
        <v>49.507152062182513</v>
      </c>
      <c r="H11" s="65" t="s">
        <v>19</v>
      </c>
      <c r="I11" s="66" t="s">
        <v>22</v>
      </c>
      <c r="J11" s="67">
        <v>42.124097895846035</v>
      </c>
      <c r="K11" s="67">
        <v>0.81922986579995438</v>
      </c>
    </row>
    <row r="12" spans="1:11" x14ac:dyDescent="0.25">
      <c r="A12" s="24">
        <v>45658</v>
      </c>
      <c r="B12" s="38">
        <v>2.818067915337636</v>
      </c>
      <c r="C12" s="38">
        <v>4.9081326683554778</v>
      </c>
      <c r="D12" s="38">
        <v>-1.8930536792779264</v>
      </c>
      <c r="E12" s="38">
        <v>2.0290370965343953</v>
      </c>
      <c r="F12" s="38">
        <v>70.626101425040133</v>
      </c>
      <c r="H12" s="62" t="s">
        <v>20</v>
      </c>
      <c r="I12" s="63" t="s">
        <v>23</v>
      </c>
      <c r="J12" s="64">
        <v>29.426579642638035</v>
      </c>
      <c r="K12" s="64">
        <v>-5.2022378618674701</v>
      </c>
    </row>
    <row r="13" spans="1:11" ht="15.75" customHeight="1" x14ac:dyDescent="0.25">
      <c r="A13" s="25">
        <v>45689</v>
      </c>
      <c r="B13" s="39">
        <v>3.0904992749619282</v>
      </c>
      <c r="C13" s="39">
        <v>2.9154179344868396</v>
      </c>
      <c r="D13" s="39">
        <v>1.6863892695517535</v>
      </c>
      <c r="E13" s="39">
        <v>2.596130480101678</v>
      </c>
      <c r="F13" s="39">
        <v>78.006331449535224</v>
      </c>
      <c r="H13" s="65" t="s">
        <v>50</v>
      </c>
      <c r="I13" s="66" t="s">
        <v>51</v>
      </c>
      <c r="J13" s="67">
        <v>8.5529067269058547</v>
      </c>
      <c r="K13" s="67">
        <v>2.589963870197618</v>
      </c>
    </row>
    <row r="14" spans="1:11" x14ac:dyDescent="0.25">
      <c r="A14" s="24">
        <v>45717</v>
      </c>
      <c r="B14" s="38">
        <v>1.2526665094730163</v>
      </c>
      <c r="C14" s="38">
        <v>3.241812897503678</v>
      </c>
      <c r="D14" s="38">
        <v>3.8294370482963984</v>
      </c>
      <c r="E14" s="38">
        <v>3.325955338861732</v>
      </c>
      <c r="F14" s="38">
        <v>89.071424988074455</v>
      </c>
    </row>
    <row r="15" spans="1:11" x14ac:dyDescent="0.25">
      <c r="A15" s="25">
        <v>45748</v>
      </c>
      <c r="B15" s="39">
        <v>5.5892908997686561</v>
      </c>
      <c r="C15" s="39">
        <v>4.337911436533787</v>
      </c>
      <c r="D15" s="39">
        <v>0.74703967157734041</v>
      </c>
      <c r="E15" s="39">
        <v>3.4215727900278381</v>
      </c>
      <c r="F15" s="39">
        <v>97.492656025996041</v>
      </c>
    </row>
    <row r="16" spans="1:11" ht="15.75" customHeight="1" x14ac:dyDescent="0.25">
      <c r="A16" s="24">
        <v>45778</v>
      </c>
      <c r="B16" s="38">
        <v>5.3214076727090713</v>
      </c>
      <c r="C16" s="38">
        <v>3.0169021924624673</v>
      </c>
      <c r="D16" s="38">
        <v>2.0230544855954093</v>
      </c>
      <c r="E16" s="38">
        <v>3.5447051003656469</v>
      </c>
      <c r="F16" s="38">
        <v>88.416472533838743</v>
      </c>
    </row>
    <row r="17" spans="1:6" x14ac:dyDescent="0.25">
      <c r="A17" s="25">
        <v>45809</v>
      </c>
      <c r="B17" s="39">
        <v>4.0279239576826171</v>
      </c>
      <c r="C17" s="39">
        <v>2.7045295496346426</v>
      </c>
      <c r="D17" s="39">
        <v>5.5911165462072034</v>
      </c>
      <c r="E17" s="39">
        <v>4.1942757145135374</v>
      </c>
      <c r="F17" s="39">
        <v>78.13283527069467</v>
      </c>
    </row>
    <row r="18" spans="1:6" x14ac:dyDescent="0.25">
      <c r="A18" s="24">
        <v>45839</v>
      </c>
      <c r="B18" s="38">
        <v>3.3896897241089761</v>
      </c>
      <c r="C18" s="38">
        <v>2.0337721955737038</v>
      </c>
      <c r="D18" s="38">
        <v>-1.5919018557468405</v>
      </c>
      <c r="E18" s="38">
        <v>1.2790876849211799</v>
      </c>
      <c r="F18" s="38">
        <v>65.073218415301966</v>
      </c>
    </row>
    <row r="19" spans="1:6" ht="15.75" customHeight="1" x14ac:dyDescent="0.25">
      <c r="A19" s="25">
        <v>45870</v>
      </c>
      <c r="B19" s="39">
        <v>2.6515145887430265</v>
      </c>
      <c r="C19" s="39">
        <v>0.76562246197326544</v>
      </c>
      <c r="D19" s="39">
        <v>-2.8147496126985629</v>
      </c>
      <c r="E19" s="39">
        <v>0.68169649147303346</v>
      </c>
      <c r="F19" s="39">
        <v>55.98217609173463</v>
      </c>
    </row>
    <row r="20" spans="1:6" x14ac:dyDescent="0.25">
      <c r="A20" s="24">
        <v>45901</v>
      </c>
      <c r="B20" s="38">
        <v>3.1647283132210333</v>
      </c>
      <c r="C20" s="38">
        <v>3.6945507879963202E-2</v>
      </c>
      <c r="D20" s="38">
        <v>-0.75380260528361021</v>
      </c>
      <c r="E20" s="38">
        <v>0.51073418992754682</v>
      </c>
      <c r="F20" s="38">
        <v>46.978902908718709</v>
      </c>
    </row>
    <row r="21" spans="1:6" x14ac:dyDescent="0.25">
      <c r="A21" s="25">
        <v>45931</v>
      </c>
      <c r="B21" s="39">
        <v>2.6615660939931445</v>
      </c>
      <c r="C21" s="39">
        <v>0.16030757918218796</v>
      </c>
      <c r="D21" s="39">
        <v>0.39531403176964375</v>
      </c>
      <c r="E21" s="39">
        <v>0.94323815553278223</v>
      </c>
      <c r="F21" s="39">
        <v>38.732809546141681</v>
      </c>
    </row>
    <row r="22" spans="1:6" x14ac:dyDescent="0.25">
      <c r="A22" s="24">
        <v>45962</v>
      </c>
      <c r="B22" s="38">
        <v>0.15163459662255718</v>
      </c>
      <c r="C22" s="38">
        <v>0.21621001409411633</v>
      </c>
      <c r="D22" s="38">
        <v>1.5818515260778412</v>
      </c>
      <c r="E22" s="38">
        <v>0.87837231745973554</v>
      </c>
      <c r="F22" s="38">
        <v>33.767211997807635</v>
      </c>
    </row>
    <row r="24" spans="1:6" ht="14.25" customHeight="1" x14ac:dyDescent="0.25">
      <c r="A24" s="26" t="s">
        <v>47</v>
      </c>
    </row>
    <row r="25" spans="1:6" x14ac:dyDescent="0.25">
      <c r="A25" s="27" t="s">
        <v>48</v>
      </c>
      <c r="B25" s="27"/>
    </row>
    <row r="26" spans="1:6" x14ac:dyDescent="0.25">
      <c r="A26" s="27"/>
      <c r="B26" s="27"/>
    </row>
    <row r="27" spans="1:6" x14ac:dyDescent="0.25">
      <c r="A27" s="26" t="s">
        <v>2</v>
      </c>
    </row>
    <row r="28" spans="1:6" x14ac:dyDescent="0.25">
      <c r="A28" s="27" t="s">
        <v>3</v>
      </c>
      <c r="B28" s="27"/>
    </row>
    <row r="30" spans="1:6" x14ac:dyDescent="0.25">
      <c r="A30" s="27"/>
      <c r="B30" s="27"/>
    </row>
  </sheetData>
  <hyperlinks>
    <hyperlink ref="A1" r:id="rId1" xr:uid="{B2D1754D-E1FB-4A17-BFEB-D0ADEB80D473}"/>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48EF9-012B-4504-B0EE-997E0386DFF0}">
  <dimension ref="A1:M43"/>
  <sheetViews>
    <sheetView showGridLines="0" showRowColHeaders="0" zoomScaleNormal="100" workbookViewId="0">
      <pane xSplit="1" ySplit="11" topLeftCell="B12" activePane="bottomRight" state="frozen"/>
      <selection pane="topRight"/>
      <selection pane="bottomLeft"/>
      <selection pane="bottomRight" activeCell="B12" sqref="B12"/>
    </sheetView>
  </sheetViews>
  <sheetFormatPr baseColWidth="10" defaultColWidth="9.140625" defaultRowHeight="15" x14ac:dyDescent="0.25"/>
  <cols>
    <col min="1" max="1" width="9.28515625" style="20" customWidth="1"/>
    <col min="2" max="2" width="8.140625" style="20" bestFit="1" customWidth="1"/>
    <col min="3" max="3" width="3.140625" style="20" customWidth="1"/>
    <col min="4" max="5" width="27.42578125" style="20" customWidth="1"/>
    <col min="6" max="6" width="8.42578125" style="20" customWidth="1"/>
    <col min="7" max="9" width="9.140625" style="20"/>
    <col min="10" max="10" width="3.140625" style="20" customWidth="1"/>
    <col min="11" max="12" width="26.5703125" style="20" customWidth="1"/>
    <col min="13" max="13" width="9.140625" style="20" customWidth="1"/>
    <col min="14" max="16384" width="9.140625" style="20"/>
  </cols>
  <sheetData>
    <row r="1" spans="1:13" x14ac:dyDescent="0.25">
      <c r="A1" s="8" t="s">
        <v>66</v>
      </c>
      <c r="B1" s="8"/>
    </row>
    <row r="2" spans="1:13" x14ac:dyDescent="0.25">
      <c r="A2" s="16" t="s">
        <v>81</v>
      </c>
      <c r="B2" s="16"/>
    </row>
    <row r="3" spans="1:13" x14ac:dyDescent="0.25">
      <c r="A3" s="1" t="s">
        <v>59</v>
      </c>
      <c r="B3" s="1"/>
    </row>
    <row r="4" spans="1:13" x14ac:dyDescent="0.25">
      <c r="A4" s="1"/>
      <c r="B4" s="1"/>
    </row>
    <row r="5" spans="1:13" x14ac:dyDescent="0.25">
      <c r="A5" s="4" t="s">
        <v>82</v>
      </c>
      <c r="B5" s="4"/>
    </row>
    <row r="6" spans="1:13" x14ac:dyDescent="0.25">
      <c r="A6" s="5" t="s">
        <v>60</v>
      </c>
      <c r="B6" s="5"/>
    </row>
    <row r="7" spans="1:13" x14ac:dyDescent="0.25">
      <c r="A7" s="5"/>
      <c r="B7" s="5"/>
    </row>
    <row r="8" spans="1:13" x14ac:dyDescent="0.25">
      <c r="A8" s="5" t="s">
        <v>67</v>
      </c>
      <c r="B8" s="5"/>
    </row>
    <row r="9" spans="1:13" x14ac:dyDescent="0.25">
      <c r="A9" t="s">
        <v>248</v>
      </c>
      <c r="D9" t="s">
        <v>83</v>
      </c>
      <c r="H9" t="s">
        <v>249</v>
      </c>
      <c r="K9" t="s">
        <v>83</v>
      </c>
    </row>
    <row r="10" spans="1:13" s="74" customFormat="1" x14ac:dyDescent="0.25">
      <c r="A10" s="73" t="s">
        <v>0</v>
      </c>
      <c r="B10" s="68" t="s">
        <v>14</v>
      </c>
      <c r="D10" s="68"/>
      <c r="E10" s="68"/>
      <c r="F10" s="68" t="s">
        <v>42</v>
      </c>
      <c r="H10" s="73" t="s">
        <v>0</v>
      </c>
      <c r="I10" s="68" t="s">
        <v>14</v>
      </c>
      <c r="K10" s="68"/>
      <c r="L10" s="68"/>
      <c r="M10" s="68" t="s">
        <v>42</v>
      </c>
    </row>
    <row r="11" spans="1:13" s="76" customFormat="1" ht="30" x14ac:dyDescent="0.25">
      <c r="A11" s="75" t="s">
        <v>1</v>
      </c>
      <c r="B11" s="69" t="s">
        <v>15</v>
      </c>
      <c r="D11" s="69"/>
      <c r="E11" s="69"/>
      <c r="F11" s="69" t="s">
        <v>42</v>
      </c>
      <c r="H11" s="75" t="s">
        <v>1</v>
      </c>
      <c r="I11" s="69" t="s">
        <v>15</v>
      </c>
      <c r="K11" s="69"/>
      <c r="L11" s="69"/>
      <c r="M11" s="69" t="s">
        <v>42</v>
      </c>
    </row>
    <row r="12" spans="1:13" s="76" customFormat="1" x14ac:dyDescent="0.25">
      <c r="A12" s="80">
        <v>45231</v>
      </c>
      <c r="B12" s="81">
        <v>3980.1936398308053</v>
      </c>
      <c r="D12" s="78" t="s">
        <v>68</v>
      </c>
      <c r="E12" s="140" t="s">
        <v>69</v>
      </c>
      <c r="F12" s="79">
        <v>33.301870376888736</v>
      </c>
      <c r="H12" s="80">
        <v>45231</v>
      </c>
      <c r="I12" s="81">
        <v>14165.509579086051</v>
      </c>
      <c r="K12" s="78" t="s">
        <v>70</v>
      </c>
      <c r="L12" s="78" t="s">
        <v>71</v>
      </c>
      <c r="M12" s="79">
        <v>77.021100186366738</v>
      </c>
    </row>
    <row r="13" spans="1:13" s="76" customFormat="1" x14ac:dyDescent="0.25">
      <c r="A13" s="77">
        <v>45261</v>
      </c>
      <c r="B13" s="78">
        <v>3697.2139684270496</v>
      </c>
      <c r="D13" s="81" t="s">
        <v>72</v>
      </c>
      <c r="E13" s="141" t="s">
        <v>73</v>
      </c>
      <c r="F13" s="82">
        <v>35.311372171843587</v>
      </c>
      <c r="H13" s="77">
        <v>45261</v>
      </c>
      <c r="I13" s="78">
        <v>15858.022730958082</v>
      </c>
      <c r="K13" s="81" t="s">
        <v>74</v>
      </c>
      <c r="L13" s="81" t="s">
        <v>75</v>
      </c>
      <c r="M13" s="82">
        <v>22.148786001212216</v>
      </c>
    </row>
    <row r="14" spans="1:13" s="76" customFormat="1" x14ac:dyDescent="0.25">
      <c r="A14" s="80">
        <v>45292</v>
      </c>
      <c r="B14" s="81">
        <v>4102.3155364599079</v>
      </c>
      <c r="D14" s="78" t="s">
        <v>50</v>
      </c>
      <c r="E14" s="140" t="s">
        <v>51</v>
      </c>
      <c r="F14" s="79">
        <v>24.768469149228796</v>
      </c>
      <c r="H14" s="80">
        <v>45292</v>
      </c>
      <c r="I14" s="81">
        <v>16014.732608774579</v>
      </c>
      <c r="K14" s="78" t="s">
        <v>50</v>
      </c>
      <c r="L14" s="78" t="s">
        <v>51</v>
      </c>
      <c r="M14" s="79">
        <v>0.8301138124210522</v>
      </c>
    </row>
    <row r="15" spans="1:13" s="76" customFormat="1" x14ac:dyDescent="0.25">
      <c r="A15" s="77">
        <v>45323</v>
      </c>
      <c r="B15" s="78">
        <v>4043.1086945681186</v>
      </c>
      <c r="D15" s="81" t="s">
        <v>76</v>
      </c>
      <c r="E15" s="141" t="s">
        <v>77</v>
      </c>
      <c r="F15" s="82">
        <v>5.4752589266384666</v>
      </c>
      <c r="H15" s="77">
        <v>45323</v>
      </c>
      <c r="I15" s="78">
        <v>16473.062772336001</v>
      </c>
    </row>
    <row r="16" spans="1:13" s="76" customFormat="1" x14ac:dyDescent="0.25">
      <c r="A16" s="80">
        <v>45352</v>
      </c>
      <c r="B16" s="81">
        <v>5257.75824870218</v>
      </c>
      <c r="D16" s="78" t="s">
        <v>78</v>
      </c>
      <c r="E16" s="140" t="s">
        <v>79</v>
      </c>
      <c r="F16" s="79">
        <v>1.1430293754004184</v>
      </c>
      <c r="H16" s="80">
        <v>45352</v>
      </c>
      <c r="I16" s="81">
        <v>16957.609528715733</v>
      </c>
    </row>
    <row r="17" spans="1:9" s="76" customFormat="1" x14ac:dyDescent="0.25">
      <c r="A17" s="77">
        <v>45383</v>
      </c>
      <c r="B17" s="78">
        <v>6168.2325201026488</v>
      </c>
      <c r="H17" s="77">
        <v>45383</v>
      </c>
      <c r="I17" s="78">
        <v>17340.246047333905</v>
      </c>
    </row>
    <row r="18" spans="1:9" s="76" customFormat="1" x14ac:dyDescent="0.25">
      <c r="A18" s="80">
        <v>45413</v>
      </c>
      <c r="B18" s="81">
        <v>6770.2800223401327</v>
      </c>
      <c r="H18" s="80">
        <v>45413</v>
      </c>
      <c r="I18" s="81">
        <v>17715.057551521913</v>
      </c>
    </row>
    <row r="19" spans="1:9" s="76" customFormat="1" x14ac:dyDescent="0.25">
      <c r="A19" s="77">
        <v>45444</v>
      </c>
      <c r="B19" s="78">
        <v>6937.314819851932</v>
      </c>
      <c r="H19" s="77">
        <v>45444</v>
      </c>
      <c r="I19" s="78">
        <v>17902.958875788321</v>
      </c>
    </row>
    <row r="20" spans="1:9" s="76" customFormat="1" x14ac:dyDescent="0.25">
      <c r="A20" s="80">
        <v>45474</v>
      </c>
      <c r="B20" s="81">
        <v>7155.4929627445736</v>
      </c>
      <c r="H20" s="80">
        <v>45474</v>
      </c>
      <c r="I20" s="81">
        <v>18629.256971321367</v>
      </c>
    </row>
    <row r="21" spans="1:9" s="76" customFormat="1" x14ac:dyDescent="0.25">
      <c r="A21" s="77">
        <v>45505</v>
      </c>
      <c r="B21" s="78">
        <v>7463.0764006673544</v>
      </c>
      <c r="H21" s="77">
        <v>45505</v>
      </c>
      <c r="I21" s="78">
        <v>19407.02063834251</v>
      </c>
    </row>
    <row r="22" spans="1:9" x14ac:dyDescent="0.25">
      <c r="A22" s="80">
        <v>45536</v>
      </c>
      <c r="B22" s="81">
        <v>8100.9430427965544</v>
      </c>
      <c r="H22" s="80">
        <v>45536</v>
      </c>
      <c r="I22" s="81">
        <v>31583.711465669508</v>
      </c>
    </row>
    <row r="23" spans="1:9" x14ac:dyDescent="0.25">
      <c r="A23" s="77">
        <v>45566</v>
      </c>
      <c r="B23" s="78">
        <v>9042.4487751703309</v>
      </c>
      <c r="H23" s="77">
        <v>45566</v>
      </c>
      <c r="I23" s="78">
        <v>34694.569656320979</v>
      </c>
    </row>
    <row r="24" spans="1:9" x14ac:dyDescent="0.25">
      <c r="A24" s="80">
        <v>45597</v>
      </c>
      <c r="B24" s="81">
        <v>9868.0534124042442</v>
      </c>
      <c r="H24" s="80">
        <v>45597</v>
      </c>
      <c r="I24" s="81">
        <v>32616.375965406474</v>
      </c>
    </row>
    <row r="25" spans="1:9" x14ac:dyDescent="0.25">
      <c r="A25" s="77">
        <v>45627</v>
      </c>
      <c r="B25" s="78">
        <v>11525.211670702191</v>
      </c>
      <c r="H25" s="77">
        <v>45627</v>
      </c>
      <c r="I25" s="78">
        <v>31503.362235351091</v>
      </c>
    </row>
    <row r="26" spans="1:9" x14ac:dyDescent="0.25">
      <c r="A26" s="80">
        <v>45658</v>
      </c>
      <c r="B26" s="81">
        <v>13105.029891789274</v>
      </c>
      <c r="H26" s="80">
        <v>45658</v>
      </c>
      <c r="I26" s="81">
        <v>31288.68905932605</v>
      </c>
    </row>
    <row r="27" spans="1:9" x14ac:dyDescent="0.25">
      <c r="A27" s="77">
        <v>45689</v>
      </c>
      <c r="B27" s="78">
        <v>14158.332035231935</v>
      </c>
      <c r="H27" s="77">
        <v>45689</v>
      </c>
      <c r="I27" s="78">
        <v>30475.634770640048</v>
      </c>
    </row>
    <row r="28" spans="1:9" x14ac:dyDescent="0.25">
      <c r="A28" s="80">
        <v>45717</v>
      </c>
      <c r="B28" s="81">
        <v>14730.390796880445</v>
      </c>
      <c r="H28" s="80">
        <v>45717</v>
      </c>
      <c r="I28" s="81">
        <v>29397.438470957983</v>
      </c>
    </row>
    <row r="29" spans="1:9" x14ac:dyDescent="0.25">
      <c r="A29" s="77">
        <v>45748</v>
      </c>
      <c r="B29" s="78">
        <v>14849.048624573399</v>
      </c>
      <c r="H29" s="77">
        <v>45748</v>
      </c>
      <c r="I29" s="78">
        <v>30433.215854095557</v>
      </c>
    </row>
    <row r="30" spans="1:9" x14ac:dyDescent="0.25">
      <c r="A30" s="80">
        <v>45778</v>
      </c>
      <c r="B30" s="81">
        <v>16022.508301241176</v>
      </c>
      <c r="H30" s="80">
        <v>45778</v>
      </c>
      <c r="I30" s="81">
        <v>30463.50137321532</v>
      </c>
    </row>
    <row r="31" spans="1:9" x14ac:dyDescent="0.25">
      <c r="A31" s="77">
        <v>45809</v>
      </c>
      <c r="B31" s="78">
        <v>16636.334698760125</v>
      </c>
      <c r="H31" s="77">
        <v>45809</v>
      </c>
      <c r="I31" s="78">
        <v>30913.902597080116</v>
      </c>
    </row>
    <row r="32" spans="1:9" x14ac:dyDescent="0.25">
      <c r="A32" s="80">
        <v>45839</v>
      </c>
      <c r="B32" s="81">
        <v>17604.970368018014</v>
      </c>
      <c r="H32" s="80">
        <v>45839</v>
      </c>
      <c r="I32" s="81">
        <v>32585.098063496447</v>
      </c>
    </row>
    <row r="33" spans="1:9" x14ac:dyDescent="0.25">
      <c r="A33" s="77">
        <v>45870</v>
      </c>
      <c r="B33" s="78">
        <v>19396.723261153806</v>
      </c>
      <c r="H33" s="77">
        <v>45870</v>
      </c>
      <c r="I33" s="78">
        <v>32394.642759024107</v>
      </c>
    </row>
    <row r="34" spans="1:9" x14ac:dyDescent="0.25">
      <c r="A34" s="80">
        <v>45901</v>
      </c>
      <c r="B34" s="81">
        <v>20018.656248762898</v>
      </c>
      <c r="H34" s="80">
        <v>45901</v>
      </c>
      <c r="I34" s="81">
        <v>34082.696912804364</v>
      </c>
    </row>
    <row r="35" spans="1:9" x14ac:dyDescent="0.25">
      <c r="A35" s="77">
        <v>45931</v>
      </c>
      <c r="B35" s="78">
        <v>19275.097873180868</v>
      </c>
      <c r="H35" s="77">
        <v>45931</v>
      </c>
      <c r="I35" s="78">
        <v>35189.374171864169</v>
      </c>
    </row>
    <row r="36" spans="1:9" x14ac:dyDescent="0.25">
      <c r="A36" s="80">
        <v>45962</v>
      </c>
      <c r="B36" s="81">
        <v>19176.056301912813</v>
      </c>
      <c r="H36" s="80">
        <v>45962</v>
      </c>
      <c r="I36" s="81">
        <v>35819.933644666562</v>
      </c>
    </row>
    <row r="37" spans="1:9" x14ac:dyDescent="0.25">
      <c r="A37" s="5"/>
      <c r="B37" s="139"/>
      <c r="I37" s="139"/>
    </row>
    <row r="38" spans="1:9" x14ac:dyDescent="0.25">
      <c r="A38" s="5" t="s">
        <v>80</v>
      </c>
      <c r="B38" s="5"/>
    </row>
    <row r="39" spans="1:9" x14ac:dyDescent="0.25">
      <c r="A39" s="5"/>
      <c r="B39" s="5"/>
    </row>
    <row r="40" spans="1:9" x14ac:dyDescent="0.25">
      <c r="A40" t="s">
        <v>2</v>
      </c>
    </row>
    <row r="41" spans="1:9" x14ac:dyDescent="0.25">
      <c r="A41" s="5" t="s">
        <v>3</v>
      </c>
      <c r="B41" s="5"/>
    </row>
    <row r="42" spans="1:9" x14ac:dyDescent="0.25">
      <c r="A42"/>
    </row>
    <row r="43" spans="1:9" x14ac:dyDescent="0.25">
      <c r="A43" s="5"/>
      <c r="B43" s="5"/>
    </row>
  </sheetData>
  <hyperlinks>
    <hyperlink ref="A1" r:id="rId1" xr:uid="{C27AF9B9-45D2-4492-83F6-26D60C4EF05C}"/>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9F38-3780-495D-BA97-D5A13035F784}">
  <dimension ref="A1:D29"/>
  <sheetViews>
    <sheetView showGridLines="0" showRowColHeaders="0" zoomScaleNormal="100" workbookViewId="0">
      <pane xSplit="1" ySplit="7" topLeftCell="B8" activePane="bottomRight" state="frozen"/>
      <selection pane="topRight"/>
      <selection pane="bottomLeft"/>
      <selection pane="bottomRight" activeCell="B8" sqref="B8:C8"/>
    </sheetView>
  </sheetViews>
  <sheetFormatPr baseColWidth="10" defaultColWidth="9.28515625" defaultRowHeight="15.75" x14ac:dyDescent="0.25"/>
  <cols>
    <col min="1" max="1" width="62.85546875" style="26" customWidth="1"/>
    <col min="2" max="2" width="7.5703125" style="26" bestFit="1" customWidth="1"/>
    <col min="3" max="3" width="10.5703125" style="26" bestFit="1" customWidth="1"/>
    <col min="4" max="4" width="5.5703125" style="26" customWidth="1"/>
    <col min="5" max="16384" width="9.28515625" style="26"/>
  </cols>
  <sheetData>
    <row r="1" spans="1:3" x14ac:dyDescent="0.25">
      <c r="A1" s="8" t="s">
        <v>66</v>
      </c>
      <c r="C1" s="31"/>
    </row>
    <row r="2" spans="1:3" x14ac:dyDescent="0.25">
      <c r="A2" s="2" t="s">
        <v>43</v>
      </c>
      <c r="C2" s="2"/>
    </row>
    <row r="3" spans="1:3" x14ac:dyDescent="0.25">
      <c r="A3" s="34"/>
      <c r="C3" s="34"/>
    </row>
    <row r="4" spans="1:3" x14ac:dyDescent="0.25">
      <c r="A4" s="3" t="s">
        <v>38</v>
      </c>
      <c r="C4" s="3"/>
    </row>
    <row r="6" spans="1:3" ht="23.45" customHeight="1" x14ac:dyDescent="0.25">
      <c r="A6" s="32" t="s">
        <v>16</v>
      </c>
      <c r="B6" s="32" t="s">
        <v>32</v>
      </c>
      <c r="C6" s="32" t="s">
        <v>30</v>
      </c>
    </row>
    <row r="7" spans="1:3" ht="23.45" customHeight="1" x14ac:dyDescent="0.25">
      <c r="A7" s="33" t="s">
        <v>17</v>
      </c>
      <c r="B7" s="33" t="s">
        <v>33</v>
      </c>
      <c r="C7" s="33" t="s">
        <v>31</v>
      </c>
    </row>
    <row r="8" spans="1:3" x14ac:dyDescent="0.25">
      <c r="A8" s="43" t="s">
        <v>39</v>
      </c>
      <c r="B8" s="148">
        <v>391.91666666666669</v>
      </c>
      <c r="C8" s="149"/>
    </row>
    <row r="9" spans="1:3" x14ac:dyDescent="0.25">
      <c r="A9" s="51" t="s">
        <v>46</v>
      </c>
      <c r="B9" s="150">
        <v>208</v>
      </c>
      <c r="C9" s="151"/>
    </row>
    <row r="10" spans="1:3" x14ac:dyDescent="0.25">
      <c r="A10" s="50"/>
      <c r="B10" s="148"/>
      <c r="C10" s="149"/>
    </row>
    <row r="11" spans="1:3" x14ac:dyDescent="0.25">
      <c r="A11" s="24">
        <v>45505</v>
      </c>
      <c r="B11" s="53">
        <v>836</v>
      </c>
      <c r="C11" s="53">
        <v>3193.375</v>
      </c>
    </row>
    <row r="12" spans="1:3" x14ac:dyDescent="0.25">
      <c r="A12" s="25">
        <v>45536</v>
      </c>
      <c r="B12" s="52">
        <v>1466</v>
      </c>
      <c r="C12" s="52">
        <v>3193.375</v>
      </c>
    </row>
    <row r="13" spans="1:3" x14ac:dyDescent="0.25">
      <c r="A13" s="24">
        <v>45566</v>
      </c>
      <c r="B13" s="53">
        <v>2395</v>
      </c>
      <c r="C13" s="53">
        <v>3193.375</v>
      </c>
    </row>
    <row r="14" spans="1:3" x14ac:dyDescent="0.25">
      <c r="A14" s="25">
        <v>45597</v>
      </c>
      <c r="B14" s="52">
        <v>2414</v>
      </c>
      <c r="C14" s="52">
        <v>3193.375</v>
      </c>
    </row>
    <row r="15" spans="1:3" x14ac:dyDescent="0.25">
      <c r="A15" s="24">
        <v>45627</v>
      </c>
      <c r="B15" s="53">
        <v>3209</v>
      </c>
      <c r="C15" s="53">
        <v>3193.375</v>
      </c>
    </row>
    <row r="16" spans="1:3" x14ac:dyDescent="0.25">
      <c r="A16" s="25">
        <v>45658</v>
      </c>
      <c r="B16" s="52">
        <v>2465</v>
      </c>
      <c r="C16" s="52">
        <v>3193.375</v>
      </c>
    </row>
    <row r="17" spans="1:4" x14ac:dyDescent="0.25">
      <c r="A17" s="24">
        <v>45689</v>
      </c>
      <c r="B17" s="53">
        <v>2825</v>
      </c>
      <c r="C17" s="53">
        <v>3193.375</v>
      </c>
    </row>
    <row r="18" spans="1:4" x14ac:dyDescent="0.25">
      <c r="A18" s="25">
        <v>45717</v>
      </c>
      <c r="B18" s="52">
        <v>3028</v>
      </c>
      <c r="C18" s="52">
        <v>3193.375</v>
      </c>
    </row>
    <row r="19" spans="1:4" x14ac:dyDescent="0.25">
      <c r="A19" s="24">
        <v>45748</v>
      </c>
      <c r="B19" s="53">
        <v>3874</v>
      </c>
      <c r="C19" s="53">
        <v>3193.375</v>
      </c>
    </row>
    <row r="20" spans="1:4" x14ac:dyDescent="0.25">
      <c r="A20" s="25">
        <v>45778</v>
      </c>
      <c r="B20" s="52">
        <v>3866</v>
      </c>
      <c r="C20" s="52">
        <v>3193.375</v>
      </c>
    </row>
    <row r="21" spans="1:4" x14ac:dyDescent="0.25">
      <c r="A21" s="24">
        <v>45809</v>
      </c>
      <c r="B21" s="53">
        <v>3978</v>
      </c>
      <c r="C21" s="53">
        <v>3193.375</v>
      </c>
    </row>
    <row r="22" spans="1:4" x14ac:dyDescent="0.25">
      <c r="A22" s="25">
        <v>45839</v>
      </c>
      <c r="B22" s="52">
        <v>4235</v>
      </c>
      <c r="C22" s="52">
        <v>3193.375</v>
      </c>
    </row>
    <row r="23" spans="1:4" x14ac:dyDescent="0.25">
      <c r="A23" s="24">
        <v>45870</v>
      </c>
      <c r="B23" s="53">
        <v>4252</v>
      </c>
      <c r="C23" s="53">
        <v>3193.375</v>
      </c>
    </row>
    <row r="24" spans="1:4" x14ac:dyDescent="0.25">
      <c r="A24" s="25">
        <v>45901</v>
      </c>
      <c r="B24" s="52">
        <v>4745</v>
      </c>
      <c r="C24" s="52">
        <v>3193.375</v>
      </c>
    </row>
    <row r="25" spans="1:4" x14ac:dyDescent="0.25">
      <c r="A25" s="24">
        <v>45931</v>
      </c>
      <c r="B25" s="53">
        <v>5020</v>
      </c>
      <c r="C25" s="53">
        <v>3193.375</v>
      </c>
      <c r="D25" s="44"/>
    </row>
    <row r="26" spans="1:4" x14ac:dyDescent="0.25">
      <c r="A26" s="25">
        <v>45962</v>
      </c>
      <c r="B26" s="52">
        <v>2486</v>
      </c>
      <c r="C26" s="52">
        <v>3193.375</v>
      </c>
    </row>
    <row r="27" spans="1:4" x14ac:dyDescent="0.25">
      <c r="A27" s="29"/>
      <c r="B27" s="83"/>
      <c r="C27" s="83"/>
    </row>
    <row r="28" spans="1:4" x14ac:dyDescent="0.25">
      <c r="A28" s="26" t="s">
        <v>2</v>
      </c>
    </row>
    <row r="29" spans="1:4" x14ac:dyDescent="0.25">
      <c r="A29" s="27" t="s">
        <v>3</v>
      </c>
    </row>
  </sheetData>
  <mergeCells count="3">
    <mergeCell ref="B10:C10"/>
    <mergeCell ref="B9:C9"/>
    <mergeCell ref="B8:C8"/>
  </mergeCells>
  <hyperlinks>
    <hyperlink ref="A1" r:id="rId1" xr:uid="{299C1493-E1FC-4BCF-890E-1484A3C8895A}"/>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4663-15E9-4574-89CF-29AB2D66197F}">
  <dimension ref="A1:L44"/>
  <sheetViews>
    <sheetView showGridLines="0" showRowColHeaders="0" zoomScaleNormal="100" workbookViewId="0">
      <pane xSplit="1" ySplit="7" topLeftCell="B8" activePane="bottomRight" state="frozen"/>
      <selection pane="topRight"/>
      <selection pane="bottomLeft"/>
      <selection pane="bottomRight" activeCell="E9" sqref="E9"/>
    </sheetView>
  </sheetViews>
  <sheetFormatPr baseColWidth="10" defaultColWidth="11.42578125" defaultRowHeight="15.75" x14ac:dyDescent="0.25"/>
  <cols>
    <col min="1" max="1" width="10.42578125" style="26" customWidth="1"/>
    <col min="2" max="2" width="21.7109375" style="26" bestFit="1" customWidth="1"/>
    <col min="3" max="3" width="21.5703125" style="26" bestFit="1" customWidth="1"/>
    <col min="4" max="4" width="21.7109375" style="26" bestFit="1" customWidth="1"/>
    <col min="5" max="5" width="21.5703125" style="26" bestFit="1" customWidth="1"/>
    <col min="6" max="6" width="21.7109375" style="26" bestFit="1" customWidth="1"/>
    <col min="7" max="7" width="21.5703125" style="26" bestFit="1" customWidth="1"/>
    <col min="8" max="8" width="21.7109375" style="26" bestFit="1" customWidth="1"/>
    <col min="9" max="9" width="21.5703125" style="26" bestFit="1" customWidth="1"/>
    <col min="10" max="10" width="3.7109375" style="26" customWidth="1"/>
    <col min="11" max="11" width="70.7109375" style="26" bestFit="1" customWidth="1"/>
    <col min="12" max="16384" width="11.42578125" style="26"/>
  </cols>
  <sheetData>
    <row r="1" spans="1:12" x14ac:dyDescent="0.25">
      <c r="A1" s="8" t="s">
        <v>66</v>
      </c>
    </row>
    <row r="2" spans="1:12" x14ac:dyDescent="0.25">
      <c r="A2" s="2" t="s">
        <v>40</v>
      </c>
      <c r="B2" s="2"/>
      <c r="C2" s="2"/>
      <c r="D2" s="2"/>
      <c r="E2" s="2"/>
      <c r="F2" s="2"/>
    </row>
    <row r="3" spans="1:12" x14ac:dyDescent="0.25">
      <c r="B3" s="34"/>
      <c r="C3" s="34"/>
      <c r="D3" s="34"/>
      <c r="E3" s="34"/>
      <c r="F3" s="34"/>
    </row>
    <row r="4" spans="1:12" x14ac:dyDescent="0.25">
      <c r="A4" s="3" t="s">
        <v>41</v>
      </c>
      <c r="B4" s="3"/>
      <c r="C4" s="3"/>
      <c r="D4" s="3"/>
      <c r="E4" s="3"/>
      <c r="F4" s="3"/>
    </row>
    <row r="5" spans="1:12" x14ac:dyDescent="0.25">
      <c r="A5" s="41"/>
      <c r="B5" s="3"/>
      <c r="C5" s="3"/>
      <c r="D5" s="3"/>
      <c r="E5" s="3"/>
      <c r="F5" s="3"/>
      <c r="K5" s="26" t="s">
        <v>65</v>
      </c>
    </row>
    <row r="6" spans="1:12" ht="37.5" customHeight="1" x14ac:dyDescent="0.25">
      <c r="A6" s="6" t="s">
        <v>0</v>
      </c>
      <c r="B6" s="152" t="s">
        <v>34</v>
      </c>
      <c r="C6" s="153"/>
      <c r="D6" s="152" t="s">
        <v>45</v>
      </c>
      <c r="E6" s="153"/>
      <c r="F6" s="152" t="s">
        <v>44</v>
      </c>
      <c r="G6" s="153"/>
      <c r="H6" s="152" t="s">
        <v>35</v>
      </c>
      <c r="I6" s="153"/>
      <c r="K6" s="154"/>
      <c r="L6" s="155"/>
    </row>
    <row r="7" spans="1:12" ht="49.5" customHeight="1" x14ac:dyDescent="0.25">
      <c r="A7" s="7" t="s">
        <v>1</v>
      </c>
      <c r="B7" s="6" t="s">
        <v>36</v>
      </c>
      <c r="C7" s="6" t="s">
        <v>37</v>
      </c>
      <c r="D7" s="6" t="s">
        <v>36</v>
      </c>
      <c r="E7" s="6" t="s">
        <v>37</v>
      </c>
      <c r="F7" s="6" t="s">
        <v>36</v>
      </c>
      <c r="G7" s="6" t="s">
        <v>37</v>
      </c>
      <c r="H7" s="6" t="s">
        <v>36</v>
      </c>
      <c r="I7" s="6" t="s">
        <v>37</v>
      </c>
      <c r="K7" s="152"/>
      <c r="L7" s="153"/>
    </row>
    <row r="8" spans="1:12" x14ac:dyDescent="0.25">
      <c r="A8" s="24">
        <v>45597</v>
      </c>
      <c r="B8" s="30">
        <v>2.4919618031784978</v>
      </c>
      <c r="C8" s="30">
        <v>-5.3465131262317414</v>
      </c>
      <c r="D8" s="30">
        <v>4.0275454144740479</v>
      </c>
      <c r="E8" s="30">
        <v>-0.54877187429964636</v>
      </c>
      <c r="F8" s="30">
        <v>-6.7167547294929051</v>
      </c>
      <c r="G8" s="30">
        <v>-16.180095620685648</v>
      </c>
      <c r="H8" s="30">
        <v>5.7887565003692742</v>
      </c>
      <c r="I8" s="30">
        <v>1.6705198039751252</v>
      </c>
      <c r="K8" s="56" t="s">
        <v>53</v>
      </c>
      <c r="L8" s="57">
        <v>33.259982220901172</v>
      </c>
    </row>
    <row r="9" spans="1:12" x14ac:dyDescent="0.25">
      <c r="A9" s="25">
        <v>45627</v>
      </c>
      <c r="B9" s="42">
        <v>4.9556888489687054</v>
      </c>
      <c r="C9" s="42">
        <v>-6.6366534645467823</v>
      </c>
      <c r="D9" s="42">
        <v>15.737826236782482</v>
      </c>
      <c r="E9" s="42">
        <v>15.471334494577292</v>
      </c>
      <c r="F9" s="42">
        <v>-4.710184888082793</v>
      </c>
      <c r="G9" s="42">
        <v>-59.401407716500039</v>
      </c>
      <c r="H9" s="42">
        <v>-0.10354485806651326</v>
      </c>
      <c r="I9" s="42">
        <v>24.861284514126879</v>
      </c>
      <c r="K9" s="58" t="s">
        <v>54</v>
      </c>
      <c r="L9" s="59">
        <v>15.329140789388532</v>
      </c>
    </row>
    <row r="10" spans="1:12" x14ac:dyDescent="0.25">
      <c r="A10" s="24">
        <v>45658</v>
      </c>
      <c r="B10" s="30">
        <v>-0.55572183048205659</v>
      </c>
      <c r="C10" s="30">
        <v>5.6372279775566767</v>
      </c>
      <c r="D10" s="30">
        <v>-7.6030678537223224</v>
      </c>
      <c r="E10" s="30">
        <v>27.000816296509413</v>
      </c>
      <c r="F10" s="30">
        <v>6.9268549209719339</v>
      </c>
      <c r="G10" s="30">
        <v>-52.095465138261552</v>
      </c>
      <c r="H10" s="30">
        <v>3.4907434147309857</v>
      </c>
      <c r="I10" s="30">
        <v>41.851223739474619</v>
      </c>
      <c r="K10" s="56" t="s">
        <v>55</v>
      </c>
      <c r="L10" s="57">
        <v>50.644133586713671</v>
      </c>
    </row>
    <row r="11" spans="1:12" x14ac:dyDescent="0.25">
      <c r="A11" s="25">
        <v>45689</v>
      </c>
      <c r="B11" s="42">
        <v>0.9146184356928444</v>
      </c>
      <c r="C11" s="42">
        <v>16.801287872004806</v>
      </c>
      <c r="D11" s="42">
        <v>1.9236120962613938</v>
      </c>
      <c r="E11" s="42">
        <v>28.924657657712913</v>
      </c>
      <c r="F11" s="42">
        <v>-20.405942509743426</v>
      </c>
      <c r="G11" s="42">
        <v>-46.861274122013761</v>
      </c>
      <c r="H11" s="42">
        <v>6.7070653228306725</v>
      </c>
      <c r="I11" s="42">
        <v>48.628791251948257</v>
      </c>
      <c r="K11" s="60" t="s">
        <v>56</v>
      </c>
      <c r="L11" s="59">
        <v>0.7667434029966288</v>
      </c>
    </row>
    <row r="12" spans="1:12" x14ac:dyDescent="0.25">
      <c r="A12" s="24">
        <v>45717</v>
      </c>
      <c r="B12" s="30">
        <v>0.10610520896241837</v>
      </c>
      <c r="C12" s="30">
        <v>20.12556623253991</v>
      </c>
      <c r="D12" s="30">
        <v>-1.290959723492918</v>
      </c>
      <c r="E12" s="30">
        <v>30.490180445961329</v>
      </c>
      <c r="F12" s="30">
        <v>22.360751328956255</v>
      </c>
      <c r="G12" s="30">
        <v>-19.822306112529873</v>
      </c>
      <c r="H12" s="30">
        <v>-4.110209636456915</v>
      </c>
      <c r="I12" s="30">
        <v>32.113800251318622</v>
      </c>
    </row>
    <row r="13" spans="1:12" x14ac:dyDescent="0.25">
      <c r="A13" s="25">
        <v>45748</v>
      </c>
      <c r="B13" s="42">
        <v>0.68915709129377944</v>
      </c>
      <c r="C13" s="42">
        <v>22.620634362920271</v>
      </c>
      <c r="D13" s="42">
        <v>-0.42013719780977965</v>
      </c>
      <c r="E13" s="42">
        <v>34.461797650660003</v>
      </c>
      <c r="F13" s="42">
        <v>27.259259630131822</v>
      </c>
      <c r="G13" s="42">
        <v>9.9847507339569717</v>
      </c>
      <c r="H13" s="42">
        <v>-5.6030793861934285</v>
      </c>
      <c r="I13" s="42">
        <v>20.776118885469927</v>
      </c>
    </row>
    <row r="14" spans="1:12" x14ac:dyDescent="0.25">
      <c r="A14" s="24">
        <v>45778</v>
      </c>
      <c r="B14" s="30">
        <v>0.98249966334358874</v>
      </c>
      <c r="C14" s="30">
        <v>20.240576899714284</v>
      </c>
      <c r="D14" s="30">
        <v>-2.1082853314371874</v>
      </c>
      <c r="E14" s="30">
        <v>18.881422245508531</v>
      </c>
      <c r="F14" s="30">
        <v>-1.5177951535209786</v>
      </c>
      <c r="G14" s="30">
        <v>4.8029428089439108</v>
      </c>
      <c r="H14" s="30">
        <v>4.2628988342246856</v>
      </c>
      <c r="I14" s="30">
        <v>28.674732777110734</v>
      </c>
    </row>
    <row r="15" spans="1:12" x14ac:dyDescent="0.25">
      <c r="A15" s="25">
        <v>45809</v>
      </c>
      <c r="B15" s="42">
        <v>3.8712729576765099</v>
      </c>
      <c r="C15" s="42">
        <v>20.483133789686519</v>
      </c>
      <c r="D15" s="42">
        <v>14.107602213070592</v>
      </c>
      <c r="E15" s="42">
        <v>12.914245856341552</v>
      </c>
      <c r="F15" s="42">
        <v>-7.0915793411923715</v>
      </c>
      <c r="G15" s="42">
        <v>5.8013362431412929</v>
      </c>
      <c r="H15" s="42">
        <v>0.26364052821590178</v>
      </c>
      <c r="I15" s="42">
        <v>35.058195870103219</v>
      </c>
    </row>
    <row r="16" spans="1:12" x14ac:dyDescent="0.25">
      <c r="A16" s="24">
        <v>45839</v>
      </c>
      <c r="B16" s="30">
        <v>-2.4784155373389325</v>
      </c>
      <c r="C16" s="30">
        <v>17.417020037162388</v>
      </c>
      <c r="D16" s="30">
        <v>-8.8503699037148493</v>
      </c>
      <c r="E16" s="30">
        <v>10.116125726838703</v>
      </c>
      <c r="F16" s="30">
        <v>4.3890432512871911</v>
      </c>
      <c r="G16" s="30">
        <v>6.7462661246685087</v>
      </c>
      <c r="H16" s="30">
        <v>0.68655409227223174</v>
      </c>
      <c r="I16" s="30">
        <v>28.867441312697309</v>
      </c>
    </row>
    <row r="17" spans="1:9" x14ac:dyDescent="0.25">
      <c r="A17" s="25">
        <v>45870</v>
      </c>
      <c r="B17" s="42">
        <v>-0.93985815663890548</v>
      </c>
      <c r="C17" s="42">
        <v>15.486556202799434</v>
      </c>
      <c r="D17" s="42">
        <v>-4.4805962408389917</v>
      </c>
      <c r="E17" s="42">
        <v>11.01985056674188</v>
      </c>
      <c r="F17" s="42">
        <v>-14.988496546286427</v>
      </c>
      <c r="G17" s="42">
        <v>-13.775331804497554</v>
      </c>
      <c r="H17" s="42">
        <v>6.4020615261086959</v>
      </c>
      <c r="I17" s="42">
        <v>31.786905503302222</v>
      </c>
    </row>
    <row r="18" spans="1:9" x14ac:dyDescent="0.25">
      <c r="A18" s="24">
        <v>45901</v>
      </c>
      <c r="B18" s="30">
        <v>2.4032520668247486</v>
      </c>
      <c r="C18" s="30">
        <v>17.13158237018402</v>
      </c>
      <c r="D18" s="30">
        <v>-1.0489720259042628</v>
      </c>
      <c r="E18" s="30">
        <v>10.212909050974361</v>
      </c>
      <c r="F18" s="30">
        <v>6.19436613405027</v>
      </c>
      <c r="G18" s="30">
        <v>-2.1734297327682128</v>
      </c>
      <c r="H18" s="30">
        <v>3.7761336715922482</v>
      </c>
      <c r="I18" s="30">
        <v>32.112184351206906</v>
      </c>
    </row>
    <row r="19" spans="1:9" x14ac:dyDescent="0.25">
      <c r="A19" s="25">
        <v>45931</v>
      </c>
      <c r="B19" s="42">
        <v>-4.4699367415567082</v>
      </c>
      <c r="C19" s="42">
        <v>7.8618887597379938</v>
      </c>
      <c r="D19" s="42">
        <v>-2.6477786020731315</v>
      </c>
      <c r="E19" s="42">
        <v>4.4137486489642015</v>
      </c>
      <c r="F19" s="42">
        <v>-11.160870509266715</v>
      </c>
      <c r="G19" s="42">
        <v>-9.7597433803315568</v>
      </c>
      <c r="H19" s="42">
        <v>-3.689394927519956</v>
      </c>
      <c r="I19" s="42">
        <v>18.244473440913424</v>
      </c>
    </row>
    <row r="20" spans="1:9" x14ac:dyDescent="0.25">
      <c r="A20" s="24">
        <v>45962</v>
      </c>
      <c r="B20" s="30">
        <v>2.6771483196957604</v>
      </c>
      <c r="C20" s="30">
        <v>8.0567778719470908</v>
      </c>
      <c r="D20" s="30">
        <v>1.2553316452716672</v>
      </c>
      <c r="E20" s="30">
        <v>1.6312430102372701</v>
      </c>
      <c r="F20" s="30">
        <v>18.839180323830789</v>
      </c>
      <c r="G20" s="30">
        <v>14.962532636974231</v>
      </c>
      <c r="H20" s="30">
        <v>-0.72314399116518757</v>
      </c>
      <c r="I20" s="30">
        <v>10.965852629084225</v>
      </c>
    </row>
    <row r="21" spans="1:9" x14ac:dyDescent="0.25">
      <c r="A21" s="29"/>
      <c r="B21" s="61"/>
      <c r="C21" s="61"/>
      <c r="D21" s="61"/>
      <c r="E21" s="61"/>
      <c r="F21" s="61"/>
      <c r="G21" s="61"/>
      <c r="H21" s="61"/>
      <c r="I21" s="61"/>
    </row>
    <row r="22" spans="1:9" x14ac:dyDescent="0.25">
      <c r="A22" s="26" t="s">
        <v>47</v>
      </c>
      <c r="B22" s="61"/>
      <c r="C22" s="61"/>
      <c r="D22" s="61"/>
      <c r="E22" s="61"/>
      <c r="F22" s="61"/>
      <c r="G22" s="61"/>
      <c r="H22" s="61"/>
      <c r="I22" s="61"/>
    </row>
    <row r="23" spans="1:9" x14ac:dyDescent="0.25">
      <c r="A23" s="27" t="s">
        <v>48</v>
      </c>
      <c r="B23" s="61"/>
      <c r="C23" s="61"/>
      <c r="D23" s="61"/>
      <c r="E23" s="61"/>
      <c r="F23" s="61"/>
      <c r="G23" s="61"/>
      <c r="H23" s="61"/>
      <c r="I23" s="61"/>
    </row>
    <row r="24" spans="1:9" x14ac:dyDescent="0.25">
      <c r="A24" s="27"/>
      <c r="B24" s="61"/>
      <c r="C24" s="61"/>
      <c r="D24" s="61"/>
      <c r="E24" s="61"/>
      <c r="F24" s="61"/>
      <c r="G24" s="61"/>
      <c r="H24" s="61"/>
      <c r="I24" s="61"/>
    </row>
    <row r="25" spans="1:9" x14ac:dyDescent="0.25">
      <c r="A25" s="26" t="s">
        <v>28</v>
      </c>
      <c r="G25" s="40"/>
    </row>
    <row r="26" spans="1:9" x14ac:dyDescent="0.25">
      <c r="A26" s="27" t="s">
        <v>29</v>
      </c>
      <c r="G26" s="40"/>
    </row>
    <row r="27" spans="1:9" x14ac:dyDescent="0.25">
      <c r="G27" s="40"/>
    </row>
    <row r="28" spans="1:9" x14ac:dyDescent="0.25">
      <c r="G28" s="40"/>
    </row>
    <row r="29" spans="1:9" x14ac:dyDescent="0.25">
      <c r="G29" s="40"/>
    </row>
    <row r="30" spans="1:9" x14ac:dyDescent="0.25">
      <c r="G30" s="40"/>
    </row>
    <row r="31" spans="1:9" x14ac:dyDescent="0.25">
      <c r="G31" s="40"/>
    </row>
    <row r="32" spans="1:9" x14ac:dyDescent="0.25">
      <c r="G32" s="40"/>
    </row>
    <row r="33" spans="7:7" x14ac:dyDescent="0.25">
      <c r="G33" s="40"/>
    </row>
    <row r="34" spans="7:7" x14ac:dyDescent="0.25">
      <c r="G34" s="40"/>
    </row>
    <row r="35" spans="7:7" x14ac:dyDescent="0.25">
      <c r="G35" s="40"/>
    </row>
    <row r="36" spans="7:7" x14ac:dyDescent="0.25">
      <c r="G36" s="40"/>
    </row>
    <row r="37" spans="7:7" x14ac:dyDescent="0.25">
      <c r="G37" s="40"/>
    </row>
    <row r="38" spans="7:7" x14ac:dyDescent="0.25">
      <c r="G38" s="40"/>
    </row>
    <row r="39" spans="7:7" x14ac:dyDescent="0.25">
      <c r="G39" s="40"/>
    </row>
    <row r="40" spans="7:7" x14ac:dyDescent="0.25">
      <c r="G40" s="40"/>
    </row>
    <row r="41" spans="7:7" x14ac:dyDescent="0.25">
      <c r="G41" s="40"/>
    </row>
    <row r="42" spans="7:7" x14ac:dyDescent="0.25">
      <c r="G42" s="40"/>
    </row>
    <row r="43" spans="7:7" x14ac:dyDescent="0.25">
      <c r="G43" s="40"/>
    </row>
    <row r="44" spans="7:7" x14ac:dyDescent="0.25">
      <c r="G44" s="40"/>
    </row>
  </sheetData>
  <mergeCells count="5">
    <mergeCell ref="B6:C6"/>
    <mergeCell ref="D6:E6"/>
    <mergeCell ref="F6:G6"/>
    <mergeCell ref="H6:I6"/>
    <mergeCell ref="K6:L7"/>
  </mergeCells>
  <hyperlinks>
    <hyperlink ref="A1" r:id="rId1" xr:uid="{4CAE9502-C382-4420-889E-334B06D94791}"/>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0F145-E22E-47B3-8E4A-042B2E10C808}">
  <dimension ref="A1:T16"/>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13.42578125" customWidth="1"/>
    <col min="2" max="2" width="18.42578125" bestFit="1" customWidth="1"/>
    <col min="3" max="3" width="18.85546875" bestFit="1" customWidth="1"/>
    <col min="4" max="4" width="17.42578125" bestFit="1" customWidth="1"/>
    <col min="5" max="6" width="17.42578125" customWidth="1"/>
    <col min="7" max="7" width="18.42578125" bestFit="1" customWidth="1"/>
    <col min="8" max="8" width="16.42578125" bestFit="1" customWidth="1"/>
    <col min="9" max="9" width="13.42578125" bestFit="1" customWidth="1"/>
    <col min="10" max="10" width="2.42578125" customWidth="1"/>
    <col min="11" max="11" width="16" customWidth="1"/>
    <col min="12" max="14" width="25.5703125" bestFit="1" customWidth="1"/>
    <col min="15" max="15" width="25.42578125" bestFit="1" customWidth="1"/>
    <col min="16" max="16" width="27.5703125" bestFit="1" customWidth="1"/>
    <col min="17" max="17" width="25.5703125" bestFit="1" customWidth="1"/>
    <col min="18" max="18" width="25.42578125" bestFit="1" customWidth="1"/>
    <col min="19" max="19" width="16.140625" bestFit="1" customWidth="1"/>
    <col min="20" max="20" width="6.42578125" bestFit="1" customWidth="1"/>
  </cols>
  <sheetData>
    <row r="1" spans="1:20" x14ac:dyDescent="0.25">
      <c r="A1" s="8" t="s">
        <v>66</v>
      </c>
    </row>
    <row r="2" spans="1:20" ht="15.75" x14ac:dyDescent="0.25">
      <c r="A2" s="2" t="s">
        <v>171</v>
      </c>
      <c r="B2" s="2"/>
      <c r="C2" s="2"/>
      <c r="D2" s="2"/>
      <c r="E2" s="2"/>
      <c r="F2" s="2"/>
      <c r="G2" s="2"/>
      <c r="H2" s="2"/>
      <c r="I2" s="2"/>
    </row>
    <row r="3" spans="1:20" x14ac:dyDescent="0.25">
      <c r="A3" s="1" t="s">
        <v>172</v>
      </c>
      <c r="B3" s="1"/>
      <c r="C3" s="1"/>
      <c r="D3" s="1"/>
      <c r="E3" s="1"/>
      <c r="F3" s="1"/>
      <c r="G3" s="1"/>
      <c r="H3" s="1"/>
      <c r="I3" s="1"/>
    </row>
    <row r="4" spans="1:20" x14ac:dyDescent="0.25">
      <c r="A4" s="1"/>
      <c r="B4" s="1"/>
      <c r="C4" s="1"/>
      <c r="D4" s="1"/>
      <c r="E4" s="1"/>
      <c r="F4" s="1"/>
      <c r="G4" s="1"/>
      <c r="H4" s="1"/>
      <c r="I4" s="1"/>
    </row>
    <row r="5" spans="1:20" ht="15.75" x14ac:dyDescent="0.25">
      <c r="A5" s="3" t="s">
        <v>173</v>
      </c>
      <c r="B5" s="3"/>
      <c r="C5" s="3"/>
      <c r="D5" s="3"/>
      <c r="E5" s="3"/>
      <c r="F5" s="3"/>
      <c r="G5" s="3"/>
      <c r="H5" s="3"/>
      <c r="I5" s="3"/>
    </row>
    <row r="6" spans="1:20" ht="15.75" x14ac:dyDescent="0.25">
      <c r="A6" s="118" t="s">
        <v>174</v>
      </c>
      <c r="B6" s="3"/>
      <c r="C6" s="3"/>
      <c r="D6" s="3"/>
      <c r="E6" s="3"/>
      <c r="F6" s="3"/>
      <c r="G6" s="3"/>
      <c r="H6" s="3"/>
      <c r="I6" s="3"/>
    </row>
    <row r="7" spans="1:20" ht="15.75" x14ac:dyDescent="0.25">
      <c r="A7" s="118"/>
      <c r="B7" s="3"/>
      <c r="C7" s="3"/>
      <c r="D7" s="3"/>
      <c r="E7" s="3"/>
      <c r="F7" s="3"/>
      <c r="G7" s="3"/>
      <c r="H7" s="3"/>
      <c r="I7" s="3"/>
    </row>
    <row r="8" spans="1:20" ht="15.75" x14ac:dyDescent="0.25">
      <c r="A8" s="118" t="s">
        <v>175</v>
      </c>
      <c r="B8" s="3"/>
      <c r="C8" s="3"/>
      <c r="D8" s="3"/>
      <c r="E8" s="3"/>
      <c r="F8" s="3"/>
      <c r="G8" s="3"/>
      <c r="H8" s="3"/>
      <c r="I8" s="3"/>
      <c r="K8" t="s">
        <v>176</v>
      </c>
    </row>
    <row r="9" spans="1:20" ht="47.25" customHeight="1" x14ac:dyDescent="0.25">
      <c r="A9" s="6" t="s">
        <v>0</v>
      </c>
      <c r="B9" s="6" t="s">
        <v>177</v>
      </c>
      <c r="C9" s="6" t="s">
        <v>178</v>
      </c>
      <c r="D9" s="6" t="s">
        <v>179</v>
      </c>
      <c r="E9" s="6" t="s">
        <v>180</v>
      </c>
      <c r="F9" s="6" t="s">
        <v>181</v>
      </c>
      <c r="G9" s="6" t="s">
        <v>182</v>
      </c>
      <c r="H9" s="6" t="s">
        <v>183</v>
      </c>
      <c r="I9" s="6" t="s">
        <v>184</v>
      </c>
      <c r="K9" s="6" t="s">
        <v>0</v>
      </c>
      <c r="L9" s="6" t="s">
        <v>185</v>
      </c>
      <c r="M9" s="6" t="s">
        <v>186</v>
      </c>
      <c r="N9" s="6" t="s">
        <v>187</v>
      </c>
      <c r="O9" s="6" t="s">
        <v>188</v>
      </c>
      <c r="P9" s="6" t="s">
        <v>189</v>
      </c>
      <c r="Q9" s="6" t="s">
        <v>190</v>
      </c>
      <c r="R9" s="6" t="s">
        <v>191</v>
      </c>
      <c r="S9" s="6" t="s">
        <v>192</v>
      </c>
      <c r="T9" s="6" t="s">
        <v>193</v>
      </c>
    </row>
    <row r="10" spans="1:20" ht="47.25" x14ac:dyDescent="0.25">
      <c r="A10" s="94" t="s">
        <v>1</v>
      </c>
      <c r="B10" s="94" t="s">
        <v>194</v>
      </c>
      <c r="C10" s="94" t="s">
        <v>195</v>
      </c>
      <c r="D10" s="94" t="s">
        <v>196</v>
      </c>
      <c r="E10" s="94" t="s">
        <v>197</v>
      </c>
      <c r="F10" s="94" t="s">
        <v>198</v>
      </c>
      <c r="G10" s="94" t="s">
        <v>199</v>
      </c>
      <c r="H10" s="94" t="s">
        <v>200</v>
      </c>
      <c r="I10" s="94" t="s">
        <v>201</v>
      </c>
      <c r="K10" s="94" t="s">
        <v>1</v>
      </c>
      <c r="L10" s="94" t="s">
        <v>202</v>
      </c>
      <c r="M10" s="94" t="s">
        <v>203</v>
      </c>
      <c r="N10" s="94" t="s">
        <v>204</v>
      </c>
      <c r="O10" s="94" t="s">
        <v>205</v>
      </c>
      <c r="P10" s="94" t="s">
        <v>206</v>
      </c>
      <c r="Q10" s="94" t="s">
        <v>207</v>
      </c>
      <c r="R10" s="94" t="s">
        <v>208</v>
      </c>
      <c r="S10" s="94" t="s">
        <v>209</v>
      </c>
      <c r="T10" s="94" t="s">
        <v>210</v>
      </c>
    </row>
    <row r="11" spans="1:20" ht="15.75" x14ac:dyDescent="0.25">
      <c r="A11" s="24">
        <v>45597</v>
      </c>
      <c r="B11" s="30">
        <v>27.922921645354037</v>
      </c>
      <c r="C11" s="30">
        <v>4.8982896306082635</v>
      </c>
      <c r="D11" s="30">
        <v>31.173195846080716</v>
      </c>
      <c r="E11" s="30">
        <v>7.193527006842432</v>
      </c>
      <c r="F11" s="30">
        <v>6.8224606304698912E-2</v>
      </c>
      <c r="G11" s="30">
        <v>4.5587489561364185</v>
      </c>
      <c r="H11" s="30">
        <v>13.415424647150143</v>
      </c>
      <c r="I11" s="30">
        <v>10.769667661523288</v>
      </c>
      <c r="K11" s="24">
        <v>45597</v>
      </c>
      <c r="L11" s="30">
        <v>17.843973196318661</v>
      </c>
      <c r="M11" s="30">
        <v>17.680958502627846</v>
      </c>
      <c r="N11" s="30">
        <v>0.32711887970120263</v>
      </c>
      <c r="O11" s="30">
        <v>16.190068041032852</v>
      </c>
      <c r="P11" s="30">
        <v>11.519153619972649</v>
      </c>
      <c r="Q11" s="30">
        <v>1.0637743424157124</v>
      </c>
      <c r="R11" s="30">
        <v>1.4403478546757138</v>
      </c>
      <c r="S11" s="30">
        <v>9.4873994178839851</v>
      </c>
      <c r="T11" s="30">
        <v>24.447206145371382</v>
      </c>
    </row>
    <row r="12" spans="1:20" ht="15.75" x14ac:dyDescent="0.25">
      <c r="A12" s="25">
        <v>45931</v>
      </c>
      <c r="B12" s="119">
        <v>34.054919772938199</v>
      </c>
      <c r="C12" s="119">
        <v>9.7941649246876725</v>
      </c>
      <c r="D12" s="119">
        <v>27.737684252543794</v>
      </c>
      <c r="E12" s="119">
        <v>0</v>
      </c>
      <c r="F12" s="119">
        <v>0.1008443728500223</v>
      </c>
      <c r="G12" s="119">
        <v>7.056144069502726</v>
      </c>
      <c r="H12" s="119">
        <v>11.335659588510408</v>
      </c>
      <c r="I12" s="119">
        <v>9.9205830189671769</v>
      </c>
      <c r="K12" s="25">
        <v>45931</v>
      </c>
      <c r="L12" s="119">
        <v>16.300208707364288</v>
      </c>
      <c r="M12" s="119">
        <v>18.176679050757407</v>
      </c>
      <c r="N12" s="119">
        <v>0.22552010863870542</v>
      </c>
      <c r="O12" s="119">
        <v>17.880611372423942</v>
      </c>
      <c r="P12" s="119">
        <v>10.289384487198657</v>
      </c>
      <c r="Q12" s="119">
        <v>1.1802271627510434</v>
      </c>
      <c r="R12" s="119">
        <v>3.3528935285481407</v>
      </c>
      <c r="S12" s="119">
        <v>10.458741142122028</v>
      </c>
      <c r="T12" s="119">
        <v>22.13573444019579</v>
      </c>
    </row>
    <row r="13" spans="1:20" ht="15.75" x14ac:dyDescent="0.25">
      <c r="A13" s="24">
        <v>45962</v>
      </c>
      <c r="B13" s="30">
        <v>33.927392270120791</v>
      </c>
      <c r="C13" s="30">
        <v>9.4385450320771369</v>
      </c>
      <c r="D13" s="30">
        <v>27.706320912250444</v>
      </c>
      <c r="E13" s="30">
        <v>0</v>
      </c>
      <c r="F13" s="30">
        <v>5.9351653902658938E-2</v>
      </c>
      <c r="G13" s="30">
        <v>6.5629582794896431</v>
      </c>
      <c r="H13" s="30">
        <v>11.840153696317818</v>
      </c>
      <c r="I13" s="30">
        <v>10.465278155841503</v>
      </c>
      <c r="K13" s="24">
        <v>45962</v>
      </c>
      <c r="L13" s="30">
        <v>17.097988520934503</v>
      </c>
      <c r="M13" s="30">
        <v>17.82112458656497</v>
      </c>
      <c r="N13" s="30">
        <v>0.26980873682701301</v>
      </c>
      <c r="O13" s="30">
        <v>17.630739680164371</v>
      </c>
      <c r="P13" s="30">
        <v>10.455602906297072</v>
      </c>
      <c r="Q13" s="30">
        <v>1.4619447855689742</v>
      </c>
      <c r="R13" s="30">
        <v>3.2612185249037697</v>
      </c>
      <c r="S13" s="30">
        <v>10.179545752693214</v>
      </c>
      <c r="T13" s="30">
        <v>21.822026506046104</v>
      </c>
    </row>
    <row r="14" spans="1:20" x14ac:dyDescent="0.25">
      <c r="B14" s="120"/>
      <c r="C14" s="120"/>
      <c r="D14" s="120"/>
      <c r="E14" s="120"/>
      <c r="F14" s="120"/>
      <c r="G14" s="120"/>
      <c r="H14" s="120"/>
      <c r="I14" s="120"/>
      <c r="L14" s="120"/>
      <c r="M14" s="120"/>
      <c r="N14" s="120"/>
      <c r="O14" s="120"/>
      <c r="P14" s="120"/>
      <c r="Q14" s="120"/>
      <c r="R14" s="120"/>
      <c r="S14" s="120"/>
      <c r="T14" s="120"/>
    </row>
    <row r="15" spans="1:20" x14ac:dyDescent="0.25">
      <c r="A15" t="s">
        <v>2</v>
      </c>
    </row>
    <row r="16" spans="1:20" x14ac:dyDescent="0.25">
      <c r="A16" s="5" t="s">
        <v>3</v>
      </c>
    </row>
  </sheetData>
  <hyperlinks>
    <hyperlink ref="A1" r:id="rId1" xr:uid="{C2B558F1-31FE-4554-B552-403F3EB4ED65}"/>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4BBA0-FFF9-45A1-A0ED-7E54ED3DA150}">
  <dimension ref="A1:B133"/>
  <sheetViews>
    <sheetView showGridLines="0" showRowColHeaders="0" workbookViewId="0">
      <pane xSplit="1" ySplit="9" topLeftCell="B10" activePane="bottomRight" state="frozen"/>
      <selection activeCell="B11" sqref="B11"/>
      <selection pane="topRight" activeCell="B11" sqref="B11"/>
      <selection pane="bottomLeft" activeCell="B11" sqref="B11"/>
      <selection pane="bottomRight"/>
    </sheetView>
  </sheetViews>
  <sheetFormatPr baseColWidth="10" defaultRowHeight="15" x14ac:dyDescent="0.25"/>
  <cols>
    <col min="1" max="1" width="17.7109375" customWidth="1"/>
    <col min="2" max="2" width="18.5703125" bestFit="1" customWidth="1"/>
  </cols>
  <sheetData>
    <row r="1" spans="1:2" x14ac:dyDescent="0.25">
      <c r="A1" s="8" t="s">
        <v>66</v>
      </c>
    </row>
    <row r="2" spans="1:2" ht="15.75" x14ac:dyDescent="0.25">
      <c r="A2" s="2" t="s">
        <v>211</v>
      </c>
    </row>
    <row r="3" spans="1:2" x14ac:dyDescent="0.25">
      <c r="A3" s="1" t="s">
        <v>212</v>
      </c>
    </row>
    <row r="4" spans="1:2" ht="15.75" x14ac:dyDescent="0.25">
      <c r="A4" s="2"/>
    </row>
    <row r="5" spans="1:2" ht="15.75" x14ac:dyDescent="0.25">
      <c r="A5" s="3" t="s">
        <v>213</v>
      </c>
    </row>
    <row r="6" spans="1:2" x14ac:dyDescent="0.25">
      <c r="A6" s="118" t="s">
        <v>214</v>
      </c>
    </row>
    <row r="8" spans="1:2" ht="15.75" x14ac:dyDescent="0.25">
      <c r="A8" s="121" t="s">
        <v>0</v>
      </c>
      <c r="B8" s="121" t="s">
        <v>215</v>
      </c>
    </row>
    <row r="9" spans="1:2" ht="15.75" x14ac:dyDescent="0.25">
      <c r="A9" s="122" t="s">
        <v>1</v>
      </c>
      <c r="B9" s="122" t="s">
        <v>216</v>
      </c>
    </row>
    <row r="10" spans="1:2" ht="15.75" x14ac:dyDescent="0.25">
      <c r="A10" s="24">
        <v>42309</v>
      </c>
      <c r="B10" s="30">
        <v>23.58040084797857</v>
      </c>
    </row>
    <row r="11" spans="1:2" ht="15.75" x14ac:dyDescent="0.25">
      <c r="A11" s="25">
        <v>42339</v>
      </c>
      <c r="B11" s="42">
        <v>21.892216317403118</v>
      </c>
    </row>
    <row r="12" spans="1:2" ht="15.75" x14ac:dyDescent="0.25">
      <c r="A12" s="24">
        <v>42370</v>
      </c>
      <c r="B12" s="30">
        <v>19.72315423685739</v>
      </c>
    </row>
    <row r="13" spans="1:2" ht="15.75" x14ac:dyDescent="0.25">
      <c r="A13" s="25">
        <v>42401</v>
      </c>
      <c r="B13" s="42">
        <v>21.376273047944849</v>
      </c>
    </row>
    <row r="14" spans="1:2" ht="15.75" x14ac:dyDescent="0.25">
      <c r="A14" s="24">
        <v>42430</v>
      </c>
      <c r="B14" s="30">
        <v>14.594732039515312</v>
      </c>
    </row>
    <row r="15" spans="1:2" ht="15.75" x14ac:dyDescent="0.25">
      <c r="A15" s="25">
        <v>42461</v>
      </c>
      <c r="B15" s="42">
        <v>15.135623719604235</v>
      </c>
    </row>
    <row r="16" spans="1:2" ht="15.75" x14ac:dyDescent="0.25">
      <c r="A16" s="24">
        <v>42491</v>
      </c>
      <c r="B16" s="30">
        <v>14.89975588695309</v>
      </c>
    </row>
    <row r="17" spans="1:2" ht="15.75" x14ac:dyDescent="0.25">
      <c r="A17" s="25">
        <v>42522</v>
      </c>
      <c r="B17" s="42">
        <v>13.608950954754578</v>
      </c>
    </row>
    <row r="18" spans="1:2" ht="15.75" x14ac:dyDescent="0.25">
      <c r="A18" s="24">
        <v>42552</v>
      </c>
      <c r="B18" s="30">
        <v>17.464370252842702</v>
      </c>
    </row>
    <row r="19" spans="1:2" ht="15.75" x14ac:dyDescent="0.25">
      <c r="A19" s="25">
        <v>42583</v>
      </c>
      <c r="B19" s="42">
        <v>15.970470961529754</v>
      </c>
    </row>
    <row r="20" spans="1:2" ht="15.75" x14ac:dyDescent="0.25">
      <c r="A20" s="24">
        <v>42614</v>
      </c>
      <c r="B20" s="30">
        <v>14.98230193439349</v>
      </c>
    </row>
    <row r="21" spans="1:2" ht="15.75" x14ac:dyDescent="0.25">
      <c r="A21" s="25">
        <v>42644</v>
      </c>
      <c r="B21" s="42">
        <v>14.902070675374448</v>
      </c>
    </row>
    <row r="22" spans="1:2" ht="15.75" x14ac:dyDescent="0.25">
      <c r="A22" s="24">
        <v>42675</v>
      </c>
      <c r="B22" s="30">
        <v>15.997864925651628</v>
      </c>
    </row>
    <row r="23" spans="1:2" ht="15.75" x14ac:dyDescent="0.25">
      <c r="A23" s="25">
        <v>42705</v>
      </c>
      <c r="B23" s="42">
        <v>19.525165093017467</v>
      </c>
    </row>
    <row r="24" spans="1:2" ht="15.75" x14ac:dyDescent="0.25">
      <c r="A24" s="24">
        <v>42736</v>
      </c>
      <c r="B24" s="30">
        <v>16.849588448431145</v>
      </c>
    </row>
    <row r="25" spans="1:2" ht="15.75" x14ac:dyDescent="0.25">
      <c r="A25" s="25">
        <v>42767</v>
      </c>
      <c r="B25" s="42">
        <v>16.242455245274261</v>
      </c>
    </row>
    <row r="26" spans="1:2" ht="15.75" x14ac:dyDescent="0.25">
      <c r="A26" s="24">
        <v>42795</v>
      </c>
      <c r="B26" s="30">
        <v>15.274585556167086</v>
      </c>
    </row>
    <row r="27" spans="1:2" ht="15.75" x14ac:dyDescent="0.25">
      <c r="A27" s="25">
        <v>42826</v>
      </c>
      <c r="B27" s="42">
        <v>15.320685172755985</v>
      </c>
    </row>
    <row r="28" spans="1:2" ht="15.75" x14ac:dyDescent="0.25">
      <c r="A28" s="24">
        <v>42856</v>
      </c>
      <c r="B28" s="30">
        <v>13.935462795982541</v>
      </c>
    </row>
    <row r="29" spans="1:2" ht="15.75" x14ac:dyDescent="0.25">
      <c r="A29" s="25">
        <v>42887</v>
      </c>
      <c r="B29" s="42">
        <v>16.170499424420136</v>
      </c>
    </row>
    <row r="30" spans="1:2" ht="15.75" x14ac:dyDescent="0.25">
      <c r="A30" s="24">
        <v>42917</v>
      </c>
      <c r="B30" s="30">
        <v>15.958707999895527</v>
      </c>
    </row>
    <row r="31" spans="1:2" ht="15.75" x14ac:dyDescent="0.25">
      <c r="A31" s="25">
        <v>42948</v>
      </c>
      <c r="B31" s="42">
        <v>16.778529699244981</v>
      </c>
    </row>
    <row r="32" spans="1:2" ht="15.75" x14ac:dyDescent="0.25">
      <c r="A32" s="24">
        <v>42979</v>
      </c>
      <c r="B32" s="30">
        <v>14.185571085479213</v>
      </c>
    </row>
    <row r="33" spans="1:2" ht="15.75" x14ac:dyDescent="0.25">
      <c r="A33" s="25">
        <v>43009</v>
      </c>
      <c r="B33" s="42">
        <v>12.698454758768611</v>
      </c>
    </row>
    <row r="34" spans="1:2" ht="15.75" x14ac:dyDescent="0.25">
      <c r="A34" s="24">
        <v>43040</v>
      </c>
      <c r="B34" s="30">
        <v>13.051622744430059</v>
      </c>
    </row>
    <row r="35" spans="1:2" ht="15.75" x14ac:dyDescent="0.25">
      <c r="A35" s="25">
        <v>43070</v>
      </c>
      <c r="B35" s="42">
        <v>12.082432424002249</v>
      </c>
    </row>
    <row r="36" spans="1:2" ht="15.75" x14ac:dyDescent="0.25">
      <c r="A36" s="24">
        <v>43101</v>
      </c>
      <c r="B36" s="30">
        <v>11.189037609323179</v>
      </c>
    </row>
    <row r="37" spans="1:2" ht="15.75" x14ac:dyDescent="0.25">
      <c r="A37" s="25">
        <v>43132</v>
      </c>
      <c r="B37" s="42">
        <v>11.781979762679438</v>
      </c>
    </row>
    <row r="38" spans="1:2" ht="15.75" x14ac:dyDescent="0.25">
      <c r="A38" s="24">
        <v>43160</v>
      </c>
      <c r="B38" s="30">
        <v>9.4570028065162273</v>
      </c>
    </row>
    <row r="39" spans="1:2" ht="15.75" x14ac:dyDescent="0.25">
      <c r="A39" s="25">
        <v>43191</v>
      </c>
      <c r="B39" s="42">
        <v>12.399165015845147</v>
      </c>
    </row>
    <row r="40" spans="1:2" ht="15.75" x14ac:dyDescent="0.25">
      <c r="A40" s="24">
        <v>43221</v>
      </c>
      <c r="B40" s="30">
        <v>13.34744781335411</v>
      </c>
    </row>
    <row r="41" spans="1:2" ht="15.75" x14ac:dyDescent="0.25">
      <c r="A41" s="25">
        <v>43252</v>
      </c>
      <c r="B41" s="42">
        <v>11.230903041146254</v>
      </c>
    </row>
    <row r="42" spans="1:2" ht="15.75" x14ac:dyDescent="0.25">
      <c r="A42" s="24">
        <v>43282</v>
      </c>
      <c r="B42" s="30">
        <v>11.106272706825877</v>
      </c>
    </row>
    <row r="43" spans="1:2" ht="15.75" x14ac:dyDescent="0.25">
      <c r="A43" s="25">
        <v>43313</v>
      </c>
      <c r="B43" s="42">
        <v>14.940079774667877</v>
      </c>
    </row>
    <row r="44" spans="1:2" ht="15.75" x14ac:dyDescent="0.25">
      <c r="A44" s="24">
        <v>43344</v>
      </c>
      <c r="B44" s="30">
        <v>17.549360843695112</v>
      </c>
    </row>
    <row r="45" spans="1:2" ht="15.75" x14ac:dyDescent="0.25">
      <c r="A45" s="25">
        <v>43374</v>
      </c>
      <c r="B45" s="42">
        <v>17.046297764400993</v>
      </c>
    </row>
    <row r="46" spans="1:2" ht="15.75" x14ac:dyDescent="0.25">
      <c r="A46" s="24">
        <v>43405</v>
      </c>
      <c r="B46" s="30">
        <v>18.151384964654099</v>
      </c>
    </row>
    <row r="47" spans="1:2" ht="15.75" x14ac:dyDescent="0.25">
      <c r="A47" s="25">
        <v>43435</v>
      </c>
      <c r="B47" s="42">
        <v>9.3398047284582972</v>
      </c>
    </row>
    <row r="48" spans="1:2" ht="15.75" x14ac:dyDescent="0.25">
      <c r="A48" s="24">
        <v>43466</v>
      </c>
      <c r="B48" s="30">
        <v>7.8900085803666569</v>
      </c>
    </row>
    <row r="49" spans="1:2" ht="15.75" x14ac:dyDescent="0.25">
      <c r="A49" s="25">
        <v>43497</v>
      </c>
      <c r="B49" s="42">
        <v>7.6927883790373297</v>
      </c>
    </row>
    <row r="50" spans="1:2" ht="15.75" x14ac:dyDescent="0.25">
      <c r="A50" s="24">
        <v>43525</v>
      </c>
      <c r="B50" s="30">
        <v>7.374665619225766</v>
      </c>
    </row>
    <row r="51" spans="1:2" ht="15.75" x14ac:dyDescent="0.25">
      <c r="A51" s="25">
        <v>43556</v>
      </c>
      <c r="B51" s="42">
        <v>8.4523162303897514</v>
      </c>
    </row>
    <row r="52" spans="1:2" ht="15.75" x14ac:dyDescent="0.25">
      <c r="A52" s="24">
        <v>43586</v>
      </c>
      <c r="B52" s="30">
        <v>6.0667168066306152</v>
      </c>
    </row>
    <row r="53" spans="1:2" ht="15.75" x14ac:dyDescent="0.25">
      <c r="A53" s="25">
        <v>43617</v>
      </c>
      <c r="B53" s="42">
        <v>4.3671449929095321</v>
      </c>
    </row>
    <row r="54" spans="1:2" ht="15.75" x14ac:dyDescent="0.25">
      <c r="A54" s="24">
        <v>43647</v>
      </c>
      <c r="B54" s="30">
        <v>9.8923236189662145</v>
      </c>
    </row>
    <row r="55" spans="1:2" ht="15.75" x14ac:dyDescent="0.25">
      <c r="A55" s="25">
        <v>43678</v>
      </c>
      <c r="B55" s="42">
        <v>12.839670036876374</v>
      </c>
    </row>
    <row r="56" spans="1:2" ht="15.75" x14ac:dyDescent="0.25">
      <c r="A56" s="24">
        <v>43709</v>
      </c>
      <c r="B56" s="30">
        <v>13.414649086669241</v>
      </c>
    </row>
    <row r="57" spans="1:2" ht="15.75" x14ac:dyDescent="0.25">
      <c r="A57" s="25">
        <v>43739</v>
      </c>
      <c r="B57" s="42">
        <v>12.343875691256969</v>
      </c>
    </row>
    <row r="58" spans="1:2" ht="15.75" x14ac:dyDescent="0.25">
      <c r="A58" s="24">
        <v>43770</v>
      </c>
      <c r="B58" s="30">
        <v>11.97939657681515</v>
      </c>
    </row>
    <row r="59" spans="1:2" ht="15.75" x14ac:dyDescent="0.25">
      <c r="A59" s="25">
        <v>43800</v>
      </c>
      <c r="B59" s="42">
        <v>8.5620693806758705</v>
      </c>
    </row>
    <row r="60" spans="1:2" ht="15.75" x14ac:dyDescent="0.25">
      <c r="A60" s="24">
        <v>43831</v>
      </c>
      <c r="B60" s="30">
        <v>8.9388991172207763</v>
      </c>
    </row>
    <row r="61" spans="1:2" ht="15.75" x14ac:dyDescent="0.25">
      <c r="A61" s="25">
        <v>43862</v>
      </c>
      <c r="B61" s="42">
        <v>9.4048589585414781</v>
      </c>
    </row>
    <row r="62" spans="1:2" ht="15.75" x14ac:dyDescent="0.25">
      <c r="A62" s="24">
        <v>43891</v>
      </c>
      <c r="B62" s="30">
        <v>10.546275819885906</v>
      </c>
    </row>
    <row r="63" spans="1:2" ht="15.75" x14ac:dyDescent="0.25">
      <c r="A63" s="25">
        <v>43922</v>
      </c>
      <c r="B63" s="42">
        <v>10.826770586786482</v>
      </c>
    </row>
    <row r="64" spans="1:2" ht="15.75" x14ac:dyDescent="0.25">
      <c r="A64" s="24">
        <v>43952</v>
      </c>
      <c r="B64" s="30">
        <v>10.541077454545441</v>
      </c>
    </row>
    <row r="65" spans="1:2" ht="15.75" x14ac:dyDescent="0.25">
      <c r="A65" s="25">
        <v>43983</v>
      </c>
      <c r="B65" s="42">
        <v>10.269787453682735</v>
      </c>
    </row>
    <row r="66" spans="1:2" ht="15.75" x14ac:dyDescent="0.25">
      <c r="A66" s="24">
        <v>44013</v>
      </c>
      <c r="B66" s="30">
        <v>8.834729790235647</v>
      </c>
    </row>
    <row r="67" spans="1:2" ht="15.75" x14ac:dyDescent="0.25">
      <c r="A67" s="25">
        <v>44044</v>
      </c>
      <c r="B67" s="42">
        <v>9.8942816383343004</v>
      </c>
    </row>
    <row r="68" spans="1:2" ht="15.75" x14ac:dyDescent="0.25">
      <c r="A68" s="24">
        <v>44075</v>
      </c>
      <c r="B68" s="30">
        <v>10.073773437026668</v>
      </c>
    </row>
    <row r="69" spans="1:2" ht="15.75" x14ac:dyDescent="0.25">
      <c r="A69" s="25">
        <v>44105</v>
      </c>
      <c r="B69" s="42">
        <v>14.550733503782384</v>
      </c>
    </row>
    <row r="70" spans="1:2" ht="15.75" x14ac:dyDescent="0.25">
      <c r="A70" s="24">
        <v>44136</v>
      </c>
      <c r="B70" s="30">
        <v>13.838867074014066</v>
      </c>
    </row>
    <row r="71" spans="1:2" ht="15.75" x14ac:dyDescent="0.25">
      <c r="A71" s="25">
        <v>44166</v>
      </c>
      <c r="B71" s="42">
        <v>13.078190974449521</v>
      </c>
    </row>
    <row r="72" spans="1:2" ht="15.75" x14ac:dyDescent="0.25">
      <c r="A72" s="24">
        <v>44197</v>
      </c>
      <c r="B72" s="30">
        <v>12.403566022340986</v>
      </c>
    </row>
    <row r="73" spans="1:2" ht="15.75" x14ac:dyDescent="0.25">
      <c r="A73" s="25">
        <v>44228</v>
      </c>
      <c r="B73" s="42">
        <v>10.818612853635639</v>
      </c>
    </row>
    <row r="74" spans="1:2" ht="15.75" x14ac:dyDescent="0.25">
      <c r="A74" s="24">
        <v>44256</v>
      </c>
      <c r="B74" s="30">
        <v>9.5356857455858215</v>
      </c>
    </row>
    <row r="75" spans="1:2" ht="15.75" x14ac:dyDescent="0.25">
      <c r="A75" s="25">
        <v>44287</v>
      </c>
      <c r="B75" s="42">
        <v>9.2438754539343417</v>
      </c>
    </row>
    <row r="76" spans="1:2" ht="15.75" x14ac:dyDescent="0.25">
      <c r="A76" s="24">
        <v>44317</v>
      </c>
      <c r="B76" s="30">
        <v>7.3538718286324825</v>
      </c>
    </row>
    <row r="77" spans="1:2" ht="15.75" x14ac:dyDescent="0.25">
      <c r="A77" s="25">
        <v>44348</v>
      </c>
      <c r="B77" s="42">
        <v>7.4705671586394589</v>
      </c>
    </row>
    <row r="78" spans="1:2" ht="15.75" x14ac:dyDescent="0.25">
      <c r="A78" s="24">
        <v>44378</v>
      </c>
      <c r="B78" s="30">
        <v>7.2323071366437937</v>
      </c>
    </row>
    <row r="79" spans="1:2" ht="15.75" x14ac:dyDescent="0.25">
      <c r="A79" s="25">
        <v>44409</v>
      </c>
      <c r="B79" s="42">
        <v>7.960388239836508</v>
      </c>
    </row>
    <row r="80" spans="1:2" ht="15.75" x14ac:dyDescent="0.25">
      <c r="A80" s="24">
        <v>44440</v>
      </c>
      <c r="B80" s="30">
        <v>9.9904966527644365</v>
      </c>
    </row>
    <row r="81" spans="1:2" ht="15.75" x14ac:dyDescent="0.25">
      <c r="A81" s="25">
        <v>44470</v>
      </c>
      <c r="B81" s="42">
        <v>13.389375795642639</v>
      </c>
    </row>
    <row r="82" spans="1:2" ht="15.75" x14ac:dyDescent="0.25">
      <c r="A82" s="24">
        <v>44501</v>
      </c>
      <c r="B82" s="30">
        <v>12.850230956263042</v>
      </c>
    </row>
    <row r="83" spans="1:2" ht="15.75" x14ac:dyDescent="0.25">
      <c r="A83" s="25">
        <v>44531</v>
      </c>
      <c r="B83" s="42">
        <v>12.500892606945413</v>
      </c>
    </row>
    <row r="84" spans="1:2" ht="15.75" x14ac:dyDescent="0.25">
      <c r="A84" s="24">
        <v>44562</v>
      </c>
      <c r="B84" s="30">
        <v>12.335889632760452</v>
      </c>
    </row>
    <row r="85" spans="1:2" ht="15.75" x14ac:dyDescent="0.25">
      <c r="A85" s="25">
        <v>44593</v>
      </c>
      <c r="B85" s="42">
        <v>11.77952739635562</v>
      </c>
    </row>
    <row r="86" spans="1:2" ht="15.75" x14ac:dyDescent="0.25">
      <c r="A86" s="24">
        <v>44621</v>
      </c>
      <c r="B86" s="30">
        <v>10.047175935870706</v>
      </c>
    </row>
    <row r="87" spans="1:2" ht="15.75" x14ac:dyDescent="0.25">
      <c r="A87" s="25">
        <v>44652</v>
      </c>
      <c r="B87" s="42">
        <v>11.802655483997317</v>
      </c>
    </row>
    <row r="88" spans="1:2" ht="15.75" x14ac:dyDescent="0.25">
      <c r="A88" s="24">
        <v>44682</v>
      </c>
      <c r="B88" s="30">
        <v>10.825372791131814</v>
      </c>
    </row>
    <row r="89" spans="1:2" ht="15.75" x14ac:dyDescent="0.25">
      <c r="A89" s="25">
        <v>44713</v>
      </c>
      <c r="B89" s="42">
        <v>11.42942830877745</v>
      </c>
    </row>
    <row r="90" spans="1:2" ht="15.75" x14ac:dyDescent="0.25">
      <c r="A90" s="24">
        <v>44743</v>
      </c>
      <c r="B90" s="30">
        <v>13.054311390710826</v>
      </c>
    </row>
    <row r="91" spans="1:2" ht="15.75" x14ac:dyDescent="0.25">
      <c r="A91" s="25">
        <v>44774</v>
      </c>
      <c r="B91" s="42">
        <v>26.261705274509172</v>
      </c>
    </row>
    <row r="92" spans="1:2" ht="15.75" x14ac:dyDescent="0.25">
      <c r="A92" s="24">
        <v>44805</v>
      </c>
      <c r="B92" s="30">
        <v>24.638369851928445</v>
      </c>
    </row>
    <row r="93" spans="1:2" ht="15.75" x14ac:dyDescent="0.25">
      <c r="A93" s="25">
        <v>44835</v>
      </c>
      <c r="B93" s="42">
        <v>22.753201157247425</v>
      </c>
    </row>
    <row r="94" spans="1:2" ht="15.75" x14ac:dyDescent="0.25">
      <c r="A94" s="24">
        <v>44866</v>
      </c>
      <c r="B94" s="30">
        <v>26.838888890962131</v>
      </c>
    </row>
    <row r="95" spans="1:2" ht="15.75" x14ac:dyDescent="0.25">
      <c r="A95" s="25">
        <v>44896</v>
      </c>
      <c r="B95" s="42">
        <v>26.571746383629861</v>
      </c>
    </row>
    <row r="96" spans="1:2" ht="15.75" x14ac:dyDescent="0.25">
      <c r="A96" s="24">
        <v>44927</v>
      </c>
      <c r="B96" s="30">
        <v>28.919427506143887</v>
      </c>
    </row>
    <row r="97" spans="1:2" ht="15.75" x14ac:dyDescent="0.25">
      <c r="A97" s="25">
        <v>44958</v>
      </c>
      <c r="B97" s="42">
        <v>28.512342885938232</v>
      </c>
    </row>
    <row r="98" spans="1:2" ht="15.75" x14ac:dyDescent="0.25">
      <c r="A98" s="24">
        <v>44986</v>
      </c>
      <c r="B98" s="30">
        <v>30.225843189340168</v>
      </c>
    </row>
    <row r="99" spans="1:2" ht="15.75" x14ac:dyDescent="0.25">
      <c r="A99" s="25">
        <v>45017</v>
      </c>
      <c r="B99" s="42">
        <v>35.171176310749466</v>
      </c>
    </row>
    <row r="100" spans="1:2" ht="15.75" x14ac:dyDescent="0.25">
      <c r="A100" s="24">
        <v>45047</v>
      </c>
      <c r="B100" s="30">
        <v>32.619042370608895</v>
      </c>
    </row>
    <row r="101" spans="1:2" ht="15.75" x14ac:dyDescent="0.25">
      <c r="A101" s="25">
        <v>45078</v>
      </c>
      <c r="B101" s="42">
        <v>37.344174168057123</v>
      </c>
    </row>
    <row r="102" spans="1:2" ht="15.75" x14ac:dyDescent="0.25">
      <c r="A102" s="24">
        <v>45108</v>
      </c>
      <c r="B102" s="30">
        <v>39.257494631523336</v>
      </c>
    </row>
    <row r="103" spans="1:2" ht="15.75" x14ac:dyDescent="0.25">
      <c r="A103" s="25">
        <v>45139</v>
      </c>
      <c r="B103" s="42">
        <v>39.455311121701257</v>
      </c>
    </row>
    <row r="104" spans="1:2" ht="15.75" x14ac:dyDescent="0.25">
      <c r="A104" s="24">
        <v>45170</v>
      </c>
      <c r="B104" s="30">
        <v>39.229187234232981</v>
      </c>
    </row>
    <row r="105" spans="1:2" ht="15.75" x14ac:dyDescent="0.25">
      <c r="A105" s="25">
        <v>45200</v>
      </c>
      <c r="B105" s="42">
        <v>38.82766809981289</v>
      </c>
    </row>
    <row r="106" spans="1:2" ht="15.75" x14ac:dyDescent="0.25">
      <c r="A106" s="24">
        <v>45231</v>
      </c>
      <c r="B106" s="30">
        <v>44.587475535271011</v>
      </c>
    </row>
    <row r="107" spans="1:2" ht="15.75" x14ac:dyDescent="0.25">
      <c r="A107" s="25">
        <v>45261</v>
      </c>
      <c r="B107" s="42">
        <v>54.616855363579198</v>
      </c>
    </row>
    <row r="108" spans="1:2" ht="15.75" x14ac:dyDescent="0.25">
      <c r="A108" s="24">
        <v>45292</v>
      </c>
      <c r="B108" s="30">
        <v>50.608994885549919</v>
      </c>
    </row>
    <row r="109" spans="1:2" ht="15.75" x14ac:dyDescent="0.25">
      <c r="A109" s="25">
        <v>45323</v>
      </c>
      <c r="B109" s="42">
        <v>29.008517068486817</v>
      </c>
    </row>
    <row r="110" spans="1:2" ht="15.75" x14ac:dyDescent="0.25">
      <c r="A110" s="24">
        <v>45352</v>
      </c>
      <c r="B110" s="30">
        <v>17.600304589002274</v>
      </c>
    </row>
    <row r="111" spans="1:2" ht="15.75" x14ac:dyDescent="0.25">
      <c r="A111" s="25">
        <v>45383</v>
      </c>
      <c r="B111" s="42">
        <v>13.797311826320719</v>
      </c>
    </row>
    <row r="112" spans="1:2" ht="15.75" x14ac:dyDescent="0.25">
      <c r="A112" s="24">
        <v>45413</v>
      </c>
      <c r="B112" s="30">
        <v>15.803669313316963</v>
      </c>
    </row>
    <row r="113" spans="1:2" ht="15.75" x14ac:dyDescent="0.25">
      <c r="A113" s="25">
        <v>45444</v>
      </c>
      <c r="B113" s="42">
        <v>16.494892765142229</v>
      </c>
    </row>
    <row r="114" spans="1:2" ht="15.75" x14ac:dyDescent="0.25">
      <c r="A114" s="24">
        <v>45474</v>
      </c>
      <c r="B114" s="30">
        <v>14.164576859997702</v>
      </c>
    </row>
    <row r="115" spans="1:2" ht="15.75" x14ac:dyDescent="0.25">
      <c r="A115" s="25">
        <v>45505</v>
      </c>
      <c r="B115" s="42">
        <v>11.42278995758836</v>
      </c>
    </row>
    <row r="116" spans="1:2" ht="15.75" x14ac:dyDescent="0.25">
      <c r="A116" s="24">
        <v>45536</v>
      </c>
      <c r="B116" s="30">
        <v>11.300031230169832</v>
      </c>
    </row>
    <row r="117" spans="1:2" ht="15.75" x14ac:dyDescent="0.25">
      <c r="A117" s="25">
        <v>45566</v>
      </c>
      <c r="B117" s="42">
        <v>10.445210911018165</v>
      </c>
    </row>
    <row r="118" spans="1:2" ht="15.75" x14ac:dyDescent="0.25">
      <c r="A118" s="24">
        <v>45597</v>
      </c>
      <c r="B118" s="30">
        <v>9.8505131088473323</v>
      </c>
    </row>
    <row r="119" spans="1:2" ht="15.75" x14ac:dyDescent="0.25">
      <c r="A119" s="25">
        <v>45627</v>
      </c>
      <c r="B119" s="42">
        <v>9.4689824180300253</v>
      </c>
    </row>
    <row r="120" spans="1:2" ht="15.75" x14ac:dyDescent="0.25">
      <c r="A120" s="24">
        <v>45658</v>
      </c>
      <c r="B120" s="30">
        <v>5.9619790824182637</v>
      </c>
    </row>
    <row r="121" spans="1:2" ht="15.75" x14ac:dyDescent="0.25">
      <c r="A121" s="25">
        <v>45689</v>
      </c>
      <c r="B121" s="42">
        <v>4.8909882206824591</v>
      </c>
    </row>
    <row r="122" spans="1:2" ht="15.75" x14ac:dyDescent="0.25">
      <c r="A122" s="24">
        <v>45717</v>
      </c>
      <c r="B122" s="30">
        <v>5.7826868412550425</v>
      </c>
    </row>
    <row r="123" spans="1:2" ht="15.75" x14ac:dyDescent="0.25">
      <c r="A123" s="25">
        <v>45748</v>
      </c>
      <c r="B123" s="42">
        <v>5.4099451642037302</v>
      </c>
    </row>
    <row r="124" spans="1:2" ht="15.75" x14ac:dyDescent="0.25">
      <c r="A124" s="24">
        <v>45778</v>
      </c>
      <c r="B124" s="30">
        <v>6.0246082269176009</v>
      </c>
    </row>
    <row r="125" spans="1:2" ht="15.75" x14ac:dyDescent="0.25">
      <c r="A125" s="25">
        <v>45809</v>
      </c>
      <c r="B125" s="42">
        <v>5.1741313704297127</v>
      </c>
    </row>
    <row r="126" spans="1:2" ht="15.75" x14ac:dyDescent="0.25">
      <c r="A126" s="24">
        <v>45839</v>
      </c>
      <c r="B126" s="30">
        <v>5.7138331179314159</v>
      </c>
    </row>
    <row r="127" spans="1:2" ht="15.75" x14ac:dyDescent="0.25">
      <c r="A127" s="25">
        <v>45870</v>
      </c>
      <c r="B127" s="42">
        <v>5.8772667254281954</v>
      </c>
    </row>
    <row r="128" spans="1:2" ht="15.75" x14ac:dyDescent="0.25">
      <c r="A128" s="24">
        <v>45901</v>
      </c>
      <c r="B128" s="30">
        <v>8.5528965933589127</v>
      </c>
    </row>
    <row r="129" spans="1:2" ht="15.75" x14ac:dyDescent="0.25">
      <c r="A129" s="25">
        <v>45931</v>
      </c>
      <c r="B129" s="42">
        <v>0.52290197427834928</v>
      </c>
    </row>
    <row r="130" spans="1:2" ht="15.75" x14ac:dyDescent="0.25">
      <c r="A130" s="24">
        <v>45962</v>
      </c>
      <c r="B130" s="30">
        <v>6.3674067588251768</v>
      </c>
    </row>
    <row r="131" spans="1:2" ht="15.75" x14ac:dyDescent="0.25">
      <c r="A131" s="29"/>
      <c r="B131" s="61"/>
    </row>
    <row r="132" spans="1:2" x14ac:dyDescent="0.25">
      <c r="A132" t="s">
        <v>2</v>
      </c>
    </row>
    <row r="133" spans="1:2" x14ac:dyDescent="0.25">
      <c r="A133" s="5" t="s">
        <v>3</v>
      </c>
    </row>
  </sheetData>
  <hyperlinks>
    <hyperlink ref="A1" r:id="rId1" xr:uid="{BD3B4748-6C69-4A8A-8E47-6A8B16073FF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4637A-E8AF-448A-A9ED-BF441021B15D}">
  <dimension ref="A1:F27"/>
  <sheetViews>
    <sheetView showGridLines="0" showRowColHeaders="0" workbookViewId="0">
      <pane xSplit="1" ySplit="7" topLeftCell="B8" activePane="bottomRight" state="frozen"/>
      <selection activeCell="B8" sqref="B8"/>
      <selection pane="topRight" activeCell="B8" sqref="B8"/>
      <selection pane="bottomLeft" activeCell="B8" sqref="B8"/>
      <selection pane="bottomRight"/>
    </sheetView>
  </sheetViews>
  <sheetFormatPr baseColWidth="10" defaultColWidth="11.5703125" defaultRowHeight="15.75" x14ac:dyDescent="0.25"/>
  <cols>
    <col min="1" max="1" width="10.140625" style="26" customWidth="1"/>
    <col min="2" max="2" width="12.42578125" style="26" bestFit="1" customWidth="1"/>
    <col min="3" max="3" width="13.5703125" style="26" customWidth="1"/>
    <col min="4" max="4" width="2.140625" style="26" customWidth="1"/>
    <col min="5" max="5" width="12.42578125" style="26" bestFit="1" customWidth="1"/>
    <col min="6" max="16384" width="11.5703125" style="26"/>
  </cols>
  <sheetData>
    <row r="1" spans="1:6" x14ac:dyDescent="0.25">
      <c r="A1" s="8" t="s">
        <v>66</v>
      </c>
    </row>
    <row r="2" spans="1:6" x14ac:dyDescent="0.25">
      <c r="A2" s="2" t="s">
        <v>217</v>
      </c>
    </row>
    <row r="4" spans="1:6" x14ac:dyDescent="0.25">
      <c r="A4" s="3" t="s">
        <v>218</v>
      </c>
      <c r="B4" s="27"/>
      <c r="C4" s="27"/>
      <c r="D4" s="27"/>
      <c r="E4" s="27"/>
      <c r="F4" s="27"/>
    </row>
    <row r="5" spans="1:6" x14ac:dyDescent="0.25">
      <c r="A5" s="27"/>
      <c r="B5" s="27"/>
      <c r="C5" s="27"/>
      <c r="D5" s="27"/>
      <c r="E5" s="27"/>
      <c r="F5" s="27"/>
    </row>
    <row r="6" spans="1:6" ht="36.6" customHeight="1" x14ac:dyDescent="0.25">
      <c r="A6" s="6" t="s">
        <v>0</v>
      </c>
      <c r="B6" s="6" t="s">
        <v>219</v>
      </c>
      <c r="C6" s="6" t="s">
        <v>220</v>
      </c>
      <c r="D6" s="123"/>
      <c r="E6" s="6" t="s">
        <v>221</v>
      </c>
      <c r="F6" s="6" t="s">
        <v>222</v>
      </c>
    </row>
    <row r="7" spans="1:6" ht="36.6" customHeight="1" x14ac:dyDescent="0.25">
      <c r="A7" s="7" t="s">
        <v>1</v>
      </c>
      <c r="B7" s="7" t="s">
        <v>223</v>
      </c>
      <c r="C7" s="7" t="s">
        <v>224</v>
      </c>
      <c r="D7" s="124"/>
      <c r="E7" s="7" t="s">
        <v>225</v>
      </c>
      <c r="F7" s="7" t="s">
        <v>226</v>
      </c>
    </row>
    <row r="8" spans="1:6" x14ac:dyDescent="0.25">
      <c r="A8" s="24">
        <v>44531</v>
      </c>
      <c r="B8" s="125">
        <v>28.115231213140856</v>
      </c>
      <c r="C8" s="125">
        <v>2.7841560834006804</v>
      </c>
      <c r="D8" s="126"/>
      <c r="E8" s="125">
        <v>14.730569687531613</v>
      </c>
      <c r="F8" s="125">
        <v>16.168817609009924</v>
      </c>
    </row>
    <row r="9" spans="1:6" x14ac:dyDescent="0.25">
      <c r="A9" s="25">
        <v>44896</v>
      </c>
      <c r="B9" s="127">
        <v>25.038994473726532</v>
      </c>
      <c r="C9" s="127">
        <v>2.1928834689949612</v>
      </c>
      <c r="D9" s="126"/>
      <c r="E9" s="127">
        <v>12.910748419677413</v>
      </c>
      <c r="F9" s="127">
        <v>14.32112952304408</v>
      </c>
    </row>
    <row r="10" spans="1:6" x14ac:dyDescent="0.25">
      <c r="A10" s="24">
        <v>45261</v>
      </c>
      <c r="B10" s="125">
        <v>19.583129899428346</v>
      </c>
      <c r="C10" s="125">
        <v>3.0688870009179317</v>
      </c>
      <c r="D10" s="126"/>
      <c r="E10" s="125">
        <v>9.8456688198329712</v>
      </c>
      <c r="F10" s="125">
        <v>12.806348080513308</v>
      </c>
    </row>
    <row r="12" spans="1:6" x14ac:dyDescent="0.25">
      <c r="A12" s="25">
        <v>45597</v>
      </c>
      <c r="B12" s="127">
        <v>27.922921645354037</v>
      </c>
      <c r="C12" s="127">
        <v>4.8982896306082626</v>
      </c>
      <c r="E12" s="127">
        <v>14.940264146297817</v>
      </c>
      <c r="F12" s="127">
        <v>17.880947129664481</v>
      </c>
    </row>
    <row r="13" spans="1:6" x14ac:dyDescent="0.25">
      <c r="A13" s="24">
        <v>45627</v>
      </c>
      <c r="B13" s="125">
        <v>29.634258615096609</v>
      </c>
      <c r="C13" s="125">
        <v>5.6806359577745695</v>
      </c>
      <c r="E13" s="125">
        <v>15.897625796079925</v>
      </c>
      <c r="F13" s="125">
        <v>19.417268776791257</v>
      </c>
    </row>
    <row r="14" spans="1:6" x14ac:dyDescent="0.25">
      <c r="A14" s="25">
        <v>45658</v>
      </c>
      <c r="B14" s="127">
        <v>29.928772979824679</v>
      </c>
      <c r="C14" s="127">
        <v>6.3833800983581446</v>
      </c>
      <c r="E14" s="127">
        <v>16.642781385687407</v>
      </c>
      <c r="F14" s="127">
        <v>19.669371692495417</v>
      </c>
    </row>
    <row r="15" spans="1:6" x14ac:dyDescent="0.25">
      <c r="A15" s="24">
        <v>45689</v>
      </c>
      <c r="B15" s="125">
        <v>31.164972551297982</v>
      </c>
      <c r="C15" s="125">
        <v>6.906083207540167</v>
      </c>
      <c r="E15" s="125">
        <v>17.449147319401899</v>
      </c>
      <c r="F15" s="125">
        <v>20.62190843943625</v>
      </c>
    </row>
    <row r="16" spans="1:6" x14ac:dyDescent="0.25">
      <c r="A16" s="25">
        <v>45717</v>
      </c>
      <c r="B16" s="127">
        <v>32.514262172696142</v>
      </c>
      <c r="C16" s="127">
        <v>7.0584934804420376</v>
      </c>
      <c r="E16" s="127">
        <v>18.178918255703866</v>
      </c>
      <c r="F16" s="127">
        <v>21.393837397434314</v>
      </c>
    </row>
    <row r="17" spans="1:6" x14ac:dyDescent="0.25">
      <c r="A17" s="24">
        <v>45748</v>
      </c>
      <c r="B17" s="125">
        <v>32.991853730894938</v>
      </c>
      <c r="C17" s="125">
        <v>7.4113755480020806</v>
      </c>
      <c r="E17" s="125">
        <v>18.626885208781051</v>
      </c>
      <c r="F17" s="125">
        <v>21.776344070115965</v>
      </c>
    </row>
    <row r="18" spans="1:6" x14ac:dyDescent="0.25">
      <c r="A18" s="25">
        <v>45778</v>
      </c>
      <c r="B18" s="127">
        <v>33.419806101276549</v>
      </c>
      <c r="C18" s="127">
        <v>7.8613181518291411</v>
      </c>
      <c r="E18" s="127">
        <v>19.006411739633016</v>
      </c>
      <c r="F18" s="127">
        <v>22.274712513472672</v>
      </c>
    </row>
    <row r="19" spans="1:6" x14ac:dyDescent="0.25">
      <c r="A19" s="24">
        <v>45809</v>
      </c>
      <c r="B19" s="125">
        <v>34.191115929665422</v>
      </c>
      <c r="C19" s="125">
        <v>7.8802483447100542</v>
      </c>
      <c r="E19" s="125">
        <v>19.123150333930667</v>
      </c>
      <c r="F19" s="125">
        <v>22.948213940444809</v>
      </c>
    </row>
    <row r="20" spans="1:6" x14ac:dyDescent="0.25">
      <c r="A20" s="25">
        <v>45839</v>
      </c>
      <c r="B20" s="127">
        <v>33.930351189502289</v>
      </c>
      <c r="C20" s="127">
        <v>9.0779374108118009</v>
      </c>
      <c r="E20" s="127">
        <v>19.412836091584509</v>
      </c>
      <c r="F20" s="127">
        <v>23.595452508729579</v>
      </c>
    </row>
    <row r="21" spans="1:6" x14ac:dyDescent="0.25">
      <c r="A21" s="24">
        <v>45870</v>
      </c>
      <c r="B21" s="125">
        <v>34.149289064413502</v>
      </c>
      <c r="C21" s="125">
        <v>9.6085757754267718</v>
      </c>
      <c r="E21" s="125">
        <v>19.828036703511966</v>
      </c>
      <c r="F21" s="125">
        <v>23.929828136328307</v>
      </c>
    </row>
    <row r="22" spans="1:6" x14ac:dyDescent="0.25">
      <c r="A22" s="25">
        <v>45901</v>
      </c>
      <c r="B22" s="127">
        <v>33.773677644690686</v>
      </c>
      <c r="C22" s="127">
        <v>9.8656767042670221</v>
      </c>
      <c r="E22" s="127">
        <v>19.776127870223746</v>
      </c>
      <c r="F22" s="127">
        <v>23.863226478733964</v>
      </c>
    </row>
    <row r="23" spans="1:6" x14ac:dyDescent="0.25">
      <c r="A23" s="24">
        <v>45931</v>
      </c>
      <c r="B23" s="125">
        <v>34.054919772938199</v>
      </c>
      <c r="C23" s="125">
        <v>9.7941649246876725</v>
      </c>
      <c r="E23" s="125">
        <v>19.899477877349327</v>
      </c>
      <c r="F23" s="125">
        <v>23.949606820276543</v>
      </c>
    </row>
    <row r="24" spans="1:6" x14ac:dyDescent="0.25">
      <c r="A24" s="25">
        <v>45962</v>
      </c>
      <c r="B24" s="127">
        <v>33.927392270120791</v>
      </c>
      <c r="C24" s="127">
        <v>9.4385450320771387</v>
      </c>
      <c r="E24" s="127">
        <v>19.734521696171328</v>
      </c>
      <c r="F24" s="127">
        <v>23.6314156060266</v>
      </c>
    </row>
    <row r="25" spans="1:6" x14ac:dyDescent="0.25">
      <c r="A25" s="29"/>
      <c r="B25" s="126"/>
      <c r="C25" s="126"/>
      <c r="E25" s="126"/>
      <c r="F25" s="126"/>
    </row>
    <row r="26" spans="1:6" x14ac:dyDescent="0.25">
      <c r="A26" s="26" t="s">
        <v>2</v>
      </c>
      <c r="B26" s="126"/>
      <c r="C26" s="126"/>
      <c r="D26" s="126"/>
      <c r="E26" s="126"/>
      <c r="F26" s="126"/>
    </row>
    <row r="27" spans="1:6" x14ac:dyDescent="0.25">
      <c r="A27" s="27" t="s">
        <v>3</v>
      </c>
      <c r="B27" s="126"/>
      <c r="C27" s="126"/>
      <c r="D27" s="126"/>
      <c r="E27" s="126"/>
      <c r="F27" s="126"/>
    </row>
  </sheetData>
  <hyperlinks>
    <hyperlink ref="A1" r:id="rId1" xr:uid="{C5CB0779-2876-4ACB-B521-DCA3D6B1533A}"/>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Bidart, Guillermo Enrique</cp:lastModifiedBy>
  <cp:lastPrinted>2023-05-17T13:21:42Z</cp:lastPrinted>
  <dcterms:created xsi:type="dcterms:W3CDTF">2016-11-03T19:42:46Z</dcterms:created>
  <dcterms:modified xsi:type="dcterms:W3CDTF">2026-01-26T15:09:10Z</dcterms:modified>
</cp:coreProperties>
</file>