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Sist financiero\Informe sobre Bancos\0423\Excel para la web\"/>
    </mc:Choice>
  </mc:AlternateContent>
  <bookViews>
    <workbookView xWindow="-120" yWindow="-120" windowWidth="20730" windowHeight="11310" tabRatio="750"/>
  </bookViews>
  <sheets>
    <sheet name="IB" sheetId="733" r:id="rId1"/>
    <sheet name="Índice" sheetId="734" r:id="rId2"/>
    <sheet name="1" sheetId="780" r:id="rId3"/>
    <sheet name="2" sheetId="789" r:id="rId4"/>
    <sheet name="3" sheetId="716" r:id="rId5"/>
    <sheet name="4" sheetId="795" r:id="rId6"/>
    <sheet name="5" sheetId="796" r:id="rId7"/>
    <sheet name="6" sheetId="785" r:id="rId8"/>
    <sheet name="7" sheetId="790" r:id="rId9"/>
    <sheet name="8" sheetId="791" r:id="rId10"/>
    <sheet name="9" sheetId="792" r:id="rId11"/>
    <sheet name="10" sheetId="793" r:id="rId12"/>
    <sheet name="11" sheetId="794" r:id="rId13"/>
    <sheet name="12" sheetId="797" r:id="rId14"/>
    <sheet name="13" sheetId="79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___________________________________________r" localSheetId="2">#REF!</definedName>
    <definedName name="_____________________________________________r" localSheetId="12">[1]datos!#REF!</definedName>
    <definedName name="_____________________________________________r" localSheetId="3">[2]datos!#REF!</definedName>
    <definedName name="_____________________________________________r" localSheetId="5">[1]datos!#REF!</definedName>
    <definedName name="_____________________________________________r" localSheetId="8">[1]datos!#REF!</definedName>
    <definedName name="_____________________________________________r" localSheetId="9">[1]datos!#REF!</definedName>
    <definedName name="_____________________________________________r">#REF!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5"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5"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5"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5"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5"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5"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5"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5"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5"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5"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5"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5"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5"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5"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5"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5"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5"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5"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5"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5"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5"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5"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5"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5"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5"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5"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5"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5"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5"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5"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5"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5"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5"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5"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5"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5"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5"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5"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5"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5"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5"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5"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5"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5"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5"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5"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5"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5"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5"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5"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5"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5"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5"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5"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5"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5"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5"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5"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5"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5" hidden="1">{"'cua 42'!$A$1:$O$40"}</definedName>
    <definedName name="_________cd1" localSheetId="8" hidden="1">{"'cua 42'!$A$1:$O$40"}</definedName>
    <definedName name="_________cd1" localSheetId="9"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5"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5"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5"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5" hidden="1">{"'cua 42'!$A$1:$O$40"}</definedName>
    <definedName name="________cd1" localSheetId="8" hidden="1">{"'cua 42'!$A$1:$O$40"}</definedName>
    <definedName name="________cd1" localSheetId="9"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5"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5"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5"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5" hidden="1">{"'cua 42'!$A$1:$O$40"}</definedName>
    <definedName name="_______cd1" localSheetId="8" hidden="1">{"'cua 42'!$A$1:$O$40"}</definedName>
    <definedName name="_______cd1" localSheetId="9"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5"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5"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5"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5" hidden="1">{"'cua 42'!$A$1:$O$40"}</definedName>
    <definedName name="______cd1" localSheetId="8" hidden="1">{"'cua 42'!$A$1:$O$40"}</definedName>
    <definedName name="______cd1" localSheetId="9"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5"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5"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5"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5" hidden="1">{"'cua 42'!$A$1:$O$40"}</definedName>
    <definedName name="_____cd1" localSheetId="8" hidden="1">{"'cua 42'!$A$1:$O$40"}</definedName>
    <definedName name="_____cd1" localSheetId="9"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5"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5"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5"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5" hidden="1">{"'cua 42'!$A$1:$O$40"}</definedName>
    <definedName name="____cd1" localSheetId="8" hidden="1">{"'cua 42'!$A$1:$O$40"}</definedName>
    <definedName name="____cd1" localSheetId="9"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5" hidden="1">{"'Consu_Mundial'!$B$2:$H$33"}</definedName>
    <definedName name="____f" localSheetId="8" hidden="1">{"'Consu_Mundial'!$B$2:$H$33"}</definedName>
    <definedName name="____f" localSheetId="9"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5"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5" hidden="1">{"'Consu_Mundial'!$B$2:$H$33"}</definedName>
    <definedName name="____r" localSheetId="8" hidden="1">{"'Consu_Mundial'!$B$2:$H$33"}</definedName>
    <definedName name="____r" localSheetId="9"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5" hidden="1">{"'cua 42'!$A$1:$O$40"}</definedName>
    <definedName name="___cd1" localSheetId="8" hidden="1">{"'cua 42'!$A$1:$O$40"}</definedName>
    <definedName name="___cd1" localSheetId="9"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5" hidden="1">{"'Consu_Mundial'!$B$2:$H$33"}</definedName>
    <definedName name="___f" localSheetId="8" hidden="1">{"'Consu_Mundial'!$B$2:$H$33"}</definedName>
    <definedName name="___f" localSheetId="9"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5"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5" hidden="1">{"'Consu_Mundial'!$B$2:$H$33"}</definedName>
    <definedName name="___r" localSheetId="8" hidden="1">{"'Consu_Mundial'!$B$2:$H$33"}</definedName>
    <definedName name="___r" localSheetId="9"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5" hidden="1">{"'cua 42'!$A$1:$O$40"}</definedName>
    <definedName name="__cd1" localSheetId="8" hidden="1">{"'cua 42'!$A$1:$O$40"}</definedName>
    <definedName name="__cd1" localSheetId="9"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5" hidden="1">{"'Consu_Mundial'!$B$2:$H$33"}</definedName>
    <definedName name="__f" localSheetId="8" hidden="1">{"'Consu_Mundial'!$B$2:$H$33"}</definedName>
    <definedName name="__f" localSheetId="9"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5" hidden="1">{"'Consu_Mundial'!$B$2:$H$33"}</definedName>
    <definedName name="__G78" localSheetId="8" hidden="1">{"'Consu_Mundial'!$B$2:$H$33"}</definedName>
    <definedName name="__G78" localSheetId="9"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5" hidden="1">{"'Consu_Mundial'!$B$2:$H$33"}</definedName>
    <definedName name="__r" localSheetId="8" hidden="1">{"'Consu_Mundial'!$B$2:$H$33"}</definedName>
    <definedName name="__r" localSheetId="9"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5" hidden="1">{"'cua 42'!$A$1:$O$40"}</definedName>
    <definedName name="_cd1" localSheetId="8" hidden="1">{"'cua 42'!$A$1:$O$40"}</definedName>
    <definedName name="_cd1" localSheetId="9"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5" hidden="1">{"'Consu_Mundial'!$B$2:$H$33"}</definedName>
    <definedName name="_f" localSheetId="8" hidden="1">{"'Consu_Mundial'!$B$2:$H$33"}</definedName>
    <definedName name="_f" localSheetId="9"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'4'!$A$6:$B$35</definedName>
    <definedName name="_fin2004" localSheetId="2">#REF!</definedName>
    <definedName name="_fin2004" localSheetId="3">#REF!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5" hidden="1">{"'Consu_Mundial'!$B$2:$H$33"}</definedName>
    <definedName name="_G78" localSheetId="8" hidden="1">{"'Consu_Mundial'!$B$2:$H$33"}</definedName>
    <definedName name="_G78" localSheetId="9" hidden="1">{"'Consu_Mundial'!$B$2:$H$33"}</definedName>
    <definedName name="_G78" localSheetId="0" hidden="1">{"'Consu_Mundial'!$B$2:$H$33"}</definedName>
    <definedName name="_G78" hidden="1">{"'Consu_Mundial'!$B$2:$H$33"}</definedName>
    <definedName name="_Key1" localSheetId="2" hidden="1">#REF!</definedName>
    <definedName name="_Key1" localSheetId="3" hidden="1">'[3]dep pre'!#REF!</definedName>
    <definedName name="_Key1" localSheetId="8" hidden="1">'[4]dep pre'!#REF!</definedName>
    <definedName name="_Key1" localSheetId="9" hidden="1">'[4]dep pre'!#REF!</definedName>
    <definedName name="_Key1" hidden="1">#REF!</definedName>
    <definedName name="_Order1" hidden="1">255</definedName>
    <definedName name="_Order2" hidden="1">255</definedName>
    <definedName name="_Parse_In" localSheetId="2" hidden="1">#REF!</definedName>
    <definedName name="_Parse_In" localSheetId="3" hidden="1">'[3]dep pre'!#REF!</definedName>
    <definedName name="_Parse_In" localSheetId="8" hidden="1">'[4]dep pre'!#REF!</definedName>
    <definedName name="_Parse_In" localSheetId="9" hidden="1">'[4]dep pre'!#REF!</definedName>
    <definedName name="_Parse_In" hidden="1">#REF!</definedName>
    <definedName name="_Parse_Out" localSheetId="2" hidden="1">#REF!</definedName>
    <definedName name="_Parse_Out" localSheetId="1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5" hidden="1">{"'Consu_Mundial'!$B$2:$H$33"}</definedName>
    <definedName name="_r" localSheetId="8" hidden="1">{"'Consu_Mundial'!$B$2:$H$33"}</definedName>
    <definedName name="_r" localSheetId="9" hidden="1">{"'Consu_Mundial'!$B$2:$H$33"}</definedName>
    <definedName name="_r" localSheetId="0" hidden="1">{"'Consu_Mundial'!$B$2:$H$33"}</definedName>
    <definedName name="_r" hidden="1">{"'Consu_Mundial'!$B$2:$H$33"}</definedName>
    <definedName name="_Regression_Int" hidden="1">1</definedName>
    <definedName name="_Regression_Out" localSheetId="2" hidden="1">#REF!</definedName>
    <definedName name="_Regression_Out" localSheetId="3" hidden="1">'[5] PIB Brasil ( R$ de 1996 )'!#REF!</definedName>
    <definedName name="_Regression_Out" localSheetId="8" hidden="1">'[6] PIB Brasil ( R$ de 1996 )'!#REF!</definedName>
    <definedName name="_Regression_Out" localSheetId="9" hidden="1">'[6] PIB Brasil ( R$ de 1996 )'!#REF!</definedName>
    <definedName name="_Regression_Out" hidden="1">#REF!</definedName>
    <definedName name="_Regression_X" localSheetId="2" hidden="1">#REF!</definedName>
    <definedName name="_Regression_X" localSheetId="3" hidden="1">'[5] PIB Brasil ( R$ de 1996 )'!#REF!</definedName>
    <definedName name="_Regression_X" localSheetId="8" hidden="1">'[6] PIB Brasil ( R$ de 1996 )'!#REF!</definedName>
    <definedName name="_Regression_X" localSheetId="9" hidden="1">'[6] PIB Brasil ( R$ de 1996 )'!#REF!</definedName>
    <definedName name="_Regression_X" hidden="1">#REF!</definedName>
    <definedName name="_Sort" localSheetId="2" hidden="1">#REF!</definedName>
    <definedName name="_Sort" localSheetId="3" hidden="1">'[3]dep pre'!#REF!</definedName>
    <definedName name="_Sort" localSheetId="8" hidden="1">'[4]dep pre'!#REF!</definedName>
    <definedName name="_Sort" localSheetId="9" hidden="1">'[4]dep pre'!#REF!</definedName>
    <definedName name="_Sort" hidden="1">#REF!</definedName>
    <definedName name="_Table2_In1" localSheetId="2" hidden="1">#REF!</definedName>
    <definedName name="_Table2_In1" localSheetId="1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5" hidden="1">{"'Consu_Mundial'!$B$2:$H$33"}</definedName>
    <definedName name="a" localSheetId="8" hidden="1">{"'Consu_Mundial'!$B$2:$H$33"}</definedName>
    <definedName name="a" localSheetId="9"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5" hidden="1">{"'Consu_Mundial'!$B$2:$H$33"}</definedName>
    <definedName name="aa" localSheetId="8" hidden="1">{"'Consu_Mundial'!$B$2:$H$33"}</definedName>
    <definedName name="aa" localSheetId="9"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5"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5"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hidden="1">{"'Consu_Mundial'!$B$2:$H$33"}</definedName>
    <definedName name="aaaaaaaaaaaaaaaaaa" localSheetId="2" hidden="1">#REF!</definedName>
    <definedName name="aaaaaaaaaaaaaaaaaa" localSheetId="3" hidden="1">'[3]dep pre'!#REF!</definedName>
    <definedName name="aaaaaaaaaaaaaaaaaa" localSheetId="8" hidden="1">'[4]dep pre'!#REF!</definedName>
    <definedName name="aaaaaaaaaaaaaaaaaa" localSheetId="9" hidden="1">'[4]dep pre'!#REF!</definedName>
    <definedName name="aaaaaaaaaaaaaaaaaa" hidden="1">#REF!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5"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5"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5" hidden="1">{"'cua 42'!$A$1:$O$40"}</definedName>
    <definedName name="ab" localSheetId="8" hidden="1">{"'cua 42'!$A$1:$O$40"}</definedName>
    <definedName name="ab" localSheetId="9" hidden="1">{"'cua 42'!$A$1:$O$40"}</definedName>
    <definedName name="ab" localSheetId="0" hidden="1">{"'cua 42'!$A$1:$O$40"}</definedName>
    <definedName name="ab" hidden="1">{"'cua 42'!$A$1:$O$40"}</definedName>
    <definedName name="abc" localSheetId="2">#REF!</definedName>
    <definedName name="abc" localSheetId="3">[7]datos!#REF!</definedName>
    <definedName name="abc" localSheetId="8">[7]datos!#REF!</definedName>
    <definedName name="abc" localSheetId="9">[7]datos!#REF!</definedName>
    <definedName name="abc">#REF!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5" hidden="1">{"'Consu_Mundial'!$B$2:$H$33"}</definedName>
    <definedName name="abril" localSheetId="8" hidden="1">{"'Consu_Mundial'!$B$2:$H$33"}</definedName>
    <definedName name="abril" localSheetId="9"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5"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hidden="1">{"'Consu_Mundial'!$B$2:$H$33"}</definedName>
    <definedName name="ac" localSheetId="2">#REF!</definedName>
    <definedName name="ac" localSheetId="3">[2]datos!#REF!</definedName>
    <definedName name="ac" localSheetId="8">[1]datos!#REF!</definedName>
    <definedName name="ac" localSheetId="9">[1]datos!#REF!</definedName>
    <definedName name="ac">#REF!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5">#REF!</definedName>
    <definedName name="ACC" localSheetId="8">#REF!</definedName>
    <definedName name="ACC" localSheetId="9">#REF!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5"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12">[7]datos!#REF!</definedName>
    <definedName name="ACW" localSheetId="3">[7]datos!#REF!</definedName>
    <definedName name="ACW" localSheetId="5">[7]datos!#REF!</definedName>
    <definedName name="ACW" localSheetId="8">[7]datos!#REF!</definedName>
    <definedName name="ACW" localSheetId="9">[7]datos!#REF!</definedName>
    <definedName name="ACW">#REF!</definedName>
    <definedName name="ACwvu.PLA1." localSheetId="2" hidden="1">#REF!</definedName>
    <definedName name="ACwvu.PLA1." localSheetId="12" hidden="1">'[8]COP FED'!#REF!</definedName>
    <definedName name="ACwvu.PLA1." localSheetId="3" hidden="1">'[8]COP FED'!#REF!</definedName>
    <definedName name="ACwvu.PLA1." localSheetId="5" hidden="1">'[9]COP FED'!#REF!</definedName>
    <definedName name="ACwvu.PLA1." localSheetId="8" hidden="1">'[9]COP FED'!#REF!</definedName>
    <definedName name="ACwvu.PLA1." localSheetId="9" hidden="1">'[9]COP FED'!#REF!</definedName>
    <definedName name="ACwvu.PLA1." hidden="1">#REF!</definedName>
    <definedName name="ACwvu.PLA2." localSheetId="2" hidden="1">#REF!</definedName>
    <definedName name="ACwvu.PLA2." localSheetId="3" hidden="1">'[8]COP FED'!$A$1:$N$49</definedName>
    <definedName name="ACwvu.PLA2." localSheetId="5" hidden="1">'[9]COP FED'!$A$1:$N$49</definedName>
    <definedName name="ACwvu.PLA2." localSheetId="8" hidden="1">'[9]COP FED'!$A$1:$N$49</definedName>
    <definedName name="ACwvu.PLA2." localSheetId="9" hidden="1">'[9]COP FED'!$A$1:$N$49</definedName>
    <definedName name="ACwvu.PLA2." hidden="1">#REF!</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5" hidden="1">{"'Consu_Mundial'!$B$2:$H$33"}</definedName>
    <definedName name="adf" localSheetId="8" hidden="1">{"'Consu_Mundial'!$B$2:$H$33"}</definedName>
    <definedName name="adf" localSheetId="9"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5"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5"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5"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5" hidden="1">{"'Consu_Mundial'!$B$2:$H$33"}</definedName>
    <definedName name="adfhg" localSheetId="8" hidden="1">{"'Consu_Mundial'!$B$2:$H$33"}</definedName>
    <definedName name="adfhg" localSheetId="9"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5"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5"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5"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5"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5"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5" hidden="1">{"'Consu_Mundial'!$B$2:$H$33"}</definedName>
    <definedName name="aeiou" localSheetId="8" hidden="1">{"'Consu_Mundial'!$B$2:$H$33"}</definedName>
    <definedName name="aeiou" localSheetId="9"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5" hidden="1">{"'Consu_Mundial'!$B$2:$H$33"}</definedName>
    <definedName name="aerdf" localSheetId="8" hidden="1">{"'Consu_Mundial'!$B$2:$H$33"}</definedName>
    <definedName name="aerdf" localSheetId="9"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5" hidden="1">{"'Consu_Mundial'!$B$2:$H$33"}</definedName>
    <definedName name="aergh" localSheetId="8" hidden="1">{"'Consu_Mundial'!$B$2:$H$33"}</definedName>
    <definedName name="aergh" localSheetId="9"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5"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5"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5"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5" hidden="1">{"'cua 42'!$A$1:$O$40"}</definedName>
    <definedName name="affff" localSheetId="8" hidden="1">{"'cua 42'!$A$1:$O$40"}</definedName>
    <definedName name="affff" localSheetId="9"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5" hidden="1">{"'Consu_Mundial'!$B$2:$H$33"}</definedName>
    <definedName name="afg" localSheetId="8" hidden="1">{"'Consu_Mundial'!$B$2:$H$33"}</definedName>
    <definedName name="afg" localSheetId="9"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5" hidden="1">{"'Consu_Mundial'!$B$2:$H$33"}</definedName>
    <definedName name="afger" localSheetId="8" hidden="1">{"'Consu_Mundial'!$B$2:$H$33"}</definedName>
    <definedName name="afger" localSheetId="9"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5" hidden="1">{"'Consu_Mundial'!$B$2:$H$33"}</definedName>
    <definedName name="afgg" localSheetId="8" hidden="1">{"'Consu_Mundial'!$B$2:$H$33"}</definedName>
    <definedName name="afgg" localSheetId="9"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5" hidden="1">{"'Consu_Mundial'!$B$2:$H$33"}</definedName>
    <definedName name="ag" localSheetId="8" hidden="1">{"'Consu_Mundial'!$B$2:$H$33"}</definedName>
    <definedName name="ag" localSheetId="9"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5" hidden="1">{"'Consu_Mundial'!$B$2:$H$33"}</definedName>
    <definedName name="agag" localSheetId="8" hidden="1">{"'Consu_Mundial'!$B$2:$H$33"}</definedName>
    <definedName name="agag" localSheetId="9"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5"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5" hidden="1">{"'Consu_Mundial'!$B$2:$H$33"}</definedName>
    <definedName name="agas" localSheetId="8" hidden="1">{"'Consu_Mundial'!$B$2:$H$33"}</definedName>
    <definedName name="agas" localSheetId="9"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5"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5"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5"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5"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5" hidden="1">{"'Consu_Mundial'!$B$2:$H$33"}</definedName>
    <definedName name="agesa" localSheetId="8" hidden="1">{"'Consu_Mundial'!$B$2:$H$33"}</definedName>
    <definedName name="agesa" localSheetId="9"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5" hidden="1">{"'Consu_Mundial'!$B$2:$H$33"}</definedName>
    <definedName name="agf" localSheetId="8" hidden="1">{"'Consu_Mundial'!$B$2:$H$33"}</definedName>
    <definedName name="agf" localSheetId="9"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5" hidden="1">{"'Consu_Mundial'!$B$2:$H$33"}</definedName>
    <definedName name="agklh" localSheetId="8" hidden="1">{"'Consu_Mundial'!$B$2:$H$33"}</definedName>
    <definedName name="agklh" localSheetId="9"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5"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5"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5"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5"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5"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5"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5" hidden="1">{"'Consu_Mundial'!$B$2:$H$33"}</definedName>
    <definedName name="ahbf" localSheetId="8" hidden="1">{"'Consu_Mundial'!$B$2:$H$33"}</definedName>
    <definedName name="ahbf" localSheetId="9"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5"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5" hidden="1">{"'Consu_Mundial'!$B$2:$H$33"}</definedName>
    <definedName name="ahhhh" localSheetId="8" hidden="1">{"'Consu_Mundial'!$B$2:$H$33"}</definedName>
    <definedName name="ahhhh" localSheetId="9"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5"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5"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5" hidden="1">{"'Consu_Mundial'!$B$2:$H$33"}</definedName>
    <definedName name="ALE" localSheetId="8" hidden="1">{"'Consu_Mundial'!$B$2:$H$33"}</definedName>
    <definedName name="ALE" localSheetId="9"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5"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5" hidden="1">{"'Consu_Mundial'!$B$2:$H$33"}</definedName>
    <definedName name="am.kj" localSheetId="8" hidden="1">{"'Consu_Mundial'!$B$2:$H$33"}</definedName>
    <definedName name="am.kj" localSheetId="9"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5"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5" hidden="1">{"'Consu_Mundial'!$B$2:$H$33"}</definedName>
    <definedName name="ante" localSheetId="8" hidden="1">{"'Consu_Mundial'!$B$2:$H$33"}</definedName>
    <definedName name="ante" localSheetId="9"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5" hidden="1">{"'Consu_Mundial'!$B$2:$H$33"}</definedName>
    <definedName name="àou" localSheetId="8" hidden="1">{"'Consu_Mundial'!$B$2:$H$33"}</definedName>
    <definedName name="àou" localSheetId="9"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5" hidden="1">{"'Consu_Mundial'!$B$2:$H$33"}</definedName>
    <definedName name="apiu" localSheetId="8" hidden="1">{"'Consu_Mundial'!$B$2:$H$33"}</definedName>
    <definedName name="apiu" localSheetId="9"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5" hidden="1">{"'Consu_Mundial'!$B$2:$H$33"}</definedName>
    <definedName name="apsu" localSheetId="8" hidden="1">{"'Consu_Mundial'!$B$2:$H$33"}</definedName>
    <definedName name="apsu" localSheetId="9"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5" hidden="1">{"'Consu_Mundial'!$B$2:$H$33"}</definedName>
    <definedName name="ardfv" localSheetId="8" hidden="1">{"'Consu_Mundial'!$B$2:$H$33"}</definedName>
    <definedName name="ardfv" localSheetId="9" hidden="1">{"'Consu_Mundial'!$B$2:$H$33"}</definedName>
    <definedName name="ardfv" localSheetId="0" hidden="1">{"'Consu_Mundial'!$B$2:$H$33"}</definedName>
    <definedName name="ardfv" hidden="1">{"'Consu_Mundial'!$B$2:$H$33"}</definedName>
    <definedName name="_xlnm.Print_Area" localSheetId="3">'[10]Graf 5.1(Trim) '!$B$25:$D$65</definedName>
    <definedName name="_xlnm.Print_Area" localSheetId="8">'[10]Graf 5.1(Trim) '!$B$25:$D$65</definedName>
    <definedName name="_xlnm.Print_Area" localSheetId="9">'[10]Graf 5.1(Trim) '!$B$25:$D$65</definedName>
    <definedName name="_xlnm.Print_Area">#REF!</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5"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5" hidden="1">{"'Consu_Mundial'!$B$2:$H$33"}</definedName>
    <definedName name="arhb" localSheetId="8" hidden="1">{"'Consu_Mundial'!$B$2:$H$33"}</definedName>
    <definedName name="arhb" localSheetId="9"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5"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5" hidden="1">{"'Consu_Mundial'!$B$2:$H$33"}</definedName>
    <definedName name="aruig" localSheetId="8" hidden="1">{"'Consu_Mundial'!$B$2:$H$33"}</definedName>
    <definedName name="aruig" localSheetId="9"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5" hidden="1">{"'Consu_Mundial'!$B$2:$H$33"}</definedName>
    <definedName name="arvvv" localSheetId="8" hidden="1">{"'Consu_Mundial'!$B$2:$H$33"}</definedName>
    <definedName name="arvvv" localSheetId="9"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5" hidden="1">{"'Consu_Mundial'!$B$2:$H$33"}</definedName>
    <definedName name="aryg" localSheetId="8" hidden="1">{"'Consu_Mundial'!$B$2:$H$33"}</definedName>
    <definedName name="aryg" localSheetId="9"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5"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5" hidden="1">{"'Consu_Mundial'!$B$2:$H$33"}</definedName>
    <definedName name="as" localSheetId="8" hidden="1">{"'Consu_Mundial'!$B$2:$H$33"}</definedName>
    <definedName name="as" localSheetId="9"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5" hidden="1">{"'Consu_Mundial'!$B$2:$H$33"}</definedName>
    <definedName name="ASD" localSheetId="8" hidden="1">{"'Consu_Mundial'!$B$2:$H$33"}</definedName>
    <definedName name="ASD" localSheetId="9"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5"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5" hidden="1">{"'Hoja1'!$C$8:$F$32"}</definedName>
    <definedName name="asdf" localSheetId="8" hidden="1">{"'Hoja1'!$C$8:$F$32"}</definedName>
    <definedName name="asdf" localSheetId="9"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5"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5" hidden="1">{"'Consu_Mundial'!$B$2:$H$33"}</definedName>
    <definedName name="asdfg" localSheetId="8" hidden="1">{"'Consu_Mundial'!$B$2:$H$33"}</definedName>
    <definedName name="asdfg" localSheetId="9"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5"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5"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5"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5" hidden="1">{"'Consu_Mundial'!$B$2:$H$33"}</definedName>
    <definedName name="asf" localSheetId="8" hidden="1">{"'Consu_Mundial'!$B$2:$H$33"}</definedName>
    <definedName name="asf" localSheetId="9"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5"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5"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5"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5"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5" hidden="1">{"'Consu_Mundial'!$B$2:$H$33"}</definedName>
    <definedName name="asgy" localSheetId="8" hidden="1">{"'Consu_Mundial'!$B$2:$H$33"}</definedName>
    <definedName name="asgy" localSheetId="9"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5"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5"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5"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5" hidden="1">{"'Consu_Mundial'!$B$2:$H$33"}</definedName>
    <definedName name="aspou" localSheetId="8" hidden="1">{"'Consu_Mundial'!$B$2:$H$33"}</definedName>
    <definedName name="aspou" localSheetId="9"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5" hidden="1">{"'Consu_Mundial'!$B$2:$H$33"}</definedName>
    <definedName name="asù" localSheetId="8" hidden="1">{"'Consu_Mundial'!$B$2:$H$33"}</definedName>
    <definedName name="asù" localSheetId="9"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5"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5"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5"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5"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5"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5"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5"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5"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5"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5"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5" hidden="1">{"'Consu_Mundial'!$B$2:$H$33"}</definedName>
    <definedName name="awww" localSheetId="8" hidden="1">{"'Consu_Mundial'!$B$2:$H$33"}</definedName>
    <definedName name="awww" localSheetId="9"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5" hidden="1">{"'Consu_Mundial'!$B$2:$H$33"}</definedName>
    <definedName name="axc" localSheetId="8" hidden="1">{"'Consu_Mundial'!$B$2:$H$33"}</definedName>
    <definedName name="axc" localSheetId="9"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5" hidden="1">{"'Consu_Mundial'!$B$2:$H$33"}</definedName>
    <definedName name="az" localSheetId="8" hidden="1">{"'Consu_Mundial'!$B$2:$H$33"}</definedName>
    <definedName name="az" localSheetId="9"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5" hidden="1">{"'Consu_Mundial'!$B$2:$H$33"}</definedName>
    <definedName name="azaz" localSheetId="8" hidden="1">{"'Consu_Mundial'!$B$2:$H$33"}</definedName>
    <definedName name="azaz" localSheetId="9"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5" hidden="1">{"'Consu_Mundial'!$B$2:$H$33"}</definedName>
    <definedName name="azzz" localSheetId="8" hidden="1">{"'Consu_Mundial'!$B$2:$H$33"}</definedName>
    <definedName name="azzz" localSheetId="9"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5" hidden="1">{"'Consu_Mundial'!$B$2:$H$33"}</definedName>
    <definedName name="b" localSheetId="8" hidden="1">{"'Consu_Mundial'!$B$2:$H$33"}</definedName>
    <definedName name="b" localSheetId="9"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5" hidden="1">{"'Consu_Mundial'!$B$2:$H$33"}</definedName>
    <definedName name="bajo" localSheetId="8" hidden="1">{"'Consu_Mundial'!$B$2:$H$33"}</definedName>
    <definedName name="bajo" localSheetId="9"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5" hidden="1">{"'Consu_Mundial'!$B$2:$H$33"}</definedName>
    <definedName name="bala" localSheetId="8" hidden="1">{"'Consu_Mundial'!$B$2:$H$33"}</definedName>
    <definedName name="bala" localSheetId="9"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5"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5"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5"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5" hidden="1">{"'Consu_Mundial'!$B$2:$H$33"}</definedName>
    <definedName name="bb" localSheetId="8" hidden="1">{"'Consu_Mundial'!$B$2:$H$33"}</definedName>
    <definedName name="bb" localSheetId="9"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5" hidden="1">{"'Consu_Mundial'!$B$2:$H$33"}</definedName>
    <definedName name="bbas" localSheetId="8" hidden="1">{"'Consu_Mundial'!$B$2:$H$33"}</definedName>
    <definedName name="bbas" localSheetId="9"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5"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5"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5"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5"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hidden="1">{"'Consu_Mundial'!$B$2:$H$33"}</definedName>
    <definedName name="bcra" localSheetId="3">'[10]Graf 5.1(Trim) '!$B$25:$D$65</definedName>
    <definedName name="bcra" localSheetId="8">'[10]Graf 5.1(Trim) '!$B$25:$D$65</definedName>
    <definedName name="bcra" localSheetId="9">'[10]Graf 5.1(Trim) '!$B$25:$D$65</definedName>
    <definedName name="bcra">#REF!</definedName>
    <definedName name="BG" localSheetId="2">#REF!</definedName>
    <definedName name="BG" localSheetId="1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5"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hidden="1">{"'Consu_Mundial'!$B$2:$H$33"}</definedName>
    <definedName name="BLPH1" localSheetId="2" hidden="1">#REF!</definedName>
    <definedName name="BLPH1" localSheetId="3" hidden="1">[11]bolsa!#REF!</definedName>
    <definedName name="BLPH1" localSheetId="8" hidden="1">[12]bolsa!#REF!</definedName>
    <definedName name="BLPH1" localSheetId="9" hidden="1">[12]bolsa!#REF!</definedName>
    <definedName name="BLPH1" hidden="1">#REF!</definedName>
    <definedName name="BLPH10" localSheetId="2" hidden="1">#REF!</definedName>
    <definedName name="BLPH10" localSheetId="3" hidden="1">[11]bolsa!#REF!</definedName>
    <definedName name="BLPH10" localSheetId="8" hidden="1">[12]bolsa!#REF!</definedName>
    <definedName name="BLPH10" localSheetId="9" hidden="1">[12]bolsa!#REF!</definedName>
    <definedName name="BLPH10" hidden="1">#REF!</definedName>
    <definedName name="BLPH2" localSheetId="2" hidden="1">#REF!</definedName>
    <definedName name="BLPH2" localSheetId="3" hidden="1">[11]bolsa!#REF!</definedName>
    <definedName name="BLPH2" localSheetId="8" hidden="1">[12]bolsa!#REF!</definedName>
    <definedName name="BLPH2" localSheetId="9" hidden="1">[12]bolsa!#REF!</definedName>
    <definedName name="BLPH2" hidden="1">#REF!</definedName>
    <definedName name="BLPH3" localSheetId="2" hidden="1">#REF!</definedName>
    <definedName name="BLPH3" localSheetId="3" hidden="1">[11]bolsa!#REF!</definedName>
    <definedName name="BLPH3" localSheetId="8" hidden="1">[12]bolsa!#REF!</definedName>
    <definedName name="BLPH3" localSheetId="9" hidden="1">[12]bolsa!#REF!</definedName>
    <definedName name="BLPH3" hidden="1">#REF!</definedName>
    <definedName name="BLPH4" localSheetId="2" hidden="1">#REF!</definedName>
    <definedName name="BLPH4" localSheetId="3" hidden="1">[11]bolsa!#REF!</definedName>
    <definedName name="BLPH4" localSheetId="8" hidden="1">[12]bolsa!#REF!</definedName>
    <definedName name="BLPH4" localSheetId="9" hidden="1">[12]bolsa!#REF!</definedName>
    <definedName name="BLPH4" hidden="1">#REF!</definedName>
    <definedName name="BLPH5" localSheetId="2" hidden="1">#REF!</definedName>
    <definedName name="BLPH5" localSheetId="3" hidden="1">[11]bolsa!#REF!</definedName>
    <definedName name="BLPH5" localSheetId="8" hidden="1">[12]bolsa!#REF!</definedName>
    <definedName name="BLPH5" localSheetId="9" hidden="1">[12]bolsa!#REF!</definedName>
    <definedName name="BLPH5" hidden="1">#REF!</definedName>
    <definedName name="BLPH6" localSheetId="2" hidden="1">#REF!</definedName>
    <definedName name="BLPH6" localSheetId="3" hidden="1">[11]bolsa!#REF!</definedName>
    <definedName name="BLPH6" localSheetId="8" hidden="1">[12]bolsa!#REF!</definedName>
    <definedName name="BLPH6" localSheetId="9" hidden="1">[12]bolsa!#REF!</definedName>
    <definedName name="BLPH6" hidden="1">#REF!</definedName>
    <definedName name="BLPH7" localSheetId="2" hidden="1">#REF!</definedName>
    <definedName name="BLPH7" localSheetId="3" hidden="1">[11]bolsa!#REF!</definedName>
    <definedName name="BLPH7" localSheetId="8" hidden="1">[12]bolsa!#REF!</definedName>
    <definedName name="BLPH7" localSheetId="9" hidden="1">[12]bolsa!#REF!</definedName>
    <definedName name="BLPH7" hidden="1">#REF!</definedName>
    <definedName name="BLPH8" localSheetId="2" hidden="1">#REF!</definedName>
    <definedName name="BLPH8" localSheetId="3" hidden="1">[13]tasas!#REF!</definedName>
    <definedName name="BLPH8" localSheetId="8" hidden="1">[14]tasas!#REF!</definedName>
    <definedName name="BLPH8" localSheetId="9" hidden="1">[14]tasas!#REF!</definedName>
    <definedName name="BLPH8" hidden="1">#REF!</definedName>
    <definedName name="BLPH9" localSheetId="2" hidden="1">#REF!</definedName>
    <definedName name="BLPH9" localSheetId="3" hidden="1">[11]bolsa!#REF!</definedName>
    <definedName name="BLPH9" localSheetId="8" hidden="1">[12]bolsa!#REF!</definedName>
    <definedName name="BLPH9" localSheetId="9" hidden="1">[12]bolsa!#REF!</definedName>
    <definedName name="BLPH9" hidden="1">#REF!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5" hidden="1">{"'Consu_Mundial'!$B$2:$H$33"}</definedName>
    <definedName name="bn" localSheetId="8" hidden="1">{"'Consu_Mundial'!$B$2:$H$33"}</definedName>
    <definedName name="bn" localSheetId="9"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5"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5" hidden="1">{"'Consu_Mundial'!$B$2:$H$33"}</definedName>
    <definedName name="bob" localSheetId="8" hidden="1">{"'Consu_Mundial'!$B$2:$H$33"}</definedName>
    <definedName name="bob" localSheetId="9"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5"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5" hidden="1">{"'Consu_Mundial'!$B$2:$H$33"}</definedName>
    <definedName name="bsfe" localSheetId="8" hidden="1">{"'Consu_Mundial'!$B$2:$H$33"}</definedName>
    <definedName name="bsfe" localSheetId="9"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5" hidden="1">{"'Consu_Mundial'!$B$2:$H$33"}</definedName>
    <definedName name="bv" localSheetId="8" hidden="1">{"'Consu_Mundial'!$B$2:$H$33"}</definedName>
    <definedName name="bv" localSheetId="9"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5" hidden="1">{"'Consu_Mundial'!$B$2:$H$33"}</definedName>
    <definedName name="bvg" localSheetId="8" hidden="1">{"'Consu_Mundial'!$B$2:$H$33"}</definedName>
    <definedName name="bvg" localSheetId="9"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5"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5"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5"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5" hidden="1">{"'Consu_Mundial'!$B$2:$H$33"}</definedName>
    <definedName name="carta" localSheetId="8" hidden="1">{"'Consu_Mundial'!$B$2:$H$33"}</definedName>
    <definedName name="carta" localSheetId="9"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5"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5"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5" hidden="1">{"'Consu_Mundial'!$B$2:$H$33"}</definedName>
    <definedName name="cbm" localSheetId="8" hidden="1">{"'Consu_Mundial'!$B$2:$H$33"}</definedName>
    <definedName name="cbm" localSheetId="9"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5"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5"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5"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5" hidden="1">{"'Consu_Mundial'!$B$2:$H$33"}</definedName>
    <definedName name="cc" localSheetId="8" hidden="1">{"'Consu_Mundial'!$B$2:$H$33"}</definedName>
    <definedName name="cc" localSheetId="9"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5">#REF!</definedName>
    <definedName name="CDF" localSheetId="8">#REF!</definedName>
    <definedName name="CDF" localSheetId="9">#REF!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5"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5"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5" hidden="1">{"'Consu_Mundial'!$B$2:$H$33"}</definedName>
    <definedName name="cgfu" localSheetId="8" hidden="1">{"'Consu_Mundial'!$B$2:$H$33"}</definedName>
    <definedName name="cgfu" localSheetId="9"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5"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5" hidden="1">{"'Consu_Mundial'!$B$2:$H$33"}</definedName>
    <definedName name="cien" localSheetId="8" hidden="1">{"'Consu_Mundial'!$B$2:$H$33"}</definedName>
    <definedName name="cien" localSheetId="9"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5"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5"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5"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5"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hidden="1">{"'Consu_Mundial'!$B$2:$H$33"}</definedName>
    <definedName name="Coef" localSheetId="3">[15]CoefStocks!$A$4:$AT$260</definedName>
    <definedName name="Coef" localSheetId="8">[15]CoefStocks!$A$4:$AT$260</definedName>
    <definedName name="Coef" localSheetId="9">[15]CoefStocks!$A$4:$AT$260</definedName>
    <definedName name="Coef">#REF!</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5"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5"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5"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5" hidden="1">{"'Consu_Mundial'!$B$2:$H$33"}</definedName>
    <definedName name="comio" localSheetId="8" hidden="1">{"'Consu_Mundial'!$B$2:$H$33"}</definedName>
    <definedName name="comio" localSheetId="9"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5" hidden="1">{"'Consu_Mundial'!$B$2:$H$33"}</definedName>
    <definedName name="con" localSheetId="8" hidden="1">{"'Consu_Mundial'!$B$2:$H$33"}</definedName>
    <definedName name="con" localSheetId="9"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5" hidden="1">{"'Consu_Mundial'!$B$2:$H$33"}</definedName>
    <definedName name="concp" localSheetId="8" hidden="1">{"'Consu_Mundial'!$B$2:$H$33"}</definedName>
    <definedName name="concp" localSheetId="9"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5"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5"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5"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5"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5" hidden="1">{"'Consu_Mundial'!$B$2:$H$33"}</definedName>
    <definedName name="cv" localSheetId="8" hidden="1">{"'Consu_Mundial'!$B$2:$H$33"}</definedName>
    <definedName name="cv" localSheetId="9" hidden="1">{"'Consu_Mundial'!$B$2:$H$33"}</definedName>
    <definedName name="cv" localSheetId="0" hidden="1">{"'Consu_Mundial'!$B$2:$H$33"}</definedName>
    <definedName name="cv" hidden="1">{"'Consu_Mundial'!$B$2:$H$33"}</definedName>
    <definedName name="CVAL" localSheetId="3">[16]Resumen!$A$2:$AU$262</definedName>
    <definedName name="CVAL" localSheetId="8">[17]Resumen!$A$2:$AU$262</definedName>
    <definedName name="CVAL" localSheetId="9">[17]Resumen!$A$2:$AU$262</definedName>
    <definedName name="CVAL">#REF!</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5" hidden="1">{"'Consu_Mundial'!$B$2:$H$33"}</definedName>
    <definedName name="cvña" localSheetId="8" hidden="1">{"'Consu_Mundial'!$B$2:$H$33"}</definedName>
    <definedName name="cvña" localSheetId="9"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5"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5" hidden="1">{"'Consu_Mundial'!$B$2:$H$33"}</definedName>
    <definedName name="cz" localSheetId="8" hidden="1">{"'Consu_Mundial'!$B$2:$H$33"}</definedName>
    <definedName name="cz" localSheetId="9"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5" hidden="1">{"'Consu_Mundial'!$B$2:$H$33"}</definedName>
    <definedName name="dawda" localSheetId="8" hidden="1">{"'Consu_Mundial'!$B$2:$H$33"}</definedName>
    <definedName name="dawda" localSheetId="9"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5" hidden="1">{"'Consu_Mundial'!$B$2:$H$33"}</definedName>
    <definedName name="dd" localSheetId="8" hidden="1">{"'Consu_Mundial'!$B$2:$H$33"}</definedName>
    <definedName name="dd" localSheetId="9"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5"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5" hidden="1">{"'Consu_Mundial'!$B$2:$H$33"}</definedName>
    <definedName name="dec" localSheetId="8" hidden="1">{"'Consu_Mundial'!$B$2:$H$33"}</definedName>
    <definedName name="dec" localSheetId="9"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5"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5" hidden="1">{"'Consu_Mundial'!$B$2:$H$33"}</definedName>
    <definedName name="demas" localSheetId="8" hidden="1">{"'Consu_Mundial'!$B$2:$H$33"}</definedName>
    <definedName name="demas" localSheetId="9"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5" hidden="1">{"'Consu_Mundial'!$B$2:$H$33"}</definedName>
    <definedName name="df" localSheetId="8" hidden="1">{"'Consu_Mundial'!$B$2:$H$33"}</definedName>
    <definedName name="df" localSheetId="9"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5" hidden="1">{"'Consu_Mundial'!$B$2:$H$33"}</definedName>
    <definedName name="dff" localSheetId="8" hidden="1">{"'Consu_Mundial'!$B$2:$H$33"}</definedName>
    <definedName name="dff" localSheetId="9"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5"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5" hidden="1">{"'Consu_Mundial'!$B$2:$H$33"}</definedName>
    <definedName name="dfg" localSheetId="8" hidden="1">{"'Consu_Mundial'!$B$2:$H$33"}</definedName>
    <definedName name="dfg" localSheetId="9"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5" hidden="1">{"'cua 42'!$A$1:$O$40"}</definedName>
    <definedName name="dfgh" localSheetId="8" hidden="1">{"'cua 42'!$A$1:$O$40"}</definedName>
    <definedName name="dfgh" localSheetId="9"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5" hidden="1">{"'Consu_Mundial'!$B$2:$H$33"}</definedName>
    <definedName name="dftag" localSheetId="8" hidden="1">{"'Consu_Mundial'!$B$2:$H$33"}</definedName>
    <definedName name="dftag" localSheetId="9"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5" hidden="1">{"'Consu_Mundial'!$B$2:$H$33"}</definedName>
    <definedName name="dfv" localSheetId="8" hidden="1">{"'Consu_Mundial'!$B$2:$H$33"}</definedName>
    <definedName name="dfv" localSheetId="9"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5" hidden="1">{"'Consu_Mundial'!$B$2:$H$33"}</definedName>
    <definedName name="dgdfg" localSheetId="8" hidden="1">{"'Consu_Mundial'!$B$2:$H$33"}</definedName>
    <definedName name="dgdfg" localSheetId="9"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5"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5"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5"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5" hidden="1">{"'Consu_Mundial'!$B$2:$H$33"}</definedName>
    <definedName name="dh" localSheetId="8" hidden="1">{"'Consu_Mundial'!$B$2:$H$33"}</definedName>
    <definedName name="dh" localSheetId="9"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5"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5" hidden="1">{"'Consu_Mundial'!$B$2:$H$33"}</definedName>
    <definedName name="dhm" localSheetId="8" hidden="1">{"'Consu_Mundial'!$B$2:$H$33"}</definedName>
    <definedName name="dhm" localSheetId="9"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5"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5"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5"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5"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5"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5" hidden="1">{"'Consu_Mundial'!$B$2:$H$33"}</definedName>
    <definedName name="diez" localSheetId="8" hidden="1">{"'Consu_Mundial'!$B$2:$H$33"}</definedName>
    <definedName name="diez" localSheetId="9"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5"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5"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5" hidden="1">{"'Consu_Mundial'!$B$2:$H$33"}</definedName>
    <definedName name="doce" localSheetId="8" hidden="1">{"'Consu_Mundial'!$B$2:$H$33"}</definedName>
    <definedName name="doce" localSheetId="9"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5"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5" hidden="1">{"'Consu_Mundial'!$B$2:$H$33"}</definedName>
    <definedName name="dos" localSheetId="8" hidden="1">{"'Consu_Mundial'!$B$2:$H$33"}</definedName>
    <definedName name="dos" localSheetId="9"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5" hidden="1">{"'Consu_Mundial'!$B$2:$H$33"}</definedName>
    <definedName name="ds" localSheetId="8" hidden="1">{"'Consu_Mundial'!$B$2:$H$33"}</definedName>
    <definedName name="ds" localSheetId="9"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5"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5"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5"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5"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5" hidden="1">{"'Consu_Mundial'!$B$2:$H$33"}</definedName>
    <definedName name="dtyx" localSheetId="8" hidden="1">{"'Consu_Mundial'!$B$2:$H$33"}</definedName>
    <definedName name="dtyx" localSheetId="9"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5" hidden="1">{"'Consu_Mundial'!$B$2:$H$33"}</definedName>
    <definedName name="dyh" localSheetId="8" hidden="1">{"'Consu_Mundial'!$B$2:$H$33"}</definedName>
    <definedName name="dyh" localSheetId="9"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5"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5"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5" hidden="1">{"'Consu_Mundial'!$B$2:$H$33"}</definedName>
    <definedName name="ee" localSheetId="8" hidden="1">{"'Consu_Mundial'!$B$2:$H$33"}</definedName>
    <definedName name="ee" localSheetId="9"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5" hidden="1">{"'Consu_Mundial'!$B$2:$H$33"}</definedName>
    <definedName name="eee" localSheetId="8" hidden="1">{"'Consu_Mundial'!$B$2:$H$33"}</definedName>
    <definedName name="eee" localSheetId="9"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5"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5"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5" hidden="1">{"'Consu_Mundial'!$B$2:$H$33"}</definedName>
    <definedName name="egtfv" localSheetId="8" hidden="1">{"'Consu_Mundial'!$B$2:$H$33"}</definedName>
    <definedName name="egtfv" localSheetId="9"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5" hidden="1">{"'Consu_Mundial'!$B$2:$H$33"}</definedName>
    <definedName name="ejn" localSheetId="8" hidden="1">{"'Consu_Mundial'!$B$2:$H$33"}</definedName>
    <definedName name="ejn" localSheetId="9"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5"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hidden="1">{"'Consu_Mundial'!$B$2:$H$33"}</definedName>
    <definedName name="Ene_93" localSheetId="3">[18]Punta!$A$4:$A$130</definedName>
    <definedName name="Ene_93" localSheetId="8">[18]Punta!$A$4:$A$130</definedName>
    <definedName name="Ene_93" localSheetId="9">[18]Punta!$A$4:$A$130</definedName>
    <definedName name="Ene_93">#REF!</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5" hidden="1">{"'Consu_Mundial'!$B$2:$H$33"}</definedName>
    <definedName name="enero" localSheetId="8" hidden="1">{"'Consu_Mundial'!$B$2:$H$33"}</definedName>
    <definedName name="enero" localSheetId="9"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5"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5"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5" hidden="1">{"'Consu_Mundial'!$B$2:$H$33"}</definedName>
    <definedName name="erh" localSheetId="8" hidden="1">{"'Consu_Mundial'!$B$2:$H$33"}</definedName>
    <definedName name="erh" localSheetId="9"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5"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5" hidden="1">{"'Consu_Mundial'!$B$2:$H$33"}</definedName>
    <definedName name="esdgf" localSheetId="8" hidden="1">{"'Consu_Mundial'!$B$2:$H$33"}</definedName>
    <definedName name="esdgf" localSheetId="9"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5" hidden="1">{"'Consu_Mundial'!$B$2:$H$33"}</definedName>
    <definedName name="ety" localSheetId="8" hidden="1">{"'Consu_Mundial'!$B$2:$H$33"}</definedName>
    <definedName name="ety" localSheetId="9"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5" hidden="1">{"'Consu_Mundial'!$B$2:$H$33"}</definedName>
    <definedName name="ew" localSheetId="8" hidden="1">{"'Consu_Mundial'!$B$2:$H$33"}</definedName>
    <definedName name="ew" localSheetId="9"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5" hidden="1">{"'Consu_Mundial'!$B$2:$H$33"}</definedName>
    <definedName name="ewgn" localSheetId="8" hidden="1">{"'Consu_Mundial'!$B$2:$H$33"}</definedName>
    <definedName name="ewgn" localSheetId="9"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5"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5" hidden="1">{"'Consu_Mundial'!$B$2:$H$33"}</definedName>
    <definedName name="fadf" localSheetId="8" hidden="1">{"'Consu_Mundial'!$B$2:$H$33"}</definedName>
    <definedName name="fadf" localSheetId="9"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5"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5" hidden="1">{"'Consu_Mundial'!$B$2:$H$33"}</definedName>
    <definedName name="fd" localSheetId="8" hidden="1">{"'Consu_Mundial'!$B$2:$H$33"}</definedName>
    <definedName name="fd" localSheetId="9"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5"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5" hidden="1">{"'Consu_Mundial'!$B$2:$H$33"}</definedName>
    <definedName name="fe" localSheetId="8" hidden="1">{"'Consu_Mundial'!$B$2:$H$33"}</definedName>
    <definedName name="fe" localSheetId="9"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5"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5"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5"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5" hidden="1">{"'Consu_Mundial'!$B$2:$H$33"}</definedName>
    <definedName name="ff" localSheetId="8" hidden="1">{"'Consu_Mundial'!$B$2:$H$33"}</definedName>
    <definedName name="ff" localSheetId="9"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5"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5"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5"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5" hidden="1">{"'Consu_Mundial'!$B$2:$H$33"}</definedName>
    <definedName name="fg" localSheetId="8" hidden="1">{"'Consu_Mundial'!$B$2:$H$33"}</definedName>
    <definedName name="fg" localSheetId="9"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5" hidden="1">{"'Consu_Mundial'!$B$2:$H$33"}</definedName>
    <definedName name="fgaf" localSheetId="8" hidden="1">{"'Consu_Mundial'!$B$2:$H$33"}</definedName>
    <definedName name="fgaf" localSheetId="9"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5" hidden="1">{"'Consu_Mundial'!$B$2:$H$33"}</definedName>
    <definedName name="fgjbm" localSheetId="8" hidden="1">{"'Consu_Mundial'!$B$2:$H$33"}</definedName>
    <definedName name="fgjbm" localSheetId="9"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5"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5"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hidden="1">{"'Consu_Mundial'!$B$2:$H$33"}</definedName>
    <definedName name="Final" localSheetId="3">'[19]Amort Títulos'!$K$1</definedName>
    <definedName name="Final" localSheetId="8">'[20]Amort Títulos'!$K$1</definedName>
    <definedName name="Final" localSheetId="9">'[20]Amort Títulos'!$K$1</definedName>
    <definedName name="Final">#REF!</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5"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5" hidden="1">{"'Consu_Mundial'!$B$2:$H$33"}</definedName>
    <definedName name="ftyud" localSheetId="8" hidden="1">{"'Consu_Mundial'!$B$2:$H$33"}</definedName>
    <definedName name="ftyud" localSheetId="9"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5" hidden="1">{"'Consu_Mundial'!$B$2:$H$33"}</definedName>
    <definedName name="ful" localSheetId="8" hidden="1">{"'Consu_Mundial'!$B$2:$H$33"}</definedName>
    <definedName name="ful" localSheetId="9"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5" hidden="1">{"'Consu_Mundial'!$B$2:$H$33"}</definedName>
    <definedName name="g" localSheetId="8" hidden="1">{"'Consu_Mundial'!$B$2:$H$33"}</definedName>
    <definedName name="g" localSheetId="9"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5"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5" hidden="1">{"'Consu_Mundial'!$B$2:$H$33"}</definedName>
    <definedName name="gaga" localSheetId="8" hidden="1">{"'Consu_Mundial'!$B$2:$H$33"}</definedName>
    <definedName name="gaga" localSheetId="9"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5" hidden="1">{"'Consu_Mundial'!$B$2:$H$33"}</definedName>
    <definedName name="gagas" localSheetId="8" hidden="1">{"'Consu_Mundial'!$B$2:$H$33"}</definedName>
    <definedName name="gagas" localSheetId="9"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5"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5"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5"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5"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5"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5"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5"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5"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5" hidden="1">{"'Consu_Mundial'!$B$2:$H$33"}</definedName>
    <definedName name="gdfg" localSheetId="8" hidden="1">{"'Consu_Mundial'!$B$2:$H$33"}</definedName>
    <definedName name="gdfg" localSheetId="9"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5" hidden="1">{"'Consu_Mundial'!$B$2:$H$33"}</definedName>
    <definedName name="gdxcm" localSheetId="8" hidden="1">{"'Consu_Mundial'!$B$2:$H$33"}</definedName>
    <definedName name="gdxcm" localSheetId="9"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5" hidden="1">{"'Consu_Mundial'!$B$2:$H$33"}</definedName>
    <definedName name="gf" localSheetId="8" hidden="1">{"'Consu_Mundial'!$B$2:$H$33"}</definedName>
    <definedName name="gf" localSheetId="9"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5"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5"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5"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5" hidden="1">{"'Consu_Mundial'!$B$2:$H$33"}</definedName>
    <definedName name="gg" localSheetId="8" hidden="1">{"'Consu_Mundial'!$B$2:$H$33"}</definedName>
    <definedName name="gg" localSheetId="9"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5"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5" hidden="1">{"'Consu_Mundial'!$B$2:$H$33"}</definedName>
    <definedName name="gh" localSheetId="8" hidden="1">{"'Consu_Mundial'!$B$2:$H$33"}</definedName>
    <definedName name="gh" localSheetId="9"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5"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5" hidden="1">{"'Consu_Mundial'!$B$2:$H$33"}</definedName>
    <definedName name="ghnbv" localSheetId="8" hidden="1">{"'Consu_Mundial'!$B$2:$H$33"}</definedName>
    <definedName name="ghnbv" localSheetId="9"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5"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5"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5" hidden="1">{"'Consu_Mundial'!$B$2:$H$33"}</definedName>
    <definedName name="gluo" localSheetId="8" hidden="1">{"'Consu_Mundial'!$B$2:$H$33"}</definedName>
    <definedName name="gluo" localSheetId="9"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5"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5" hidden="1">{"'Consu_Mundial'!$B$2:$H$33"}</definedName>
    <definedName name="gsdf" localSheetId="8" hidden="1">{"'Consu_Mundial'!$B$2:$H$33"}</definedName>
    <definedName name="gsdf" localSheetId="9"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5" hidden="1">{"'Consu_Mundial'!$B$2:$H$33"}</definedName>
    <definedName name="gt" localSheetId="8" hidden="1">{"'Consu_Mundial'!$B$2:$H$33"}</definedName>
    <definedName name="gt" localSheetId="9" hidden="1">{"'Consu_Mundial'!$B$2:$H$33"}</definedName>
    <definedName name="gt" localSheetId="0" hidden="1">{"'Consu_Mundial'!$B$2:$H$33"}</definedName>
    <definedName name="gt" hidden="1">{"'Consu_Mundial'!$B$2:$H$33"}</definedName>
    <definedName name="gu" localSheetId="2" hidden="1">#REF!</definedName>
    <definedName name="gu" localSheetId="3" hidden="1">'[21]dep pre'!#REF!</definedName>
    <definedName name="gu" localSheetId="8" hidden="1">'[22]dep pre'!#REF!</definedName>
    <definedName name="gu" localSheetId="9" hidden="1">'[22]dep pre'!#REF!</definedName>
    <definedName name="gu" hidden="1">#REF!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5" hidden="1">{"'Consu_Mundial'!$B$2:$H$33"}</definedName>
    <definedName name="gugo" localSheetId="8" hidden="1">{"'Consu_Mundial'!$B$2:$H$33"}</definedName>
    <definedName name="gugo" localSheetId="9"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5"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5" hidden="1">{"'Consu_Mundial'!$B$2:$H$33"}</definedName>
    <definedName name="guiso" localSheetId="8" hidden="1">{"'Consu_Mundial'!$B$2:$H$33"}</definedName>
    <definedName name="guiso" localSheetId="9"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5"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5" hidden="1">{"'Consu_Mundial'!$B$2:$H$33"}</definedName>
    <definedName name="h" localSheetId="8" hidden="1">{"'Consu_Mundial'!$B$2:$H$33"}</definedName>
    <definedName name="h" localSheetId="9"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5" hidden="1">{"'Consu_Mundial'!$B$2:$H$33"}</definedName>
    <definedName name="haceh" localSheetId="8" hidden="1">{"'Consu_Mundial'!$B$2:$H$33"}</definedName>
    <definedName name="haceh" localSheetId="9"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5"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5"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5"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5"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5" hidden="1">{"'Consu_Mundial'!$B$2:$H$33"}</definedName>
    <definedName name="hg" localSheetId="8" hidden="1">{"'Consu_Mundial'!$B$2:$H$33"}</definedName>
    <definedName name="hg" localSheetId="9"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5" hidden="1">{"'Consu_Mundial'!$B$2:$H$33"}</definedName>
    <definedName name="hgfh" localSheetId="8" hidden="1">{"'Consu_Mundial'!$B$2:$H$33"}</definedName>
    <definedName name="hgfh" localSheetId="9"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5"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5"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5" hidden="1">{"'Consu_Mundial'!$B$2:$H$33"}</definedName>
    <definedName name="hh" localSheetId="8" hidden="1">{"'Consu_Mundial'!$B$2:$H$33"}</definedName>
    <definedName name="hh" localSheetId="9"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5"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5" hidden="1">{"'Consu_Mundial'!$B$2:$H$33"}</definedName>
    <definedName name="hht" localSheetId="8" hidden="1">{"'Consu_Mundial'!$B$2:$H$33"}</definedName>
    <definedName name="hht" localSheetId="9"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5"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5"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5"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hidden="1">{"'Consu_Mundial'!$B$2:$H$33"}</definedName>
    <definedName name="hllliun" localSheetId="2" hidden="1">#REF!</definedName>
    <definedName name="hllliun" localSheetId="3" hidden="1">'[21]dep pre'!#REF!</definedName>
    <definedName name="hllliun" localSheetId="8" hidden="1">'[22]dep pre'!#REF!</definedName>
    <definedName name="hllliun" localSheetId="9" hidden="1">'[22]dep pre'!#REF!</definedName>
    <definedName name="hllliun" hidden="1">#REF!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5" hidden="1">{"'Consu_Mundial'!$B$2:$H$33"}</definedName>
    <definedName name="hlñk" localSheetId="8" hidden="1">{"'Consu_Mundial'!$B$2:$H$33"}</definedName>
    <definedName name="hlñk" localSheetId="9"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5"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5" hidden="1">{"'Consu_Mundial'!$B$2:$H$33"}</definedName>
    <definedName name="hñsh" localSheetId="8" hidden="1">{"'Consu_Mundial'!$B$2:$H$33"}</definedName>
    <definedName name="hñsh" localSheetId="9"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5"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5"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5"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5"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5" hidden="1">{"'Consu_Mundial'!$B$2:$H$33"}</definedName>
    <definedName name="hy" localSheetId="8" hidden="1">{"'Consu_Mundial'!$B$2:$H$33"}</definedName>
    <definedName name="hy" localSheetId="9"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5" hidden="1">{"'Consu_Mundial'!$B$2:$H$33"}</definedName>
    <definedName name="ii" localSheetId="8" hidden="1">{"'Consu_Mundial'!$B$2:$H$33"}</definedName>
    <definedName name="ii" localSheetId="9"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5"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5"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5"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5"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5"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5"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5"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5" hidden="1">{"'Consu_Mundial'!$B$2:$H$33"}</definedName>
    <definedName name="io" localSheetId="8" hidden="1">{"'Consu_Mundial'!$B$2:$H$33"}</definedName>
    <definedName name="io" localSheetId="9"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5"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5"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5" hidden="1">{"'Consu_Mundial'!$B$2:$H$33"}</definedName>
    <definedName name="iu" localSheetId="8" hidden="1">{"'Consu_Mundial'!$B$2:$H$33"}</definedName>
    <definedName name="iu" localSheetId="9"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5" hidden="1">{"'Consu_Mundial'!$B$2:$H$33"}</definedName>
    <definedName name="j" localSheetId="8" hidden="1">{"'Consu_Mundial'!$B$2:$H$33"}</definedName>
    <definedName name="j" localSheetId="9"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5" hidden="1">{"'Consu_Mundial'!$B$2:$H$33"}</definedName>
    <definedName name="jdbgf" localSheetId="8" hidden="1">{"'Consu_Mundial'!$B$2:$H$33"}</definedName>
    <definedName name="jdbgf" localSheetId="9"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5"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5" hidden="1">{"'Consu_Mundial'!$B$2:$H$33"}</definedName>
    <definedName name="jhj" localSheetId="8" hidden="1">{"'Consu_Mundial'!$B$2:$H$33"}</definedName>
    <definedName name="jhj" localSheetId="9"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5" hidden="1">{"'Consu_Mundial'!$B$2:$H$33"}</definedName>
    <definedName name="jj" localSheetId="8" hidden="1">{"'Consu_Mundial'!$B$2:$H$33"}</definedName>
    <definedName name="jj" localSheetId="9"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5" hidden="1">{"'Consu_Mundial'!$B$2:$H$33"}</definedName>
    <definedName name="jjj" localSheetId="8" hidden="1">{"'Consu_Mundial'!$B$2:$H$33"}</definedName>
    <definedName name="jjj" localSheetId="9"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5"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5" hidden="1">{"'cua 42'!$A$1:$O$40"}</definedName>
    <definedName name="jjjjjjjjjjj" localSheetId="8" hidden="1">{"'cua 42'!$A$1:$O$40"}</definedName>
    <definedName name="jjjjjjjjjjj" localSheetId="9"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5" hidden="1">{"'Consu_Mundial'!$B$2:$H$33"}</definedName>
    <definedName name="jjjk" localSheetId="8" hidden="1">{"'Consu_Mundial'!$B$2:$H$33"}</definedName>
    <definedName name="jjjk" localSheetId="9"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5" hidden="1">{"'Consu_Mundial'!$B$2:$H$33"}</definedName>
    <definedName name="jk" localSheetId="8" hidden="1">{"'Consu_Mundial'!$B$2:$H$33"}</definedName>
    <definedName name="jk" localSheetId="9"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5"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5"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5" hidden="1">{"'cua 42'!$A$1:$O$40"}</definedName>
    <definedName name="jppmpñ" localSheetId="8" hidden="1">{"'cua 42'!$A$1:$O$40"}</definedName>
    <definedName name="jppmpñ" localSheetId="9"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5" hidden="1">{"'Consu_Mundial'!$B$2:$H$33"}</definedName>
    <definedName name="ju" localSheetId="8" hidden="1">{"'Consu_Mundial'!$B$2:$H$33"}</definedName>
    <definedName name="ju" localSheetId="9"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5"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5" hidden="1">{"'Consu_Mundial'!$B$2:$H$33"}</definedName>
    <definedName name="juhbn" localSheetId="8" hidden="1">{"'Consu_Mundial'!$B$2:$H$33"}</definedName>
    <definedName name="juhbn" localSheetId="9"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5" hidden="1">{"'Consu_Mundial'!$B$2:$H$33"}</definedName>
    <definedName name="juio" localSheetId="8" hidden="1">{"'Consu_Mundial'!$B$2:$H$33"}</definedName>
    <definedName name="juio" localSheetId="9"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5" hidden="1">{"'Consu_Mundial'!$B$2:$H$33"}</definedName>
    <definedName name="junio" localSheetId="8" hidden="1">{"'Consu_Mundial'!$B$2:$H$33"}</definedName>
    <definedName name="junio" localSheetId="9"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5" hidden="1">{"'Consu_Mundial'!$B$2:$H$33"}</definedName>
    <definedName name="jygnh" localSheetId="8" hidden="1">{"'Consu_Mundial'!$B$2:$H$33"}</definedName>
    <definedName name="jygnh" localSheetId="9"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5" hidden="1">{"'Consu_Mundial'!$B$2:$H$33"}</definedName>
    <definedName name="k" localSheetId="8" hidden="1">{"'Consu_Mundial'!$B$2:$H$33"}</definedName>
    <definedName name="k" localSheetId="9" hidden="1">{"'Consu_Mundial'!$B$2:$H$33"}</definedName>
    <definedName name="k" localSheetId="0" hidden="1">{"'Consu_Mundial'!$B$2:$H$33"}</definedName>
    <definedName name="k" hidden="1">{"'Consu_Mundial'!$B$2:$H$33"}</definedName>
    <definedName name="Kanual" localSheetId="3">'[23]2005 K'!$A$2:$G$399</definedName>
    <definedName name="Kanual" localSheetId="8">'[24]2005 K'!$A$2:$G$399</definedName>
    <definedName name="Kanual" localSheetId="9">'[24]2005 K'!$A$2:$G$399</definedName>
    <definedName name="Kanual">#REF!</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5"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5" hidden="1">{"'Consu_Mundial'!$B$2:$H$33"}</definedName>
    <definedName name="ki" localSheetId="8" hidden="1">{"'Consu_Mundial'!$B$2:$H$33"}</definedName>
    <definedName name="ki" localSheetId="9"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5" hidden="1">{"'Consu_Mundial'!$B$2:$H$33"}</definedName>
    <definedName name="kii" localSheetId="8" hidden="1">{"'Consu_Mundial'!$B$2:$H$33"}</definedName>
    <definedName name="kii" localSheetId="9"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5"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5"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5" hidden="1">{"'Consu_Mundial'!$B$2:$H$33"}</definedName>
    <definedName name="kkkko" localSheetId="8" hidden="1">{"'Consu_Mundial'!$B$2:$H$33"}</definedName>
    <definedName name="kkkko" localSheetId="9"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5"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5" hidden="1">{"'Consu_Mundial'!$B$2:$H$33"}</definedName>
    <definedName name="kl" localSheetId="8" hidden="1">{"'Consu_Mundial'!$B$2:$H$33"}</definedName>
    <definedName name="kl" localSheetId="9"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5"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5" hidden="1">{"'Consu_Mundial'!$B$2:$H$33"}</definedName>
    <definedName name="klsh" localSheetId="8" hidden="1">{"'Consu_Mundial'!$B$2:$H$33"}</definedName>
    <definedName name="klsh" localSheetId="9" hidden="1">{"'Consu_Mundial'!$B$2:$H$33"}</definedName>
    <definedName name="klsh" localSheetId="0" hidden="1">{"'Consu_Mundial'!$B$2:$H$33"}</definedName>
    <definedName name="klsh" hidden="1">{"'Consu_Mundial'!$B$2:$H$33"}</definedName>
    <definedName name="Kmens2004" localSheetId="3">'[25]IV 2004 cap'!$A$3:$E$246</definedName>
    <definedName name="Kmens2004" localSheetId="8">'[26]IV 2004 cap'!$A$3:$E$246</definedName>
    <definedName name="Kmens2004" localSheetId="9">'[26]IV 2004 cap'!$A$3:$E$246</definedName>
    <definedName name="Kmens2004">#REF!</definedName>
    <definedName name="kmens2005" localSheetId="3">'[27]KAPITIV 2005'!$A$4:$E$248</definedName>
    <definedName name="kmens2005" localSheetId="8">'[27]KAPITIV 2005'!$A$4:$E$248</definedName>
    <definedName name="kmens2005" localSheetId="9">'[27]KAPITIV 2005'!$A$4:$E$248</definedName>
    <definedName name="kmens2005">#REF!</definedName>
    <definedName name="Kmens2006" localSheetId="3">'[27]KAPITA 2006'!$A$4:$N$401</definedName>
    <definedName name="Kmens2006" localSheetId="8">'[27]KAPITA 2006'!$A$4:$N$401</definedName>
    <definedName name="Kmens2006" localSheetId="9">'[27]KAPITA 2006'!$A$4:$N$401</definedName>
    <definedName name="Kmens2006">#REF!</definedName>
    <definedName name="kmens2007" localSheetId="3">'[28]kap. 2007'!$A$3:$N$363</definedName>
    <definedName name="kmens2007" localSheetId="8">'[28]kap. 2007'!$A$3:$N$363</definedName>
    <definedName name="kmens2007" localSheetId="9">'[28]kap. 2007'!$A$3:$N$363</definedName>
    <definedName name="kmens2007">#REF!</definedName>
    <definedName name="Kmens2008" localSheetId="3">'[29]kap 2008'!$A$4:$N$332</definedName>
    <definedName name="Kmens2008" localSheetId="8">'[29]kap 2008'!$A$4:$N$332</definedName>
    <definedName name="Kmens2008" localSheetId="9">'[29]kap 2008'!$A$4:$N$332</definedName>
    <definedName name="Kmens2008">#REF!</definedName>
    <definedName name="kmens2009" localSheetId="3">'[30]KAP 2009'!$A$4:$N$305</definedName>
    <definedName name="kmens2009" localSheetId="8">'[31]KAP 2009'!$A$4:$N$305</definedName>
    <definedName name="kmens2009" localSheetId="9">'[31]KAP 2009'!$A$4:$N$305</definedName>
    <definedName name="kmens2009">#REF!</definedName>
    <definedName name="kmens2010" localSheetId="3">[30]KAP2010!$A$5:$N$287</definedName>
    <definedName name="kmens2010" localSheetId="8">[31]KAP2010!$A$5:$N$287</definedName>
    <definedName name="kmens2010" localSheetId="9">[31]KAP2010!$A$5:$N$287</definedName>
    <definedName name="kmens2010">#REF!</definedName>
    <definedName name="Kresto" localSheetId="3">'[27]KAPITAL RESTO'!$A$3:$CH$370</definedName>
    <definedName name="Kresto" localSheetId="8">'[27]KAPITAL RESTO'!$A$3:$CH$370</definedName>
    <definedName name="Kresto" localSheetId="9">'[27]KAPITAL RESTO'!$A$3:$CH$370</definedName>
    <definedName name="Kresto">#REF!</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5"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5" hidden="1">{"'Consu_Mundial'!$B$2:$H$33"}</definedName>
    <definedName name="leche" localSheetId="8" hidden="1">{"'Consu_Mundial'!$B$2:$H$33"}</definedName>
    <definedName name="leche" localSheetId="9"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5" hidden="1">{"'Consu_Mundial'!$B$2:$H$33"}</definedName>
    <definedName name="likgs" localSheetId="8" hidden="1">{"'Consu_Mundial'!$B$2:$H$33"}</definedName>
    <definedName name="likgs" localSheetId="9"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5" hidden="1">{"'Consu_Mundial'!$B$2:$H$33"}</definedName>
    <definedName name="lk" localSheetId="8" hidden="1">{"'Consu_Mundial'!$B$2:$H$33"}</definedName>
    <definedName name="lk" localSheetId="9"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5"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hidden="1">{"'Consu_Mundial'!$B$2:$H$33"}</definedName>
    <definedName name="lkjp" localSheetId="2" hidden="1">#REF!</definedName>
    <definedName name="lkjp" localSheetId="3" hidden="1">'[21]dep pre'!#REF!</definedName>
    <definedName name="lkjp" localSheetId="8" hidden="1">'[22]dep pre'!#REF!</definedName>
    <definedName name="lkjp" localSheetId="9" hidden="1">'[22]dep pre'!#REF!</definedName>
    <definedName name="lkjp" hidden="1">#REF!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5"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5" hidden="1">{"'Consu_Mundial'!$B$2:$H$33"}</definedName>
    <definedName name="llle" localSheetId="8" hidden="1">{"'Consu_Mundial'!$B$2:$H$33"}</definedName>
    <definedName name="llle" localSheetId="9"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5" hidden="1">{"'Consu_Mundial'!$B$2:$H$33"}</definedName>
    <definedName name="lllk" localSheetId="8" hidden="1">{"'Consu_Mundial'!$B$2:$H$33"}</definedName>
    <definedName name="lllk" localSheetId="9"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5"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5"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5"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5" hidden="1">{"'Consu_Mundial'!$B$2:$H$33"}</definedName>
    <definedName name="lm" localSheetId="8" hidden="1">{"'Consu_Mundial'!$B$2:$H$33"}</definedName>
    <definedName name="lm" localSheetId="9"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5" hidden="1">{"'Consu_Mundial'!$B$2:$H$33"}</definedName>
    <definedName name="lñ" localSheetId="8" hidden="1">{"'Consu_Mundial'!$B$2:$H$33"}</definedName>
    <definedName name="lñ" localSheetId="9"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5"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5" hidden="1">{"'Consu_Mundial'!$B$2:$H$33"}</definedName>
    <definedName name="lo" localSheetId="8" hidden="1">{"'Consu_Mundial'!$B$2:$H$33"}</definedName>
    <definedName name="lo" localSheetId="9"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5"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5" hidden="1">{"'Consu_Mundial'!$B$2:$H$33"}</definedName>
    <definedName name="lolo" localSheetId="8" hidden="1">{"'Consu_Mundial'!$B$2:$H$33"}</definedName>
    <definedName name="lolo" localSheetId="9"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5"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5" hidden="1">{"'Consu_Mundial'!$B$2:$H$33"}</definedName>
    <definedName name="lp" localSheetId="8" hidden="1">{"'Consu_Mundial'!$B$2:$H$33"}</definedName>
    <definedName name="lp" localSheetId="9"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5" hidden="1">{"'Consu_Mundial'!$B$2:$H$33"}</definedName>
    <definedName name="lty" localSheetId="8" hidden="1">{"'Consu_Mundial'!$B$2:$H$33"}</definedName>
    <definedName name="lty" localSheetId="9"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5" hidden="1">{"'Consu_Mundial'!$B$2:$H$33"}</definedName>
    <definedName name="lunes" localSheetId="8" hidden="1">{"'Consu_Mundial'!$B$2:$H$33"}</definedName>
    <definedName name="lunes" localSheetId="9"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5" hidden="1">{"'Consu_Mundial'!$B$2:$H$33"}</definedName>
    <definedName name="madre" localSheetId="8" hidden="1">{"'Consu_Mundial'!$B$2:$H$33"}</definedName>
    <definedName name="madre" localSheetId="9"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5"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5"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5" hidden="1">{"'Consu_Mundial'!$B$2:$H$33"}</definedName>
    <definedName name="maria" localSheetId="8" hidden="1">{"'Consu_Mundial'!$B$2:$H$33"}</definedName>
    <definedName name="maria" localSheetId="9"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5"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5" hidden="1">{"'Consu_Mundial'!$B$2:$H$33"}</definedName>
    <definedName name="marzo" localSheetId="8" hidden="1">{"'Consu_Mundial'!$B$2:$H$33"}</definedName>
    <definedName name="marzo" localSheetId="9"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5"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5" hidden="1">{"'Consu_Mundial'!$B$2:$H$33"}</definedName>
    <definedName name="mayo" localSheetId="8" hidden="1">{"'Consu_Mundial'!$B$2:$H$33"}</definedName>
    <definedName name="mayo" localSheetId="9"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5"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5" hidden="1">{"'Consu_Mundial'!$B$2:$H$33"}</definedName>
    <definedName name="mes" localSheetId="8" hidden="1">{"'Consu_Mundial'!$B$2:$H$33"}</definedName>
    <definedName name="mes" localSheetId="9"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5"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5" hidden="1">{"'Consu_Mundial'!$B$2:$H$33"}</definedName>
    <definedName name="mil" localSheetId="8" hidden="1">{"'Consu_Mundial'!$B$2:$H$33"}</definedName>
    <definedName name="mil" localSheetId="9"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5" hidden="1">{"'Consu_Mundial'!$B$2:$H$33"}</definedName>
    <definedName name="milon" localSheetId="8" hidden="1">{"'Consu_Mundial'!$B$2:$H$33"}</definedName>
    <definedName name="milon" localSheetId="9"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5"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5"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5"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5"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5"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5"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5" hidden="1">{"'Consu_Mundial'!$B$2:$H$33"}</definedName>
    <definedName name="mmvvm" localSheetId="8" hidden="1">{"'Consu_Mundial'!$B$2:$H$33"}</definedName>
    <definedName name="mmvvm" localSheetId="9"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5" hidden="1">{"'Consu_Mundial'!$B$2:$H$33"}</definedName>
    <definedName name="mn" localSheetId="8" hidden="1">{"'Consu_Mundial'!$B$2:$H$33"}</definedName>
    <definedName name="mn" localSheetId="9"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5"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5" hidden="1">{"'Consu_Mundial'!$B$2:$H$33"}</definedName>
    <definedName name="morfi" localSheetId="8" hidden="1">{"'Consu_Mundial'!$B$2:$H$33"}</definedName>
    <definedName name="morfi" localSheetId="9"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5" hidden="1">{"'Consu_Mundial'!$B$2:$H$33"}</definedName>
    <definedName name="mucho" localSheetId="8" hidden="1">{"'Consu_Mundial'!$B$2:$H$33"}</definedName>
    <definedName name="mucho" localSheetId="9"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5" hidden="1">{"'Consu_Mundial'!$B$2:$H$33"}</definedName>
    <definedName name="n" localSheetId="8" hidden="1">{"'Consu_Mundial'!$B$2:$H$33"}</definedName>
    <definedName name="n" localSheetId="9"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5"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5" hidden="1">{"'Consu_Mundial'!$B$2:$H$33"}</definedName>
    <definedName name="nb" localSheetId="8" hidden="1">{"'Consu_Mundial'!$B$2:$H$33"}</definedName>
    <definedName name="nb" localSheetId="9"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5" hidden="1">{"'Consu_Mundial'!$B$2:$H$33"}</definedName>
    <definedName name="NBER1" localSheetId="8" hidden="1">{"'Consu_Mundial'!$B$2:$H$33"}</definedName>
    <definedName name="NBER1" localSheetId="9"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5" hidden="1">{"'Consu_Mundial'!$B$2:$H$33"}</definedName>
    <definedName name="netc" localSheetId="8" hidden="1">{"'Consu_Mundial'!$B$2:$H$33"}</definedName>
    <definedName name="netc" localSheetId="9"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5" hidden="1">{"'Consu_Mundial'!$B$2:$H$33"}</definedName>
    <definedName name="nm" localSheetId="8" hidden="1">{"'Consu_Mundial'!$B$2:$H$33"}</definedName>
    <definedName name="nm" localSheetId="9"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5"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5"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5" hidden="1">{"'Consu_Mundial'!$B$2:$H$33"}</definedName>
    <definedName name="nnm" localSheetId="8" hidden="1">{"'Consu_Mundial'!$B$2:$H$33"}</definedName>
    <definedName name="nnm" localSheetId="9"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5" hidden="1">{"'Consu_Mundial'!$B$2:$H$33"}</definedName>
    <definedName name="nnnm" localSheetId="8" hidden="1">{"'Consu_Mundial'!$B$2:$H$33"}</definedName>
    <definedName name="nnnm" localSheetId="9"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5" hidden="1">{"'cua 42'!$A$1:$O$40"}</definedName>
    <definedName name="nnnnnnnnnnn" localSheetId="8" hidden="1">{"'cua 42'!$A$1:$O$40"}</definedName>
    <definedName name="nnnnnnnnnnn" localSheetId="9"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5"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5" hidden="1">{"'Consu_Mundial'!$B$2:$H$33"}</definedName>
    <definedName name="no" localSheetId="8" hidden="1">{"'Consu_Mundial'!$B$2:$H$33"}</definedName>
    <definedName name="no" localSheetId="9"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8">#REF!</definedName>
    <definedName name="NoFutRes9" localSheetId="9">#REF!</definedName>
    <definedName name="NoFutRes9">#REF!</definedName>
    <definedName name="NOM" localSheetId="2">#REF!</definedName>
    <definedName name="NOM" localSheetId="12">[32]datos!#REF!</definedName>
    <definedName name="NOM" localSheetId="3">[32]datos!#REF!</definedName>
    <definedName name="NOM" localSheetId="5">[33]datos!#REF!</definedName>
    <definedName name="NOM" localSheetId="8">[33]datos!#REF!</definedName>
    <definedName name="NOM" localSheetId="9">[33]datos!#REF!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5"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5"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5"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5" hidden="1">{"'Consu_Mundial'!$B$2:$H$33"}</definedName>
    <definedName name="nueve" localSheetId="8" hidden="1">{"'Consu_Mundial'!$B$2:$H$33"}</definedName>
    <definedName name="nueve" localSheetId="9"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5"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5" hidden="1">{"'Consu_Mundial'!$B$2:$H$33"}</definedName>
    <definedName name="ñl" localSheetId="8" hidden="1">{"'Consu_Mundial'!$B$2:$H$33"}</definedName>
    <definedName name="ñl" localSheetId="9"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5" hidden="1">{"'Consu_Mundial'!$B$2:$H$33"}</definedName>
    <definedName name="ñljk" localSheetId="8" hidden="1">{"'Consu_Mundial'!$B$2:$H$33"}</definedName>
    <definedName name="ñljk" localSheetId="9"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5" hidden="1">{"'Consu_Mundial'!$B$2:$H$33"}</definedName>
    <definedName name="o" localSheetId="8" hidden="1">{"'Consu_Mundial'!$B$2:$H$33"}</definedName>
    <definedName name="o" localSheetId="9"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5"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5" hidden="1">{"'Consu_Mundial'!$B$2:$H$33"}</definedName>
    <definedName name="ocho" localSheetId="8" hidden="1">{"'Consu_Mundial'!$B$2:$H$33"}</definedName>
    <definedName name="ocho" localSheetId="9"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5"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5" hidden="1">{"'Consu_Mundial'!$B$2:$H$33"}</definedName>
    <definedName name="oi" localSheetId="8" hidden="1">{"'Consu_Mundial'!$B$2:$H$33"}</definedName>
    <definedName name="oi" localSheetId="9"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5" hidden="1">{"'Hoja1'!$C$8:$F$32"}</definedName>
    <definedName name="ON" localSheetId="8" hidden="1">{"'Hoja1'!$C$8:$F$32"}</definedName>
    <definedName name="ON" localSheetId="9"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5" hidden="1">{"'Consu_Mundial'!$B$2:$H$33"}</definedName>
    <definedName name="once" localSheetId="8" hidden="1">{"'Consu_Mundial'!$B$2:$H$33"}</definedName>
    <definedName name="once" localSheetId="9"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5"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5" hidden="1">{"'Consu_Mundial'!$B$2:$H$33"}</definedName>
    <definedName name="op" localSheetId="8" hidden="1">{"'Consu_Mundial'!$B$2:$H$33"}</definedName>
    <definedName name="op" localSheetId="9"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5"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5" hidden="1">{"'Consu_Mundial'!$B$2:$H$33"}</definedName>
    <definedName name="oyd" localSheetId="8" hidden="1">{"'Consu_Mundial'!$B$2:$H$33"}</definedName>
    <definedName name="oyd" localSheetId="9"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5" hidden="1">{"'Consu_Mundial'!$B$2:$H$33"}</definedName>
    <definedName name="p" localSheetId="8" hidden="1">{"'Consu_Mundial'!$B$2:$H$33"}</definedName>
    <definedName name="p" localSheetId="9"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5" hidden="1">{"'Consu_Mundial'!$B$2:$H$33"}</definedName>
    <definedName name="p9qwe" localSheetId="8" hidden="1">{"'Consu_Mundial'!$B$2:$H$33"}</definedName>
    <definedName name="p9qwe" localSheetId="9"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5" hidden="1">{"'Consu_Mundial'!$B$2:$H$33"}</definedName>
    <definedName name="para" localSheetId="8" hidden="1">{"'Consu_Mundial'!$B$2:$H$33"}</definedName>
    <definedName name="para" localSheetId="9"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5"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5"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5"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5" hidden="1">{"'Consu_Mundial'!$B$2:$H$33"}</definedName>
    <definedName name="parra" localSheetId="8" hidden="1">{"'Consu_Mundial'!$B$2:$H$33"}</definedName>
    <definedName name="parra" localSheetId="9"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5" hidden="1">{"'Consu_Mundial'!$B$2:$H$33"}</definedName>
    <definedName name="patea" localSheetId="8" hidden="1">{"'Consu_Mundial'!$B$2:$H$33"}</definedName>
    <definedName name="patea" localSheetId="9"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5"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5"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5" hidden="1">{"'Consu_Mundial'!$B$2:$H$33"}</definedName>
    <definedName name="pazaz" localSheetId="8" hidden="1">{"'Consu_Mundial'!$B$2:$H$33"}</definedName>
    <definedName name="pazaz" localSheetId="9"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5"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5"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5"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5"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5"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5" hidden="1">{"'Consu_Mundial'!$B$2:$H$33"}</definedName>
    <definedName name="pizza" localSheetId="8" hidden="1">{"'Consu_Mundial'!$B$2:$H$33"}</definedName>
    <definedName name="pizza" localSheetId="9"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5" hidden="1">{"'Consu_Mundial'!$B$2:$H$33"}</definedName>
    <definedName name="po" localSheetId="8" hidden="1">{"'Consu_Mundial'!$B$2:$H$33"}</definedName>
    <definedName name="po" localSheetId="9"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5"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5"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5"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5"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5" hidden="1">{"'Consu_Mundial'!$B$2:$H$33"}</definedName>
    <definedName name="por" localSheetId="8" hidden="1">{"'Consu_Mundial'!$B$2:$H$33"}</definedName>
    <definedName name="por" localSheetId="9"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5"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5"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5"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5"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5"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5"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5"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5"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5"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5"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5"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5" hidden="1">{"'Consu_Mundial'!$B$2:$H$33"}</definedName>
    <definedName name="pq" localSheetId="8" hidden="1">{"'Consu_Mundial'!$B$2:$H$33"}</definedName>
    <definedName name="pq" localSheetId="9" hidden="1">{"'Consu_Mundial'!$B$2:$H$33"}</definedName>
    <definedName name="pq" localSheetId="0" hidden="1">{"'Consu_Mundial'!$B$2:$H$33"}</definedName>
    <definedName name="pq" hidden="1">{"'Consu_Mundial'!$B$2:$H$33"}</definedName>
    <definedName name="Print" localSheetId="3">'[10]Graf 5.1(Trim) '!$B$25:$D$65</definedName>
    <definedName name="Print" localSheetId="8">'[10]Graf 5.1(Trim) '!$B$25:$D$65</definedName>
    <definedName name="Print" localSheetId="9">'[10]Graf 5.1(Trim) '!$B$25:$D$65</definedName>
    <definedName name="Print">#REF!</definedName>
    <definedName name="PRINT_AREA" localSheetId="3">'[10]Graf 5.1(Trim) '!$B$25:$D$65</definedName>
    <definedName name="PRINT_AREA" localSheetId="8">'[10]Graf 5.1(Trim) '!$B$25:$D$65</definedName>
    <definedName name="PRINT_AREA" localSheetId="9">'[10]Graf 5.1(Trim) '!$B$25:$D$65</definedName>
    <definedName name="PRINT_AREA">#REF!</definedName>
    <definedName name="Print_Area_MI" localSheetId="2">#REF!</definedName>
    <definedName name="Print_Area_MI" localSheetId="1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3">'[10]Graf 5.1(Trim) '!$2:$3</definedName>
    <definedName name="PRINT_TITLES_MI" localSheetId="8">'[10]Graf 5.1(Trim) '!$A$2:$IV$3</definedName>
    <definedName name="PRINT_TITLES_MI" localSheetId="9">'[10]Graf 5.1(Trim) '!$A$2:$IV$3</definedName>
    <definedName name="PRINT_TITLES_MI">#REF!</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5"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5" hidden="1">{"'Consu_Mundial'!$B$2:$H$33"}</definedName>
    <definedName name="pyu" localSheetId="8" hidden="1">{"'Consu_Mundial'!$B$2:$H$33"}</definedName>
    <definedName name="pyu" localSheetId="9"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5" hidden="1">{"'Consu_Mundial'!$B$2:$H$33"}</definedName>
    <definedName name="q" localSheetId="8" hidden="1">{"'Consu_Mundial'!$B$2:$H$33"}</definedName>
    <definedName name="q" localSheetId="9"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5"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5"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5" hidden="1">{"'Consu_Mundial'!$B$2:$H$33"}</definedName>
    <definedName name="qeptu" localSheetId="8" hidden="1">{"'Consu_Mundial'!$B$2:$H$33"}</definedName>
    <definedName name="qeptu" localSheetId="9"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5"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5"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5"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5"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5"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5" hidden="1">{"'Consu_Mundial'!$B$2:$H$33"}</definedName>
    <definedName name="qety" localSheetId="8" hidden="1">{"'Consu_Mundial'!$B$2:$H$33"}</definedName>
    <definedName name="qety" localSheetId="9"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5"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5"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5"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5"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5"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5"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5"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5"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5"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5"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5"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5"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5"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5"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5"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5"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5"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5" hidden="1">{"'Consu_Mundial'!$B$2:$H$33"}</definedName>
    <definedName name="qpeu" localSheetId="8" hidden="1">{"'Consu_Mundial'!$B$2:$H$33"}</definedName>
    <definedName name="qpeu" localSheetId="9"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5" hidden="1">{"'Consu_Mundial'!$B$2:$H$33"}</definedName>
    <definedName name="qphes" localSheetId="8" hidden="1">{"'Consu_Mundial'!$B$2:$H$33"}</definedName>
    <definedName name="qphes" localSheetId="9"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5" hidden="1">{"'Consu_Mundial'!$B$2:$H$33"}</definedName>
    <definedName name="qpou" localSheetId="8" hidden="1">{"'Consu_Mundial'!$B$2:$H$33"}</definedName>
    <definedName name="qpou" localSheetId="9"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5"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5" hidden="1">{"'Consu_Mundial'!$B$2:$H$33"}</definedName>
    <definedName name="qq" localSheetId="8" hidden="1">{"'Consu_Mundial'!$B$2:$H$33"}</definedName>
    <definedName name="qq" localSheetId="9"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5"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5" hidden="1">{"'Consu_Mundial'!$B$2:$H$33"}</definedName>
    <definedName name="qqq" localSheetId="8" hidden="1">{"'Consu_Mundial'!$B$2:$H$33"}</definedName>
    <definedName name="qqq" localSheetId="9"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5" hidden="1">{"'Consu_Mundial'!$B$2:$H$33"}</definedName>
    <definedName name="qqqqq" localSheetId="8" hidden="1">{"'Consu_Mundial'!$B$2:$H$33"}</definedName>
    <definedName name="qqqqq" localSheetId="9"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5"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5"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5"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5"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5"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5"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5"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5"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5"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5" hidden="1">{"'Consu_Mundial'!$B$2:$H$33"}</definedName>
    <definedName name="qr" localSheetId="8" hidden="1">{"'Consu_Mundial'!$B$2:$H$33"}</definedName>
    <definedName name="qr" localSheetId="9"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5"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5"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5"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5" hidden="1">{"'Consu_Mundial'!$B$2:$H$33"}</definedName>
    <definedName name="qteq" localSheetId="8" hidden="1">{"'Consu_Mundial'!$B$2:$H$33"}</definedName>
    <definedName name="qteq" localSheetId="9"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5"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5" hidden="1">{"'Consu_Mundial'!$B$2:$H$33"}</definedName>
    <definedName name="qtyre" localSheetId="8" hidden="1">{"'Consu_Mundial'!$B$2:$H$33"}</definedName>
    <definedName name="qtyre" localSheetId="9"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5"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5"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5"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5"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5" hidden="1">{"'Consu_Mundial'!$B$2:$H$33"}</definedName>
    <definedName name="qw" localSheetId="8" hidden="1">{"'Consu_Mundial'!$B$2:$H$33"}</definedName>
    <definedName name="qw" localSheetId="9"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5" hidden="1">{"'Consu_Mundial'!$B$2:$H$33"}</definedName>
    <definedName name="qwent" localSheetId="8" hidden="1">{"'Consu_Mundial'!$B$2:$H$33"}</definedName>
    <definedName name="qwent" localSheetId="9"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5"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5"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5"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5" hidden="1">{"'Consu_Mundial'!$B$2:$H$33"}</definedName>
    <definedName name="qwerq" localSheetId="8" hidden="1">{"'Consu_Mundial'!$B$2:$H$33"}</definedName>
    <definedName name="qwerq" localSheetId="9"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5"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5" hidden="1">{"'Consu_Mundial'!$B$2:$H$33"}</definedName>
    <definedName name="qwet" localSheetId="8" hidden="1">{"'Consu_Mundial'!$B$2:$H$33"}</definedName>
    <definedName name="qwet" localSheetId="9"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5" hidden="1">{"'Consu_Mundial'!$B$2:$H$33"}</definedName>
    <definedName name="qwety" localSheetId="8" hidden="1">{"'Consu_Mundial'!$B$2:$H$33"}</definedName>
    <definedName name="qwety" localSheetId="9"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5"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5"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5" hidden="1">{"'Consu_Mundial'!$B$2:$H$33"}</definedName>
    <definedName name="qwrq" localSheetId="8" hidden="1">{"'Consu_Mundial'!$B$2:$H$33"}</definedName>
    <definedName name="qwrq" localSheetId="9"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5"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5"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5"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5"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5"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5"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5" hidden="1">{"'Consu_Mundial'!$B$2:$H$33"}</definedName>
    <definedName name="ravb" localSheetId="8" hidden="1">{"'Consu_Mundial'!$B$2:$H$33"}</definedName>
    <definedName name="ravb" localSheetId="9"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5" hidden="1">{"'Consu_Mundial'!$B$2:$H$33"}</definedName>
    <definedName name="rdgf" localSheetId="8" hidden="1">{"'Consu_Mundial'!$B$2:$H$33"}</definedName>
    <definedName name="rdgf" localSheetId="9" hidden="1">{"'Consu_Mundial'!$B$2:$H$33"}</definedName>
    <definedName name="rdgf" localSheetId="0" hidden="1">{"'Consu_Mundial'!$B$2:$H$33"}</definedName>
    <definedName name="rdgf" hidden="1">{"'Consu_Mundial'!$B$2:$H$33"}</definedName>
    <definedName name="RENTAB" localSheetId="3">[34]Rentabilidad!$A$2:$AB$269</definedName>
    <definedName name="RENTAB" localSheetId="8">[35]Rentabilidad!$A$2:$AB$269</definedName>
    <definedName name="RENTAB" localSheetId="9">[35]Rentabilidad!$A$2:$AB$269</definedName>
    <definedName name="RENTAB">#REF!</definedName>
    <definedName name="RentabTEA" localSheetId="3">'[34]Rentabilidad T.E.A.'!$A$2:$AB$269</definedName>
    <definedName name="RentabTEA" localSheetId="8">'[35]Rentabilidad T.E.A.'!$A$2:$AB$269</definedName>
    <definedName name="RentabTEA" localSheetId="9">'[35]Rentabilidad T.E.A.'!$A$2:$AB$269</definedName>
    <definedName name="RentabTEA">#REF!</definedName>
    <definedName name="RESIDENTES" localSheetId="3">[36]!RESIDENTES</definedName>
    <definedName name="RESIDENTES" localSheetId="8">[37]!RESIDENTES</definedName>
    <definedName name="RESIDENTES" localSheetId="9">[37]!RESIDENTES</definedName>
    <definedName name="RESIDENTES">#REF!</definedName>
    <definedName name="Resumen" localSheetId="2">#REF!</definedName>
    <definedName name="Resumen" localSheetId="1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5"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5" hidden="1">{"'Consu_Mundial'!$B$2:$H$33"}</definedName>
    <definedName name="rfg" localSheetId="8" hidden="1">{"'Consu_Mundial'!$B$2:$H$33"}</definedName>
    <definedName name="rfg" localSheetId="9"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5" hidden="1">{"'Consu_Mundial'!$B$2:$H$33"}</definedName>
    <definedName name="rgfv" localSheetId="8" hidden="1">{"'Consu_Mundial'!$B$2:$H$33"}</definedName>
    <definedName name="rgfv" localSheetId="9"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5" hidden="1">{"'Consu_Mundial'!$B$2:$H$33"}</definedName>
    <definedName name="roja" localSheetId="8" hidden="1">{"'Consu_Mundial'!$B$2:$H$33"}</definedName>
    <definedName name="roja" localSheetId="9"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5" hidden="1">{"'Consu_Mundial'!$B$2:$H$33"}</definedName>
    <definedName name="rop" localSheetId="8" hidden="1">{"'Consu_Mundial'!$B$2:$H$33"}</definedName>
    <definedName name="rop" localSheetId="9"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5" hidden="1">{"'Consu_Mundial'!$B$2:$H$33"}</definedName>
    <definedName name="rqgfc" localSheetId="8" hidden="1">{"'Consu_Mundial'!$B$2:$H$33"}</definedName>
    <definedName name="rqgfc" localSheetId="9"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5"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5" hidden="1">{"'Consu_Mundial'!$B$2:$H$33"}</definedName>
    <definedName name="rr" localSheetId="8" hidden="1">{"'Consu_Mundial'!$B$2:$H$33"}</definedName>
    <definedName name="rr" localSheetId="9"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5" hidden="1">{"'Consu_Mundial'!$B$2:$H$33"}</definedName>
    <definedName name="rrrf" localSheetId="8" hidden="1">{"'Consu_Mundial'!$B$2:$H$33"}</definedName>
    <definedName name="rrrf" localSheetId="9"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5"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5" hidden="1">{"'Consu_Mundial'!$B$2:$H$33"}</definedName>
    <definedName name="rrrrr" localSheetId="8" hidden="1">{"'Consu_Mundial'!$B$2:$H$33"}</definedName>
    <definedName name="rrrrr" localSheetId="9"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5"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5"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5"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5" hidden="1">{"'Consu_Mundial'!$B$2:$H$33"}</definedName>
    <definedName name="rs" localSheetId="8" hidden="1">{"'Consu_Mundial'!$B$2:$H$33"}</definedName>
    <definedName name="rs" localSheetId="9"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5"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5"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5"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5" hidden="1">{"'Consu_Mundial'!$B$2:$H$33"}</definedName>
    <definedName name="ruo" localSheetId="8" hidden="1">{"'Consu_Mundial'!$B$2:$H$33"}</definedName>
    <definedName name="ruo" localSheetId="9"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5"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hidden="1">{"'Consu_Mundial'!$B$2:$H$33"}</definedName>
    <definedName name="Rwvu.PLA2." localSheetId="2" hidden="1">#REF!</definedName>
    <definedName name="Rwvu.PLA2." localSheetId="3" hidden="1">'[8]COP FED'!#REF!</definedName>
    <definedName name="Rwvu.PLA2." localSheetId="5" hidden="1">'[9]COP FED'!#REF!</definedName>
    <definedName name="Rwvu.PLA2." localSheetId="8" hidden="1">'[9]COP FED'!#REF!</definedName>
    <definedName name="Rwvu.PLA2." localSheetId="9" hidden="1">'[9]COP FED'!#REF!</definedName>
    <definedName name="Rwvu.PLA2." hidden="1">#REF!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5"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5"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5"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5" hidden="1">{"'Consu_Mundial'!$B$2:$H$33"}</definedName>
    <definedName name="s" localSheetId="8" hidden="1">{"'Consu_Mundial'!$B$2:$H$33"}</definedName>
    <definedName name="s" localSheetId="9"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5" hidden="1">{"'Consu_Mundial'!$B$2:$H$33"}</definedName>
    <definedName name="sa" localSheetId="8" hidden="1">{"'Consu_Mundial'!$B$2:$H$33"}</definedName>
    <definedName name="sa" localSheetId="9"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5"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5"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5" hidden="1">{"'cua 42'!$A$1:$O$40"}</definedName>
    <definedName name="santiago" localSheetId="8" hidden="1">{"'cua 42'!$A$1:$O$40"}</definedName>
    <definedName name="santiago" localSheetId="9"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5"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5"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5" hidden="1">{"'Consu_Mundial'!$B$2:$H$33"}</definedName>
    <definedName name="sd" localSheetId="8" hidden="1">{"'Consu_Mundial'!$B$2:$H$33"}</definedName>
    <definedName name="sd" localSheetId="9"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5" hidden="1">{"'Consu_Mundial'!$B$2:$H$33"}</definedName>
    <definedName name="sdasd" localSheetId="8" hidden="1">{"'Consu_Mundial'!$B$2:$H$33"}</definedName>
    <definedName name="sdasd" localSheetId="9"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5" hidden="1">{"'Consu_Mundial'!$B$2:$H$33"}</definedName>
    <definedName name="sdfg" localSheetId="8" hidden="1">{"'Consu_Mundial'!$B$2:$H$33"}</definedName>
    <definedName name="sdfg" localSheetId="9"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5"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5"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5"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5"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5"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5" hidden="1">{"'Consu_Mundial'!$B$2:$H$33"}</definedName>
    <definedName name="sdgas" localSheetId="8" hidden="1">{"'Consu_Mundial'!$B$2:$H$33"}</definedName>
    <definedName name="sdgas" localSheetId="9"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5"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5"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5"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5"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5"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5"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5"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5" hidden="1">{"'Consu_Mundial'!$B$2:$H$33"}</definedName>
    <definedName name="sdtht" localSheetId="8" hidden="1">{"'Consu_Mundial'!$B$2:$H$33"}</definedName>
    <definedName name="sdtht" localSheetId="9"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5"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5" hidden="1">{"'Consu_Mundial'!$B$2:$H$33"}</definedName>
    <definedName name="sef" localSheetId="8" hidden="1">{"'Consu_Mundial'!$B$2:$H$33"}</definedName>
    <definedName name="sef" localSheetId="9"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5" hidden="1">{"'Consu_Mundial'!$B$2:$H$33"}</definedName>
    <definedName name="seies" localSheetId="8" hidden="1">{"'Consu_Mundial'!$B$2:$H$33"}</definedName>
    <definedName name="seies" localSheetId="9"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5"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5"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5"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5" hidden="1">{"'cua 42'!$A$1:$O$40"}</definedName>
    <definedName name="sertes" localSheetId="8" hidden="1">{"'cua 42'!$A$1:$O$40"}</definedName>
    <definedName name="sertes" localSheetId="9"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5"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5"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hidden="1">{"'Consu_Mundial'!$B$2:$H$33"}</definedName>
    <definedName name="sfg" localSheetId="2" hidden="1">#REF!</definedName>
    <definedName name="sfg" localSheetId="3" hidden="1">'[21]dep pre'!#REF!</definedName>
    <definedName name="sfg" localSheetId="8" hidden="1">'[22]dep pre'!#REF!</definedName>
    <definedName name="sfg" localSheetId="9" hidden="1">'[22]dep pre'!#REF!</definedName>
    <definedName name="sfg" hidden="1">#REF!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5"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5"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5" hidden="1">{"'Consu_Mundial'!$B$2:$H$33"}</definedName>
    <definedName name="sfgn" localSheetId="8" hidden="1">{"'Consu_Mundial'!$B$2:$H$33"}</definedName>
    <definedName name="sfgn" localSheetId="9"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5"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5"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5" hidden="1">{"'Consu_Mundial'!$B$2:$H$33"}</definedName>
    <definedName name="sgfjb" localSheetId="8" hidden="1">{"'Consu_Mundial'!$B$2:$H$33"}</definedName>
    <definedName name="sgfjb" localSheetId="9"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5" hidden="1">{"'Consu_Mundial'!$B$2:$H$33"}</definedName>
    <definedName name="sgh" localSheetId="8" hidden="1">{"'Consu_Mundial'!$B$2:$H$33"}</definedName>
    <definedName name="sgh" localSheetId="9"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5"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5"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5"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5" hidden="1">{"'Consu_Mundial'!$B$2:$H$33"}</definedName>
    <definedName name="sghh" localSheetId="8" hidden="1">{"'Consu_Mundial'!$B$2:$H$33"}</definedName>
    <definedName name="sghh" localSheetId="9"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5"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5"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5"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5"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5" hidden="1">{"'Consu_Mundial'!$B$2:$H$33"}</definedName>
    <definedName name="sgna" localSheetId="8" hidden="1">{"'Consu_Mundial'!$B$2:$H$33"}</definedName>
    <definedName name="sgna" localSheetId="9"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5"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5"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5" hidden="1">{"'cua 42'!$A$1:$O$40"}</definedName>
    <definedName name="shit" localSheetId="8" hidden="1">{"'cua 42'!$A$1:$O$40"}</definedName>
    <definedName name="shit" localSheetId="9"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5"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5" hidden="1">{"'Consu_Mundial'!$B$2:$H$33"}</definedName>
    <definedName name="si" localSheetId="8" hidden="1">{"'Consu_Mundial'!$B$2:$H$33"}</definedName>
    <definedName name="si" localSheetId="9"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5" hidden="1">{"'Consu_Mundial'!$B$2:$H$33"}</definedName>
    <definedName name="siete" localSheetId="8" hidden="1">{"'Consu_Mundial'!$B$2:$H$33"}</definedName>
    <definedName name="siete" localSheetId="9" hidden="1">{"'Consu_Mundial'!$B$2:$H$33"}</definedName>
    <definedName name="siete" localSheetId="0" hidden="1">{"'Consu_Mundial'!$B$2:$H$33"}</definedName>
    <definedName name="siete" hidden="1">{"'Consu_Mundial'!$B$2:$H$33"}</definedName>
    <definedName name="SIGADERD" localSheetId="2">#REF!</definedName>
    <definedName name="SIGADERD" localSheetId="14">[38]!SIGADERED</definedName>
    <definedName name="SIGADERD" localSheetId="3">[39]!SIGADERED</definedName>
    <definedName name="SIGADERD" localSheetId="8">[38]!SIGADERED</definedName>
    <definedName name="SIGADERD" localSheetId="9">[38]!SIGADERED</definedName>
    <definedName name="SIGADERD">#REF!</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5" hidden="1">{"'Consu_Mundial'!$B$2:$H$33"}</definedName>
    <definedName name="sin" localSheetId="8" hidden="1">{"'Consu_Mundial'!$B$2:$H$33"}</definedName>
    <definedName name="sin" localSheetId="9"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5"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5" hidden="1">{"'Consu_Mundial'!$B$2:$H$33"}</definedName>
    <definedName name="so" localSheetId="8" hidden="1">{"'Consu_Mundial'!$B$2:$H$33"}</definedName>
    <definedName name="so" localSheetId="9"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5" hidden="1">{"'Consu_Mundial'!$B$2:$H$33"}</definedName>
    <definedName name="sobre" localSheetId="8" hidden="1">{"'Consu_Mundial'!$B$2:$H$33"}</definedName>
    <definedName name="sobre" localSheetId="9"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5" hidden="1">{"'Consu_Mundial'!$B$2:$H$33"}</definedName>
    <definedName name="soy" localSheetId="8" hidden="1">{"'Consu_Mundial'!$B$2:$H$33"}</definedName>
    <definedName name="soy" localSheetId="9"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5" hidden="1">{"'Consu_Mundial'!$B$2:$H$33"}</definedName>
    <definedName name="srygb" localSheetId="8" hidden="1">{"'Consu_Mundial'!$B$2:$H$33"}</definedName>
    <definedName name="srygb" localSheetId="9"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5"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5" hidden="1">{"'Consu_Mundial'!$B$2:$H$33"}</definedName>
    <definedName name="st" localSheetId="8" hidden="1">{"'Consu_Mundial'!$B$2:$H$33"}</definedName>
    <definedName name="st" localSheetId="9"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5" hidden="1">{"'Consu_Mundial'!$B$2:$H$33"}</definedName>
    <definedName name="sth" localSheetId="8" hidden="1">{"'Consu_Mundial'!$B$2:$H$33"}</definedName>
    <definedName name="sth" localSheetId="9"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5"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5" hidden="1">{"'Consu_Mundial'!$B$2:$H$33"}</definedName>
    <definedName name="strb" localSheetId="8" hidden="1">{"'Consu_Mundial'!$B$2:$H$33"}</definedName>
    <definedName name="strb" localSheetId="9"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5"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5"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5"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5"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5" hidden="1">{"'Consu_Mundial'!$B$2:$H$33"}</definedName>
    <definedName name="styn" localSheetId="8" hidden="1">{"'Consu_Mundial'!$B$2:$H$33"}</definedName>
    <definedName name="styn" localSheetId="9"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5"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hidden="1">{"'Consu_Mundial'!$B$2:$H$33"}</definedName>
    <definedName name="Swvu.PLA1." localSheetId="2" hidden="1">#REF!</definedName>
    <definedName name="Swvu.PLA1." localSheetId="3" hidden="1">'[8]COP FED'!#REF!</definedName>
    <definedName name="Swvu.PLA1." localSheetId="5" hidden="1">'[9]COP FED'!#REF!</definedName>
    <definedName name="Swvu.PLA1." localSheetId="8" hidden="1">'[9]COP FED'!#REF!</definedName>
    <definedName name="Swvu.PLA1." localSheetId="9" hidden="1">'[9]COP FED'!#REF!</definedName>
    <definedName name="Swvu.PLA1." hidden="1">#REF!</definedName>
    <definedName name="Swvu.PLA2." localSheetId="2" hidden="1">#REF!</definedName>
    <definedName name="Swvu.PLA2." localSheetId="3" hidden="1">'[8]COP FED'!$A$1:$N$49</definedName>
    <definedName name="Swvu.PLA2." localSheetId="5" hidden="1">'[9]COP FED'!$A$1:$N$49</definedName>
    <definedName name="Swvu.PLA2." localSheetId="8" hidden="1">'[9]COP FED'!$A$1:$N$49</definedName>
    <definedName name="Swvu.PLA2." localSheetId="9" hidden="1">'[9]COP FED'!$A$1:$N$49</definedName>
    <definedName name="Swvu.PLA2." hidden="1">#REF!</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5" hidden="1">{"'Consu_Mundial'!$B$2:$H$33"}</definedName>
    <definedName name="t" localSheetId="8" hidden="1">{"'Consu_Mundial'!$B$2:$H$33"}</definedName>
    <definedName name="t" localSheetId="9"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5" hidden="1">{"'Hoja1'!$C$8:$F$32"}</definedName>
    <definedName name="tabla" localSheetId="8" hidden="1">{"'Hoja1'!$C$8:$F$32"}</definedName>
    <definedName name="tabla" localSheetId="9"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5" hidden="1">{"'Hoja1'!$C$8:$F$32"}</definedName>
    <definedName name="tabla2" localSheetId="8" hidden="1">{"'Hoja1'!$C$8:$F$32"}</definedName>
    <definedName name="tabla2" localSheetId="9"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5"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5"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5" hidden="1">{"'Consu_Mundial'!$B$2:$H$33"}</definedName>
    <definedName name="tele" localSheetId="8" hidden="1">{"'Consu_Mundial'!$B$2:$H$33"}</definedName>
    <definedName name="tele" localSheetId="9"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5"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5"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5"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5" hidden="1">{"'Consu_Mundial'!$B$2:$H$33"}</definedName>
    <definedName name="tg" localSheetId="8" hidden="1">{"'Consu_Mundial'!$B$2:$H$33"}</definedName>
    <definedName name="tg" localSheetId="9"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5" hidden="1">{"'Consu_Mundial'!$B$2:$H$33"}</definedName>
    <definedName name="thb" localSheetId="8" hidden="1">{"'Consu_Mundial'!$B$2:$H$33"}</definedName>
    <definedName name="thb" localSheetId="9"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5" hidden="1">{"'Consu_Mundial'!$B$2:$H$33"}</definedName>
    <definedName name="thbg" localSheetId="8" hidden="1">{"'Consu_Mundial'!$B$2:$H$33"}</definedName>
    <definedName name="thbg" localSheetId="9"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5" hidden="1">{"'Consu_Mundial'!$B$2:$H$33"}</definedName>
    <definedName name="tigre" localSheetId="8" hidden="1">{"'Consu_Mundial'!$B$2:$H$33"}</definedName>
    <definedName name="tigre" localSheetId="9"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5"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5"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5"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5" hidden="1">{"'Consu_Mundial'!$B$2:$H$33"}</definedName>
    <definedName name="tito" localSheetId="8" hidden="1">{"'Consu_Mundial'!$B$2:$H$33"}</definedName>
    <definedName name="tito" localSheetId="9"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5" hidden="1">{"'Consu_Mundial'!$B$2:$H$33"}</definedName>
    <definedName name="toro" localSheetId="8" hidden="1">{"'Consu_Mundial'!$B$2:$H$33"}</definedName>
    <definedName name="toro" localSheetId="9" hidden="1">{"'Consu_Mundial'!$B$2:$H$33"}</definedName>
    <definedName name="toro" localSheetId="0" hidden="1">{"'Consu_Mundial'!$B$2:$H$33"}</definedName>
    <definedName name="toro" hidden="1">{"'Consu_Mundial'!$B$2:$H$33"}</definedName>
    <definedName name="TOTAL" localSheetId="3">[15]SIGADE!$A$2:$AU$306</definedName>
    <definedName name="TOTAL" localSheetId="8">[15]SIGADE!$A$2:$AU$306</definedName>
    <definedName name="TOTAL" localSheetId="9">[15]SIGADE!$A$2:$AU$306</definedName>
    <definedName name="TOTAL">#REF!</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5"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5"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5"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5"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5"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5"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5"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5"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5" hidden="1">{"'Consu_Mundial'!$B$2:$H$33"}</definedName>
    <definedName name="tr" localSheetId="8" hidden="1">{"'Consu_Mundial'!$B$2:$H$33"}</definedName>
    <definedName name="tr" localSheetId="9"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5" hidden="1">{"'Consu_Mundial'!$B$2:$H$33"}</definedName>
    <definedName name="tras" localSheetId="8" hidden="1">{"'Consu_Mundial'!$B$2:$H$33"}</definedName>
    <definedName name="tras" localSheetId="9"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5" hidden="1">{"'Consu_Mundial'!$B$2:$H$33"}</definedName>
    <definedName name="trece" localSheetId="8" hidden="1">{"'Consu_Mundial'!$B$2:$H$33"}</definedName>
    <definedName name="trece" localSheetId="9"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5" hidden="1">{"'Consu_Mundial'!$B$2:$H$33"}</definedName>
    <definedName name="tres" localSheetId="8" hidden="1">{"'Consu_Mundial'!$B$2:$H$33"}</definedName>
    <definedName name="tres" localSheetId="9"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5"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5" hidden="1">{"'Consu_Mundial'!$B$2:$H$33"}</definedName>
    <definedName name="trhx" localSheetId="8" hidden="1">{"'Consu_Mundial'!$B$2:$H$33"}</definedName>
    <definedName name="trhx" localSheetId="9"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5"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5" hidden="1">{"'Consu_Mundial'!$B$2:$H$33"}</definedName>
    <definedName name="tt" localSheetId="8" hidden="1">{"'Consu_Mundial'!$B$2:$H$33"}</definedName>
    <definedName name="tt" localSheetId="9"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5" hidden="1">{"'Consu_Mundial'!$B$2:$H$33"}</definedName>
    <definedName name="ttt" localSheetId="8" hidden="1">{"'Consu_Mundial'!$B$2:$H$33"}</definedName>
    <definedName name="ttt" localSheetId="9"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5" hidden="1">{"'Consu_Mundial'!$B$2:$H$33"}</definedName>
    <definedName name="ttttt" localSheetId="8" hidden="1">{"'Consu_Mundial'!$B$2:$H$33"}</definedName>
    <definedName name="ttttt" localSheetId="9"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5"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5"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5" hidden="1">{"'Consu_Mundial'!$B$2:$H$33"}</definedName>
    <definedName name="tu" localSheetId="8" hidden="1">{"'Consu_Mundial'!$B$2:$H$33"}</definedName>
    <definedName name="tu" localSheetId="9"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5" hidden="1">{"'Consu_Mundial'!$B$2:$H$33"}</definedName>
    <definedName name="tugnh" localSheetId="8" hidden="1">{"'Consu_Mundial'!$B$2:$H$33"}</definedName>
    <definedName name="tugnh" localSheetId="9"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5"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5"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5" hidden="1">{"'Consu_Mundial'!$B$2:$H$33"}</definedName>
    <definedName name="ty" localSheetId="8" hidden="1">{"'Consu_Mundial'!$B$2:$H$33"}</definedName>
    <definedName name="ty" localSheetId="9"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5"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5"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5"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5" hidden="1">{"'cua 42'!$A$1:$O$40"}</definedName>
    <definedName name="tyurt" localSheetId="8" hidden="1">{"'cua 42'!$A$1:$O$40"}</definedName>
    <definedName name="tyurt" localSheetId="9"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5" hidden="1">{"'Consu_Mundial'!$B$2:$H$33"}</definedName>
    <definedName name="ui" localSheetId="8" hidden="1">{"'Consu_Mundial'!$B$2:$H$33"}</definedName>
    <definedName name="ui" localSheetId="9"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5"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5" hidden="1">{"'Consu_Mundial'!$B$2:$H$33"}</definedName>
    <definedName name="uj" localSheetId="8" hidden="1">{"'Consu_Mundial'!$B$2:$H$33"}</definedName>
    <definedName name="uj" localSheetId="9"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5" hidden="1">{"'Consu_Mundial'!$B$2:$H$33"}</definedName>
    <definedName name="ujhn" localSheetId="8" hidden="1">{"'Consu_Mundial'!$B$2:$H$33"}</definedName>
    <definedName name="ujhn" localSheetId="9"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5" hidden="1">{"'Consu_Mundial'!$B$2:$H$33"}</definedName>
    <definedName name="uno" localSheetId="8" hidden="1">{"'Consu_Mundial'!$B$2:$H$33"}</definedName>
    <definedName name="uno" localSheetId="9"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5" hidden="1">{"'Consu_Mundial'!$B$2:$H$33"}</definedName>
    <definedName name="uoop" localSheetId="8" hidden="1">{"'Consu_Mundial'!$B$2:$H$33"}</definedName>
    <definedName name="uoop" localSheetId="9"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5" hidden="1">{"'Consu_Mundial'!$B$2:$H$33"}</definedName>
    <definedName name="uuuu" localSheetId="8" hidden="1">{"'Consu_Mundial'!$B$2:$H$33"}</definedName>
    <definedName name="uuuu" localSheetId="9"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5" hidden="1">{"'Consu_Mundial'!$B$2:$H$33"}</definedName>
    <definedName name="uuuuu" localSheetId="8" hidden="1">{"'Consu_Mundial'!$B$2:$H$33"}</definedName>
    <definedName name="uuuuu" localSheetId="9"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5" hidden="1">{"'Consu_Mundial'!$B$2:$H$33"}</definedName>
    <definedName name="uuuy" localSheetId="8" hidden="1">{"'Consu_Mundial'!$B$2:$H$33"}</definedName>
    <definedName name="uuuy" localSheetId="9"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5" hidden="1">{"'Consu_Mundial'!$B$2:$H$33"}</definedName>
    <definedName name="uv" localSheetId="8" hidden="1">{"'Consu_Mundial'!$B$2:$H$33"}</definedName>
    <definedName name="uv" localSheetId="9"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5" hidden="1">{"'Consu_Mundial'!$B$2:$H$33"}</definedName>
    <definedName name="uy" localSheetId="8" hidden="1">{"'Consu_Mundial'!$B$2:$H$33"}</definedName>
    <definedName name="uy" localSheetId="9"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5" hidden="1">{"'Consu_Mundial'!$B$2:$H$33"}</definedName>
    <definedName name="uyjmh" localSheetId="8" hidden="1">{"'Consu_Mundial'!$B$2:$H$33"}</definedName>
    <definedName name="uyjmh" localSheetId="9"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5" hidden="1">{"'Consu_Mundial'!$B$2:$H$33"}</definedName>
    <definedName name="vaca" localSheetId="8" hidden="1">{"'Consu_Mundial'!$B$2:$H$33"}</definedName>
    <definedName name="vaca" localSheetId="9"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5" hidden="1">{"'Consu_Mundial'!$B$2:$H$33"}</definedName>
    <definedName name="vb" localSheetId="8" hidden="1">{"'Consu_Mundial'!$B$2:$H$33"}</definedName>
    <definedName name="vb" localSheetId="9"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5" hidden="1">{"'Consu_Mundial'!$B$2:$H$33"}</definedName>
    <definedName name="vc" localSheetId="8" hidden="1">{"'Consu_Mundial'!$B$2:$H$33"}</definedName>
    <definedName name="vc" localSheetId="9"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5"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5"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5"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5"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5"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5"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5"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5"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5" hidden="1">{"'Consu_Mundial'!$B$2:$H$33"}</definedName>
    <definedName name="vw" localSheetId="8" hidden="1">{"'Consu_Mundial'!$B$2:$H$33"}</definedName>
    <definedName name="vw" localSheetId="9"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5" hidden="1">{"'Consu_Mundial'!$B$2:$H$33"}</definedName>
    <definedName name="w" localSheetId="8" hidden="1">{"'Consu_Mundial'!$B$2:$H$33"}</definedName>
    <definedName name="w" localSheetId="9"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5" hidden="1">{"'Consu_Mundial'!$B$2:$H$33"}</definedName>
    <definedName name="we" localSheetId="8" hidden="1">{"'Consu_Mundial'!$B$2:$H$33"}</definedName>
    <definedName name="we" localSheetId="9"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5"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5" hidden="1">{"'Consu_Mundial'!$B$2:$H$33"}</definedName>
    <definedName name="wery" localSheetId="8" hidden="1">{"'Consu_Mundial'!$B$2:$H$33"}</definedName>
    <definedName name="wery" localSheetId="9"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5"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5"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5"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5" hidden="1">{"'Consu_Mundial'!$B$2:$H$33"}</definedName>
    <definedName name="wf" localSheetId="8" hidden="1">{"'Consu_Mundial'!$B$2:$H$33"}</definedName>
    <definedName name="wf" localSheetId="9"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5" hidden="1">{"'Consu_Mundial'!$B$2:$H$33"}</definedName>
    <definedName name="willy" localSheetId="8" hidden="1">{"'Consu_Mundial'!$B$2:$H$33"}</definedName>
    <definedName name="willy" localSheetId="9"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5" hidden="1">{"'Consu_Mundial'!$B$2:$H$33"}</definedName>
    <definedName name="wq" localSheetId="8" hidden="1">{"'Consu_Mundial'!$B$2:$H$33"}</definedName>
    <definedName name="wq" localSheetId="9"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5" hidden="1">{"'Consu_Mundial'!$B$2:$H$33"}</definedName>
    <definedName name="wret" localSheetId="8" hidden="1">{"'Consu_Mundial'!$B$2:$H$33"}</definedName>
    <definedName name="wret" localSheetId="9"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5" hidden="1">{"'Consu_Mundial'!$B$2:$H$33"}</definedName>
    <definedName name="wrt" localSheetId="8" hidden="1">{"'Consu_Mundial'!$B$2:$H$33"}</definedName>
    <definedName name="wrt" localSheetId="9"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5"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5" hidden="1">{"'Consu_Mundial'!$B$2:$H$33"}</definedName>
    <definedName name="wtm" localSheetId="8" hidden="1">{"'Consu_Mundial'!$B$2:$H$33"}</definedName>
    <definedName name="wtm" localSheetId="9"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5"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5" hidden="1">{"'Consu_Mundial'!$B$2:$H$33"}</definedName>
    <definedName name="wty" localSheetId="8" hidden="1">{"'Consu_Mundial'!$B$2:$H$33"}</definedName>
    <definedName name="wty" localSheetId="9"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5" hidden="1">{"'Consu_Mundial'!$B$2:$H$33"}</definedName>
    <definedName name="wtyer" localSheetId="8" hidden="1">{"'Consu_Mundial'!$B$2:$H$33"}</definedName>
    <definedName name="wtyer" localSheetId="9"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5" hidden="1">{"'Consu_Mundial'!$B$2:$H$33"}</definedName>
    <definedName name="wtyf" localSheetId="8" hidden="1">{"'Consu_Mundial'!$B$2:$H$33"}</definedName>
    <definedName name="wtyf" localSheetId="9"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5"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5"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5"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5"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5"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5" hidden="1">{"'Consu_Mundial'!$B$2:$H$33"}</definedName>
    <definedName name="wx" localSheetId="8" hidden="1">{"'Consu_Mundial'!$B$2:$H$33"}</definedName>
    <definedName name="wx" localSheetId="9"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5"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5"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5" hidden="1">{"'Consu_Mundial'!$B$2:$H$33"}</definedName>
    <definedName name="XA" localSheetId="8" hidden="1">{"'Consu_Mundial'!$B$2:$H$33"}</definedName>
    <definedName name="XA" localSheetId="9"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5" hidden="1">{"'Consu_Mundial'!$B$2:$H$33"}</definedName>
    <definedName name="xc" localSheetId="8" hidden="1">{"'Consu_Mundial'!$B$2:$H$33"}</definedName>
    <definedName name="xc" localSheetId="9"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5"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5" hidden="1">{"'Consu_Mundial'!$B$2:$H$33"}</definedName>
    <definedName name="xcmbi" localSheetId="8" hidden="1">{"'Consu_Mundial'!$B$2:$H$33"}</definedName>
    <definedName name="xcmbi" localSheetId="9"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5"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5"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5" hidden="1">{"'Consu_Mundial'!$B$2:$H$33"}</definedName>
    <definedName name="xfdfa" localSheetId="8" hidden="1">{"'Consu_Mundial'!$B$2:$H$33"}</definedName>
    <definedName name="xfdfa" localSheetId="9"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5" hidden="1">{"'Consu_Mundial'!$B$2:$H$33"}</definedName>
    <definedName name="xu" localSheetId="8" hidden="1">{"'Consu_Mundial'!$B$2:$H$33"}</definedName>
    <definedName name="xu" localSheetId="9"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5" hidden="1">{"'Consu_Mundial'!$B$2:$H$33"}</definedName>
    <definedName name="xw" localSheetId="8" hidden="1">{"'Consu_Mundial'!$B$2:$H$33"}</definedName>
    <definedName name="xw" localSheetId="9"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5" hidden="1">{"'Consu_Mundial'!$B$2:$H$33"}</definedName>
    <definedName name="xz" localSheetId="8" hidden="1">{"'Consu_Mundial'!$B$2:$H$33"}</definedName>
    <definedName name="xz" localSheetId="9"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5" hidden="1">{"'Consu_Mundial'!$B$2:$H$33"}</definedName>
    <definedName name="ya" localSheetId="8" hidden="1">{"'Consu_Mundial'!$B$2:$H$33"}</definedName>
    <definedName name="ya" localSheetId="9"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5"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5" hidden="1">{"'Consu_Mundial'!$B$2:$H$33"}</definedName>
    <definedName name="ydb" localSheetId="8" hidden="1">{"'Consu_Mundial'!$B$2:$H$33"}</definedName>
    <definedName name="ydb" localSheetId="9"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5" hidden="1">{"'Consu_Mundial'!$B$2:$H$33"}</definedName>
    <definedName name="ydgh" localSheetId="8" hidden="1">{"'Consu_Mundial'!$B$2:$H$33"}</definedName>
    <definedName name="ydgh" localSheetId="9"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5" hidden="1">{"'Consu_Mundial'!$B$2:$H$33"}</definedName>
    <definedName name="ydjnh" localSheetId="8" hidden="1">{"'Consu_Mundial'!$B$2:$H$33"}</definedName>
    <definedName name="ydjnh" localSheetId="9"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5" hidden="1">{"'Consu_Mundial'!$B$2:$H$33"}</definedName>
    <definedName name="yehg" localSheetId="8" hidden="1">{"'Consu_Mundial'!$B$2:$H$33"}</definedName>
    <definedName name="yehg" localSheetId="9"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5" hidden="1">{"'Consu_Mundial'!$B$2:$H$33"}</definedName>
    <definedName name="yeso" localSheetId="8" hidden="1">{"'Consu_Mundial'!$B$2:$H$33"}</definedName>
    <definedName name="yeso" localSheetId="9"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5" hidden="1">{"'Consu_Mundial'!$B$2:$H$33"}</definedName>
    <definedName name="yiop" localSheetId="8" hidden="1">{"'Consu_Mundial'!$B$2:$H$33"}</definedName>
    <definedName name="yiop" localSheetId="9"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5"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5" hidden="1">{"'Consu_Mundial'!$B$2:$H$33"}</definedName>
    <definedName name="yjunh" localSheetId="8" hidden="1">{"'Consu_Mundial'!$B$2:$H$33"}</definedName>
    <definedName name="yjunh" localSheetId="9"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5"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5"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5" hidden="1">{"'Consu_Mundial'!$B$2:$H$33"}</definedName>
    <definedName name="yu" localSheetId="8" hidden="1">{"'Consu_Mundial'!$B$2:$H$33"}</definedName>
    <definedName name="yu" localSheetId="9"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5" hidden="1">{"'Consu_Mundial'!$B$2:$H$33"}</definedName>
    <definedName name="yue" localSheetId="8" hidden="1">{"'Consu_Mundial'!$B$2:$H$33"}</definedName>
    <definedName name="yue" localSheetId="9"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5" hidden="1">{"'cua 42'!$A$1:$O$40"}</definedName>
    <definedName name="yuetyy" localSheetId="8" hidden="1">{"'cua 42'!$A$1:$O$40"}</definedName>
    <definedName name="yuetyy" localSheetId="9"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5" hidden="1">{"'Consu_Mundial'!$B$2:$H$33"}</definedName>
    <definedName name="yugh" localSheetId="8" hidden="1">{"'Consu_Mundial'!$B$2:$H$33"}</definedName>
    <definedName name="yugh" localSheetId="9"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5" hidden="1">{"'Consu_Mundial'!$B$2:$H$33"}</definedName>
    <definedName name="yui" localSheetId="8" hidden="1">{"'Consu_Mundial'!$B$2:$H$33"}</definedName>
    <definedName name="yui" localSheetId="9"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5" hidden="1">{"'Consu_Mundial'!$B$2:$H$33"}</definedName>
    <definedName name="yujh" localSheetId="8" hidden="1">{"'Consu_Mundial'!$B$2:$H$33"}</definedName>
    <definedName name="yujh" localSheetId="9"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5" hidden="1">{"'Consu_Mundial'!$B$2:$H$33"}</definedName>
    <definedName name="yujhg" localSheetId="8" hidden="1">{"'Consu_Mundial'!$B$2:$H$33"}</definedName>
    <definedName name="yujhg" localSheetId="9"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5" hidden="1">{"'Consu_Mundial'!$B$2:$H$33"}</definedName>
    <definedName name="yuk" localSheetId="8" hidden="1">{"'Consu_Mundial'!$B$2:$H$33"}</definedName>
    <definedName name="yuk" localSheetId="9"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5"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5" hidden="1">{"'Consu_Mundial'!$B$2:$H$33"}</definedName>
    <definedName name="yyy" localSheetId="8" hidden="1">{"'Consu_Mundial'!$B$2:$H$33"}</definedName>
    <definedName name="yyy" localSheetId="9"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5"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5"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5"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5" hidden="1">{"'Consu_Mundial'!$B$2:$H$33"}</definedName>
    <definedName name="yz" localSheetId="8" hidden="1">{"'Consu_Mundial'!$B$2:$H$33"}</definedName>
    <definedName name="yz" localSheetId="9" hidden="1">{"'Consu_Mundial'!$B$2:$H$33"}</definedName>
    <definedName name="yz" localSheetId="0" hidden="1">{"'Consu_Mundial'!$B$2:$H$33"}</definedName>
    <definedName name="yz" hidden="1">{"'Consu_Mundial'!$B$2:$H$33"}</definedName>
    <definedName name="z" localSheetId="3">'[10]Graf 5.1(Trim) '!$B$25:$D$65</definedName>
    <definedName name="z">#REF!</definedName>
    <definedName name="Z_0C2BA18A_21C0_43A0_BA72_AEF5075BA836_.wvu.Cols" localSheetId="3" hidden="1">'[40]Prog. Fin.'!$E:$E,'[40]Prog. Fin.'!$I:$J,'[40]Prog. Fin.'!$N:$N,'[40]Prog. Fin.'!$R:$S</definedName>
    <definedName name="Z_0C2BA18A_21C0_43A0_BA72_AEF5075BA836_.wvu.Cols" localSheetId="8" hidden="1">'[41]Prog. Fin.'!$E$1:$E$65536,'[41]Prog. Fin.'!$I$1:$J$65536,'[41]Prog. Fin.'!$N$1:$N$65536,'[41]Prog. Fin.'!$R$1:$S$65536</definedName>
    <definedName name="Z_0C2BA18A_21C0_43A0_BA72_AEF5075BA836_.wvu.Cols" localSheetId="9" hidden="1">'[41]Prog. Fin.'!$E$1:$E$65536,'[41]Prog. Fin.'!$I$1:$J$65536,'[41]Prog. Fin.'!$N$1:$N$65536,'[41]Prog. Fin.'!$R$1:$S$65536</definedName>
    <definedName name="Z_0C2BA18A_21C0_43A0_BA72_AEF5075BA836_.wvu.Cols" hidden="1">#REF!,#REF!,#REF!,#REF!</definedName>
    <definedName name="Z_0C2BA18A_21C0_43A0_BA72_AEF5075BA836_.wvu.Rows" localSheetId="3" hidden="1">'[40]Prog. Fin.'!$9:$14,'[40]Prog. Fin.'!$17:$26,'[40]Prog. Fin.'!$31:$33,'[40]Prog. Fin.'!$40:$41,'[40]Prog. Fin.'!$44:$46,'[40]Prog. Fin.'!$81:$83,'[40]Prog. Fin.'!$157:$159</definedName>
    <definedName name="Z_0C2BA18A_21C0_43A0_BA72_AEF5075BA836_.wvu.Rows" localSheetId="8" hidden="1">'[41]Prog. Fin.'!$A$9:$IV$14,'[41]Prog. Fin.'!$A$17:$IV$26,'[41]Prog. Fin.'!$A$31:$IV$33,'[41]Prog. Fin.'!$A$40:$IV$41,'[41]Prog. Fin.'!$A$44:$IV$46,'[41]Prog. Fin.'!$A$81:$IV$83,'[41]Prog. Fin.'!$A$157:$IV$159</definedName>
    <definedName name="Z_0C2BA18A_21C0_43A0_BA72_AEF5075BA836_.wvu.Rows" localSheetId="9" hidden="1">'[41]Prog. Fin.'!$A$9:$IV$14,'[41]Prog. Fin.'!$A$17:$IV$26,'[41]Prog. Fin.'!$A$31:$IV$33,'[41]Prog. Fin.'!$A$40:$IV$41,'[41]Prog. Fin.'!$A$44:$IV$46,'[41]Prog. Fin.'!$A$81:$IV$83,'[41]Prog. Fin.'!$A$157:$IV$159</definedName>
    <definedName name="Z_0C2BA18A_21C0_43A0_BA72_AEF5075BA836_.wvu.Rows" hidden="1">#REF!,#REF!,#REF!,#REF!,#REF!,#REF!,#REF!</definedName>
    <definedName name="Z_AB0CFEEA_4F19_4F6A_9BEA_953016B5C36F_.wvu.Cols" localSheetId="3" hidden="1">'[40]Prog. Fin.'!$E:$E,'[40]Prog. Fin.'!$I:$J,'[40]Prog. Fin.'!$N:$N,'[40]Prog. Fin.'!$R:$S</definedName>
    <definedName name="Z_AB0CFEEA_4F19_4F6A_9BEA_953016B5C36F_.wvu.Cols" localSheetId="8" hidden="1">'[41]Prog. Fin.'!$E$1:$E$65536,'[41]Prog. Fin.'!$I$1:$J$65536,'[41]Prog. Fin.'!$N$1:$N$65536,'[41]Prog. Fin.'!$R$1:$S$65536</definedName>
    <definedName name="Z_AB0CFEEA_4F19_4F6A_9BEA_953016B5C36F_.wvu.Cols" localSheetId="9" hidden="1">'[41]Prog. Fin.'!$E$1:$E$65536,'[41]Prog. Fin.'!$I$1:$J$65536,'[41]Prog. Fin.'!$N$1:$N$65536,'[41]Prog. Fin.'!$R$1:$S$65536</definedName>
    <definedName name="Z_AB0CFEEA_4F19_4F6A_9BEA_953016B5C36F_.wvu.Cols" hidden="1">#REF!,#REF!,#REF!,#REF!</definedName>
    <definedName name="Z_AB0CFEEA_4F19_4F6A_9BEA_953016B5C36F_.wvu.Rows" localSheetId="3" hidden="1">'[40]Prog. Fin.'!$9:$14,'[40]Prog. Fin.'!$17:$26,'[40]Prog. Fin.'!$31:$33,'[40]Prog. Fin.'!$40:$41,'[40]Prog. Fin.'!$44:$46,'[40]Prog. Fin.'!$81:$83,'[40]Prog. Fin.'!$157:$159</definedName>
    <definedName name="Z_AB0CFEEA_4F19_4F6A_9BEA_953016B5C36F_.wvu.Rows" localSheetId="8" hidden="1">'[41]Prog. Fin.'!$A$9:$IV$14,'[41]Prog. Fin.'!$A$17:$IV$26,'[41]Prog. Fin.'!$A$31:$IV$33,'[41]Prog. Fin.'!$A$40:$IV$41,'[41]Prog. Fin.'!$A$44:$IV$46,'[41]Prog. Fin.'!$A$81:$IV$83,'[41]Prog. Fin.'!$A$157:$IV$159</definedName>
    <definedName name="Z_AB0CFEEA_4F19_4F6A_9BEA_953016B5C36F_.wvu.Rows" localSheetId="9" hidden="1">'[41]Prog. Fin.'!$A$9:$IV$14,'[41]Prog. Fin.'!$A$17:$IV$26,'[41]Prog. Fin.'!$A$31:$IV$33,'[41]Prog. Fin.'!$A$40:$IV$41,'[41]Prog. Fin.'!$A$44:$IV$46,'[41]Prog. Fin.'!$A$81:$IV$83,'[41]Prog. Fin.'!$A$157:$IV$159</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5" hidden="1">{"'Consu_Mundial'!$B$2:$H$33"}</definedName>
    <definedName name="zaza" localSheetId="8" hidden="1">{"'Consu_Mundial'!$B$2:$H$33"}</definedName>
    <definedName name="zaza" localSheetId="9"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5" hidden="1">{"'Consu_Mundial'!$B$2:$H$33"}</definedName>
    <definedName name="zazxs" localSheetId="8" hidden="1">{"'Consu_Mundial'!$B$2:$H$33"}</definedName>
    <definedName name="zazxs" localSheetId="9"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5" hidden="1">{"'Consu_Mundial'!$B$2:$H$33"}</definedName>
    <definedName name="zx" localSheetId="8" hidden="1">{"'Consu_Mundial'!$B$2:$H$33"}</definedName>
    <definedName name="zx" localSheetId="9"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5"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5" hidden="1">{"'Consu_Mundial'!$B$2:$H$33"}</definedName>
    <definedName name="zxczb" localSheetId="8" hidden="1">{"'Consu_Mundial'!$B$2:$H$33"}</definedName>
    <definedName name="zxczb" localSheetId="9"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5" hidden="1">{"'Consu_Mundial'!$B$2:$H$33"}</definedName>
    <definedName name="zxp9d" localSheetId="8" hidden="1">{"'Consu_Mundial'!$B$2:$H$33"}</definedName>
    <definedName name="zxp9d" localSheetId="9"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5" hidden="1">{"'Consu_Mundial'!$B$2:$H$33"}</definedName>
    <definedName name="zy" localSheetId="8" hidden="1">{"'Consu_Mundial'!$B$2:$H$33"}</definedName>
    <definedName name="zy" localSheetId="9"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5" hidden="1">{"'Consu_Mundial'!$B$2:$H$33"}</definedName>
    <definedName name="zzxa" localSheetId="8" hidden="1">{"'Consu_Mundial'!$B$2:$H$33"}</definedName>
    <definedName name="zzxa" localSheetId="9"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5"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5"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5"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hidden="1">{"'Consu_Mundial'!$B$2:$H$33"}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734" l="1"/>
  <c r="C21" i="734"/>
  <c r="B22" i="734"/>
  <c r="B21" i="734"/>
  <c r="S34" i="797"/>
  <c r="S22" i="797"/>
  <c r="S10" i="797"/>
  <c r="C20" i="734" l="1"/>
  <c r="C19" i="734"/>
  <c r="C18" i="734"/>
  <c r="C17" i="734"/>
  <c r="C16" i="734"/>
  <c r="C15" i="734"/>
  <c r="C14" i="734"/>
  <c r="C13" i="734"/>
  <c r="C12" i="734"/>
  <c r="C11" i="734"/>
  <c r="B20" i="734"/>
  <c r="B19" i="734"/>
  <c r="B18" i="734"/>
  <c r="B17" i="734"/>
  <c r="B16" i="734"/>
  <c r="B15" i="734"/>
  <c r="B14" i="734"/>
  <c r="B13" i="734"/>
  <c r="B12" i="734"/>
  <c r="B11" i="734"/>
  <c r="C10" i="734"/>
  <c r="B10" i="734"/>
</calcChain>
</file>

<file path=xl/sharedStrings.xml><?xml version="1.0" encoding="utf-8"?>
<sst xmlns="http://schemas.openxmlformats.org/spreadsheetml/2006/main" count="428" uniqueCount="256">
  <si>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</si>
  <si>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</si>
  <si>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</si>
  <si>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</si>
  <si>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</si>
  <si>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</si>
  <si>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</si>
  <si>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</si>
  <si>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</si>
  <si>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</si>
  <si>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</si>
  <si>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</si>
  <si>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</si>
  <si>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</si>
  <si>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</si>
  <si>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</si>
  <si>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</si>
  <si>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</si>
  <si>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</si>
  <si>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</si>
  <si>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</si>
  <si>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</si>
  <si>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</si>
  <si>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</si>
  <si>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</si>
  <si>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</si>
  <si>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</si>
  <si>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</si>
  <si>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</si>
  <si>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</si>
  <si>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</si>
  <si>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</si>
  <si>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</si>
  <si>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Sistema financiero</t>
  </si>
  <si>
    <t>Financial system</t>
  </si>
  <si>
    <t>Hipotecarios</t>
  </si>
  <si>
    <t>Prendarios</t>
  </si>
  <si>
    <t>Total</t>
  </si>
  <si>
    <t>Personales</t>
  </si>
  <si>
    <t>Mortgage</t>
  </si>
  <si>
    <t>Credit cards</t>
  </si>
  <si>
    <t>EFB públicas</t>
  </si>
  <si>
    <t>EFB privadas nacionales</t>
  </si>
  <si>
    <t>EFB privadas extranjeras</t>
  </si>
  <si>
    <r>
      <t xml:space="preserve">Total sistema financiero - </t>
    </r>
    <r>
      <rPr>
        <i/>
        <sz val="11"/>
        <color indexed="8"/>
        <rFont val="Calibri"/>
        <family val="2"/>
      </rPr>
      <t>Total financial system</t>
    </r>
  </si>
  <si>
    <t>EFNB</t>
  </si>
  <si>
    <t>Non-Banking Financial Institutions</t>
  </si>
  <si>
    <t xml:space="preserve">En términos reales* </t>
  </si>
  <si>
    <t xml:space="preserve">In real terms* </t>
  </si>
  <si>
    <t xml:space="preserve">Saldo de crédito al sector privado / Activo </t>
  </si>
  <si>
    <t>Credit to private sector / Assets</t>
  </si>
  <si>
    <r>
      <t xml:space="preserve">Familias / </t>
    </r>
    <r>
      <rPr>
        <b/>
        <i/>
        <sz val="12"/>
        <color theme="0"/>
        <rFont val="Calibri"/>
        <family val="2"/>
      </rPr>
      <t>Households</t>
    </r>
  </si>
  <si>
    <r>
      <t xml:space="preserve">Empresas / </t>
    </r>
    <r>
      <rPr>
        <b/>
        <i/>
        <sz val="12"/>
        <color theme="0"/>
        <rFont val="Calibri"/>
        <family val="2"/>
      </rPr>
      <t>Companies</t>
    </r>
  </si>
  <si>
    <t>EFB Privadas nacionales</t>
  </si>
  <si>
    <t>EFB Privadas extranjeras</t>
  </si>
  <si>
    <t>EFB Públicas</t>
  </si>
  <si>
    <t xml:space="preserve">FBE Domestic private </t>
  </si>
  <si>
    <t>FBE Branches and subsidiaries of foreign entities</t>
  </si>
  <si>
    <t>FBE State-owned</t>
  </si>
  <si>
    <t>Industria</t>
  </si>
  <si>
    <t>Construcción</t>
  </si>
  <si>
    <t>Comercio</t>
  </si>
  <si>
    <t>Primaria</t>
  </si>
  <si>
    <t>Servicios</t>
  </si>
  <si>
    <t>Manufacturing</t>
  </si>
  <si>
    <t>Construction</t>
  </si>
  <si>
    <t>Commerce</t>
  </si>
  <si>
    <t>Services</t>
  </si>
  <si>
    <t>Personal</t>
  </si>
  <si>
    <t>Pledge-Backed</t>
  </si>
  <si>
    <t>Abril de 2023</t>
  </si>
  <si>
    <t>Abril 2023</t>
  </si>
  <si>
    <t>CIERRE ESTADÍSTICO: 8 DE JUNIO DE 2023</t>
  </si>
  <si>
    <t>DATA UP TO: 8th Jun, 2023</t>
  </si>
  <si>
    <t>Comerciales</t>
  </si>
  <si>
    <t>Garantía real</t>
  </si>
  <si>
    <t>Consumo</t>
  </si>
  <si>
    <t>Total SF</t>
  </si>
  <si>
    <t>Total FS</t>
  </si>
  <si>
    <t>Consumption</t>
  </si>
  <si>
    <t>Real guarantee</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</si>
  <si>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</si>
  <si>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t>Commercials</t>
  </si>
  <si>
    <t>Informe sobre Bancos - Abril de 2023</t>
  </si>
  <si>
    <t>Entidades financieras bancarias privadas extranjeras</t>
  </si>
  <si>
    <t>Entidades financieras bancarias privadas nacionales</t>
  </si>
  <si>
    <t>Entidades financieras bancarias públicas</t>
  </si>
  <si>
    <t>LFIP /  Total credit to private sector</t>
  </si>
  <si>
    <t>Saldo de crédito LFIP / Crédito total al sector privado</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</si>
  <si>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</si>
  <si>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</si>
  <si>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</si>
  <si>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t xml:space="preserve">Por moneda </t>
  </si>
  <si>
    <t>By currency</t>
  </si>
  <si>
    <t>Por persona deudora</t>
  </si>
  <si>
    <t>By debtor</t>
  </si>
  <si>
    <t>Familias -  Por línea de crédito</t>
  </si>
  <si>
    <t>Empresas - Por actividad principal</t>
  </si>
  <si>
    <t>Households - by credit line</t>
  </si>
  <si>
    <t>Companies - by main activity</t>
  </si>
  <si>
    <t>Tarjetas de                                                                                  crédito</t>
  </si>
  <si>
    <t>Primary prod.</t>
  </si>
  <si>
    <t>Previsiones / Cartera irregular</t>
  </si>
  <si>
    <t>(Previsiones - Previsiones mínimas estimadas de la cartera regular) / Cartera irregular</t>
  </si>
  <si>
    <t>Previsiones / Cartera total (eje der.)</t>
  </si>
  <si>
    <t>Provisions / Non-performing financing</t>
  </si>
  <si>
    <t>(Provisions - Estimated minimum provisions of performing financing) / Non-performing financing</t>
  </si>
  <si>
    <t>Provisions / Total financing (right axis)</t>
  </si>
  <si>
    <t>State-owned</t>
  </si>
  <si>
    <t xml:space="preserve">Domestic private </t>
  </si>
  <si>
    <t>Branches and subsidiaries of foreign entities</t>
  </si>
  <si>
    <t>Por grupo de entidades financieras</t>
  </si>
  <si>
    <t>By group of financial entities</t>
  </si>
  <si>
    <t>Saldo de crédito y previsiones (sector privado) por grupo de entidades financieras</t>
  </si>
  <si>
    <t>Credit and provisions (private sector) by group of financial entities</t>
  </si>
  <si>
    <t>April 2023</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</si>
  <si>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</si>
  <si>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</si>
  <si>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</si>
  <si>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</si>
  <si>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</si>
  <si>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</si>
  <si>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</si>
  <si>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</si>
  <si>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</si>
  <si>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Esepecies del TN admisibles para integración de EM*</t>
  </si>
  <si>
    <t>Cash-holding and current account in BCRA</t>
  </si>
  <si>
    <t>BCRA securities (holding)</t>
  </si>
  <si>
    <t>Net repo with BCRA</t>
  </si>
  <si>
    <t>Treasury bonds eligible for cash reserves</t>
  </si>
  <si>
    <t>Nota: las cuentas especiales de depósitos vinculadas al Programa de Incremento Exportador se consideran en el segmento en moneda extranjera.</t>
  </si>
  <si>
    <t>Note: Special deposit accounts related to the "Programa de Incremento Exportador" are considered in the foreign currency segment.</t>
  </si>
  <si>
    <t>*TN: Tesoro Nacional. EM: Efectivo Mínimo.</t>
  </si>
  <si>
    <t>Integración de capital regulatorio</t>
  </si>
  <si>
    <t>Por grupo de entidad financiera</t>
  </si>
  <si>
    <t>Regulatory capital compliance</t>
  </si>
  <si>
    <t>By group of financial entity</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</si>
  <si>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</si>
  <si>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</si>
  <si>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</si>
  <si>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</si>
  <si>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</si>
  <si>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</si>
  <si>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</si>
  <si>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EFB privadas nacionales / Private</t>
    </r>
    <r>
      <rPr>
        <b/>
        <i/>
        <sz val="12"/>
        <color indexed="9"/>
        <rFont val="Calibri"/>
        <family val="2"/>
      </rPr>
      <t xml:space="preserve"> financial entities</t>
    </r>
  </si>
  <si>
    <r>
      <t>EFB privadas extranjeras / Private</t>
    </r>
    <r>
      <rPr>
        <b/>
        <i/>
        <sz val="12"/>
        <color indexed="9"/>
        <rFont val="Calibri"/>
        <family val="2"/>
      </rPr>
      <t xml:space="preserve"> financial entities</t>
    </r>
  </si>
  <si>
    <r>
      <t>EFB públicas / State-owned</t>
    </r>
    <r>
      <rPr>
        <b/>
        <i/>
        <sz val="12"/>
        <color indexed="9"/>
        <rFont val="Calibri"/>
        <family val="2"/>
      </rPr>
      <t xml:space="preserve"> banking financial entities</t>
    </r>
  </si>
  <si>
    <r>
      <t xml:space="preserve">EFNB / </t>
    </r>
    <r>
      <rPr>
        <b/>
        <i/>
        <sz val="12"/>
        <color indexed="9"/>
        <rFont val="Calibri"/>
        <family val="2"/>
      </rPr>
      <t>NBFI</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</si>
  <si>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</si>
  <si>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</si>
  <si>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</si>
  <si>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ROE / </t>
    </r>
    <r>
      <rPr>
        <b/>
        <i/>
        <sz val="12"/>
        <color indexed="9"/>
        <rFont val="Calibri"/>
        <family val="2"/>
      </rPr>
      <t>Return on Equity (ROA)</t>
    </r>
  </si>
  <si>
    <r>
      <t xml:space="preserve">En %a. del activo neteado / </t>
    </r>
    <r>
      <rPr>
        <b/>
        <i/>
        <sz val="12"/>
        <color indexed="9"/>
        <rFont val="Calibri"/>
        <family val="2"/>
      </rPr>
      <t>In %a. of netted assets</t>
    </r>
  </si>
  <si>
    <r>
      <t xml:space="preserve">En %a. del patrimonio neto / </t>
    </r>
    <r>
      <rPr>
        <b/>
        <i/>
        <sz val="12"/>
        <color indexed="9"/>
        <rFont val="Calibri"/>
        <family val="2"/>
      </rPr>
      <t>In %a. of net worth</t>
    </r>
  </si>
  <si>
    <t>Acumulado primeros 4 meses - 2021</t>
  </si>
  <si>
    <t>First 4 months accumulated - 2021</t>
  </si>
  <si>
    <t>Acumulado primeros 4 meses - 2022</t>
  </si>
  <si>
    <t>First 4 months accumulated - 2022</t>
  </si>
  <si>
    <t>Acumulado primeros 4 meses - 2023</t>
  </si>
  <si>
    <t>First 4 months accumulated - 2023</t>
  </si>
  <si>
    <t>Acumulado 12 meses a abr-21</t>
  </si>
  <si>
    <t>12 months accumulated to Apr-21</t>
  </si>
  <si>
    <t>Acumulado 12 meses a abr-22</t>
  </si>
  <si>
    <t>12 months accumulated to Apr-22</t>
  </si>
  <si>
    <t>Acumulado 12 meses a abr-23</t>
  </si>
  <si>
    <t>12 months accumulated to Apr-23</t>
  </si>
  <si>
    <t>Activo total en términos reales</t>
  </si>
  <si>
    <t>Total assets in real terms</t>
  </si>
  <si>
    <r>
      <rPr>
        <sz val="11"/>
        <color indexed="8"/>
        <rFont val="Calibri"/>
        <family val="2"/>
      </rPr>
      <t>Índice (abr. 2022=100)</t>
    </r>
    <r>
      <rPr>
        <i/>
        <sz val="11"/>
        <color indexed="8"/>
        <rFont val="Calibri"/>
        <family val="2"/>
      </rPr>
      <t xml:space="preserve"> / Index (Apr. 2022=100)</t>
    </r>
  </si>
  <si>
    <t>Public banking financial entities</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</si>
  <si>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</si>
  <si>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</si>
  <si>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</si>
  <si>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</si>
  <si>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</si>
  <si>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</si>
  <si>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</si>
  <si>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</si>
  <si>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</si>
  <si>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</si>
  <si>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</si>
  <si>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</si>
  <si>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</si>
  <si>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</si>
  <si>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</si>
  <si>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</si>
  <si>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</si>
  <si>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</si>
  <si>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</si>
  <si>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</si>
  <si>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</si>
  <si>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</si>
  <si>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</si>
  <si>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</si>
  <si>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</si>
  <si>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</si>
  <si>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</si>
  <si>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</si>
  <si>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</si>
  <si>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</si>
  <si>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</si>
  <si>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</si>
  <si>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</si>
  <si>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</si>
  <si>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</si>
  <si>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</si>
  <si>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</si>
  <si>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</si>
  <si>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</si>
  <si>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Transferencias inmediatas (TI)</t>
  </si>
  <si>
    <t xml:space="preserve">Immediate transfers (IT) </t>
  </si>
  <si>
    <t>Montos (en miles de mill. de $ de abr-23)</t>
  </si>
  <si>
    <t>Cantidad (en millones)</t>
  </si>
  <si>
    <t>Monto en términos de PIB*</t>
  </si>
  <si>
    <t>Amount in real terms ($ of Apr 23) - In billion</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</si>
  <si>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</si>
  <si>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</si>
  <si>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</si>
  <si>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</si>
  <si>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</si>
  <si>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</si>
  <si>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</si>
  <si>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</si>
  <si>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</si>
  <si>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</si>
  <si>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</si>
  <si>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</si>
  <si>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</si>
  <si>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</si>
  <si>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</si>
  <si>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</si>
  <si>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</si>
  <si>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</si>
  <si>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</si>
  <si>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</si>
  <si>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</si>
  <si>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</si>
  <si>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</si>
  <si>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</si>
  <si>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Payments by transfer</t>
  </si>
  <si>
    <t>QR interoperable</t>
  </si>
  <si>
    <t>Pagos con transferencia (PCT) por medio de QR interoperable</t>
  </si>
  <si>
    <r>
      <t xml:space="preserve">Por asistencia crediticia / By credit line - Var. % i.a. / </t>
    </r>
    <r>
      <rPr>
        <i/>
        <sz val="11"/>
        <color theme="1"/>
        <rFont val="Calibri"/>
        <family val="2"/>
      </rPr>
      <t>Y.o.y. % var.</t>
    </r>
  </si>
  <si>
    <r>
      <t xml:space="preserve">Por grupo de entidades financieras / </t>
    </r>
    <r>
      <rPr>
        <i/>
        <sz val="11"/>
        <color theme="1"/>
        <rFont val="Calibri"/>
        <family val="2"/>
        <scheme val="minor"/>
      </rPr>
      <t>By group of financial entities</t>
    </r>
    <r>
      <rPr>
        <sz val="11"/>
        <color theme="1"/>
        <rFont val="Calibri"/>
        <family val="2"/>
        <scheme val="minor"/>
      </rPr>
      <t xml:space="preserve"> - Var. % i.a. / </t>
    </r>
    <r>
      <rPr>
        <i/>
        <sz val="11"/>
        <color theme="1"/>
        <rFont val="Calibri"/>
        <family val="2"/>
      </rPr>
      <t>Y.o.y. % var.</t>
    </r>
  </si>
  <si>
    <t>Variación % mensual</t>
  </si>
  <si>
    <t>Variación % interanual</t>
  </si>
  <si>
    <t>Monthly % variation</t>
  </si>
  <si>
    <t>Y.o.y. % variation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</si>
  <si>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</si>
  <si>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Por grupo de entidades</t>
  </si>
  <si>
    <t>Saldo estimado de la Línea de financiamiento para la inversión productiva (LFIP) de MiPyMEs - Como % del total</t>
  </si>
  <si>
    <t>Stock of credit line for MSMEs’ productive investment  (LFIP) estimation - As % of total stock</t>
  </si>
  <si>
    <t>Ratio de irregularidad del crédito al sector privado – Sistema financiero</t>
  </si>
  <si>
    <t>Non-performing financing ratio - Financial system</t>
  </si>
  <si>
    <t>Amount in real terms ($ of Apr-23)</t>
  </si>
  <si>
    <t>Cantidades (millones)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</si>
</sst>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_-;\-* #,##0_-;_-* &quot;-&quot;??_-;_-@_-"/>
    <numFmt numFmtId="170" formatCode="#,##0.0"/>
    <numFmt numFmtId="171" formatCode="_-* #,##0.0_-;\-* #,##0.0_-;_-* &quot;-&quot;?_-;_-@_-"/>
  </numFmts>
  <fonts count="44"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rgb="FF05035C"/>
      <name val="Calibri"/>
      <family val="2"/>
      <scheme val="minor"/>
    </font>
    <font>
      <sz val="11"/>
      <color rgb="FF05035C"/>
      <name val="Calibri"/>
      <family val="2"/>
      <scheme val="minor"/>
    </font>
    <font>
      <i/>
      <sz val="12"/>
      <color theme="1"/>
      <name val="Calibri"/>
      <family val="2"/>
      <scheme val="minor"/>
    </font>
    <font>
      <sz val="11"/>
      <color theme="10"/>
      <name val="Calibri"/>
      <family val="2"/>
      <scheme val="minor"/>
    </font>
    <font>
      <b/>
      <i/>
      <sz val="12"/>
      <color theme="0"/>
      <name val="Calibri"/>
      <family val="2"/>
    </font>
    <font>
      <sz val="12"/>
      <color theme="1"/>
      <name val="Roboto"/>
    </font>
    <font>
      <i/>
      <sz val="12"/>
      <color theme="1"/>
      <name val="Roboto"/>
    </font>
    <font>
      <b/>
      <sz val="12"/>
      <color indexed="9"/>
      <name val="Calibri"/>
      <family val="2"/>
    </font>
    <font>
      <sz val="11"/>
      <color rgb="FFFF0000"/>
      <name val="Calibri"/>
      <family val="2"/>
      <scheme val="minor"/>
    </font>
    <font>
      <b/>
      <sz val="12"/>
      <color theme="1"/>
      <name val="Calibri"/>
      <family val="2"/>
    </font>
    <font>
      <b/>
      <sz val="12"/>
      <color theme="0"/>
      <name val="Calibri"/>
      <family val="2"/>
    </font>
    <font>
      <sz val="12"/>
      <name val="Calibri"/>
      <family val="2"/>
      <scheme val="minor"/>
    </font>
    <font>
      <sz val="11"/>
      <color theme="1"/>
      <name val="Calibri"/>
      <family val="2"/>
    </font>
    <font>
      <i/>
      <sz val="11"/>
      <color theme="1"/>
      <name val="Calibri"/>
      <family val="2"/>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right/>
      <top style="thin">
        <color rgb="FFBAC0D8"/>
      </top>
      <bottom style="thin">
        <color rgb="FFBAC0D8"/>
      </bottom>
      <diagonal/>
    </border>
    <border>
      <left style="thin">
        <color rgb="FFBAC0D8"/>
      </left>
      <right style="thin">
        <color rgb="FFBAC0D8"/>
      </right>
      <top/>
      <bottom/>
      <diagonal/>
    </border>
    <border>
      <left/>
      <right/>
      <top/>
      <bottom style="thin">
        <color rgb="FFBAC0D8"/>
      </bottom>
      <diagonal/>
    </border>
  </borders>
  <cellStyleXfs count="171">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cellStyleXfs>
  <cellXfs count="132">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13" fillId="6" borderId="0" xfId="0" applyFont="1" applyFill="1"/>
    <xf numFmtId="0" fontId="28" fillId="0" borderId="0" xfId="0" applyFont="1" applyAlignment="1">
      <alignment vertical="top" wrapText="1"/>
    </xf>
    <xf numFmtId="0" fontId="0" fillId="0" borderId="0" xfId="0" quotePrefix="1"/>
    <xf numFmtId="0" fontId="13" fillId="0" borderId="0" xfId="0" quotePrefix="1" applyFont="1"/>
    <xf numFmtId="3" fontId="29" fillId="3" borderId="1" xfId="2" applyNumberFormat="1" applyFont="1" applyFill="1" applyBorder="1" applyAlignment="1">
      <alignment horizontal="left"/>
    </xf>
    <xf numFmtId="3" fontId="29" fillId="0" borderId="1" xfId="2" applyNumberFormat="1" applyFont="1" applyBorder="1" applyAlignment="1">
      <alignment horizontal="left"/>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3" fontId="30" fillId="0" borderId="1" xfId="2" applyNumberFormat="1" applyFont="1" applyBorder="1" applyAlignment="1">
      <alignment horizontal="center"/>
    </xf>
    <xf numFmtId="0" fontId="0" fillId="0" borderId="0" xfId="0" quotePrefix="1" applyAlignment="1">
      <alignment horizontal="center"/>
    </xf>
    <xf numFmtId="17" fontId="16" fillId="0" borderId="0" xfId="0" applyNumberFormat="1" applyFont="1" applyAlignment="1">
      <alignment horizontal="center" vertical="center"/>
    </xf>
    <xf numFmtId="167" fontId="15" fillId="0" borderId="0" xfId="3" applyNumberFormat="1" applyFont="1" applyFill="1" applyBorder="1"/>
    <xf numFmtId="0" fontId="19" fillId="4" borderId="4" xfId="80" applyFont="1" applyFill="1" applyBorder="1" applyAlignment="1">
      <alignment horizontal="center" vertical="center" wrapText="1"/>
    </xf>
    <xf numFmtId="0" fontId="18" fillId="4" borderId="2" xfId="80" applyFont="1" applyFill="1" applyBorder="1" applyAlignment="1">
      <alignment horizontal="center" vertical="center" wrapText="1"/>
    </xf>
    <xf numFmtId="0" fontId="19" fillId="4" borderId="5" xfId="80" applyFont="1" applyFill="1" applyBorder="1" applyAlignment="1">
      <alignment horizontal="center" vertical="center" wrapText="1"/>
    </xf>
    <xf numFmtId="3" fontId="32" fillId="3" borderId="1" xfId="2" applyNumberFormat="1" applyFont="1" applyFill="1" applyBorder="1" applyAlignment="1">
      <alignment horizontal="center"/>
    </xf>
    <xf numFmtId="0" fontId="10" fillId="0" borderId="0" xfId="0" applyFont="1"/>
    <xf numFmtId="0" fontId="25" fillId="0" borderId="0" xfId="0" applyFont="1" applyAlignment="1">
      <alignment horizontal="justify" vertical="top" wrapText="1"/>
    </xf>
    <xf numFmtId="0" fontId="21" fillId="0" borderId="0" xfId="0" applyFont="1"/>
    <xf numFmtId="0" fontId="26" fillId="0" borderId="0" xfId="0" applyFont="1"/>
    <xf numFmtId="17" fontId="27" fillId="0" borderId="0" xfId="0" quotePrefix="1" applyNumberFormat="1" applyFont="1"/>
    <xf numFmtId="0" fontId="31" fillId="0" borderId="0" xfId="0" applyFont="1"/>
    <xf numFmtId="0" fontId="18" fillId="4" borderId="5" xfId="80" applyFont="1" applyFill="1" applyBorder="1" applyAlignment="1">
      <alignment horizontal="center" vertical="center" wrapText="1"/>
    </xf>
    <xf numFmtId="0" fontId="18" fillId="0" borderId="0" xfId="80" applyFont="1" applyAlignment="1">
      <alignment horizontal="center" vertical="center" wrapText="1"/>
    </xf>
    <xf numFmtId="0" fontId="19" fillId="0" borderId="0" xfId="80" applyFont="1" applyAlignment="1">
      <alignment horizontal="center" vertical="center" wrapText="1"/>
    </xf>
    <xf numFmtId="168" fontId="15" fillId="3" borderId="1" xfId="10" applyNumberFormat="1" applyFont="1" applyFill="1" applyBorder="1"/>
    <xf numFmtId="168" fontId="15" fillId="0" borderId="0" xfId="10" applyNumberFormat="1" applyFont="1" applyFill="1" applyBorder="1"/>
    <xf numFmtId="168" fontId="15" fillId="0" borderId="1" xfId="10" applyNumberFormat="1" applyFont="1" applyFill="1" applyBorder="1"/>
    <xf numFmtId="0" fontId="34" fillId="0" borderId="0" xfId="0" applyFont="1"/>
    <xf numFmtId="0" fontId="35" fillId="0" borderId="0" xfId="0" applyFont="1"/>
    <xf numFmtId="0" fontId="36"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68" fontId="15" fillId="0" borderId="1" xfId="10" applyNumberFormat="1" applyFont="1" applyFill="1" applyBorder="1" applyAlignment="1">
      <alignment horizontal="center"/>
    </xf>
    <xf numFmtId="17" fontId="13" fillId="0" borderId="0" xfId="0" applyNumberFormat="1" applyFont="1" applyAlignment="1">
      <alignment vertical="center"/>
    </xf>
    <xf numFmtId="17" fontId="34" fillId="0" borderId="0" xfId="0" applyNumberFormat="1" applyFont="1" applyAlignment="1">
      <alignment vertical="center"/>
    </xf>
    <xf numFmtId="168" fontId="34" fillId="0" borderId="0" xfId="0" applyNumberFormat="1" applyFont="1"/>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0" fontId="31" fillId="0" borderId="0" xfId="0" applyFont="1" applyAlignment="1">
      <alignment vertical="center"/>
    </xf>
    <xf numFmtId="0" fontId="19" fillId="4" borderId="12" xfId="80" applyFont="1" applyFill="1" applyBorder="1" applyAlignment="1">
      <alignment horizontal="center" vertical="center" wrapText="1"/>
    </xf>
    <xf numFmtId="0" fontId="19" fillId="4" borderId="0" xfId="80" applyFont="1" applyFill="1" applyAlignment="1">
      <alignment horizontal="center" vertical="center" wrapText="1"/>
    </xf>
    <xf numFmtId="166" fontId="15" fillId="3" borderId="1" xfId="0" applyNumberFormat="1" applyFont="1" applyFill="1" applyBorder="1" applyAlignment="1">
      <alignment horizontal="center" vertical="center"/>
    </xf>
    <xf numFmtId="166" fontId="15" fillId="0" borderId="1" xfId="0" applyNumberFormat="1" applyFont="1" applyBorder="1" applyAlignment="1">
      <alignment horizontal="center" vertical="center"/>
    </xf>
    <xf numFmtId="168" fontId="15" fillId="3" borderId="1" xfId="10" applyNumberFormat="1" applyFont="1" applyFill="1" applyBorder="1" applyAlignment="1">
      <alignment horizontal="center"/>
    </xf>
    <xf numFmtId="169" fontId="0" fillId="0" borderId="0" xfId="0" applyNumberFormat="1"/>
    <xf numFmtId="168" fontId="15" fillId="0" borderId="1" xfId="10" applyNumberFormat="1" applyFont="1" applyBorder="1"/>
    <xf numFmtId="168" fontId="15" fillId="3" borderId="1" xfId="3" applyNumberFormat="1" applyFont="1" applyFill="1" applyBorder="1" applyAlignment="1">
      <alignment vertical="center"/>
    </xf>
    <xf numFmtId="167" fontId="15" fillId="3" borderId="1" xfId="3" applyNumberFormat="1" applyFont="1" applyFill="1" applyBorder="1" applyAlignment="1">
      <alignment vertical="center"/>
    </xf>
    <xf numFmtId="167" fontId="15" fillId="0" borderId="1" xfId="3" applyNumberFormat="1" applyFont="1" applyBorder="1" applyAlignment="1">
      <alignment vertical="center"/>
    </xf>
    <xf numFmtId="168" fontId="15" fillId="0" borderId="0" xfId="3" applyNumberFormat="1" applyFont="1" applyFill="1" applyBorder="1"/>
    <xf numFmtId="168" fontId="15" fillId="0" borderId="0" xfId="3" applyNumberFormat="1" applyFont="1" applyFill="1" applyBorder="1" applyAlignment="1">
      <alignment horizontal="right"/>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19" fillId="4" borderId="3" xfId="80" applyFont="1" applyFill="1" applyBorder="1" applyAlignment="1">
      <alignment horizontal="center" vertical="center" wrapText="1"/>
    </xf>
    <xf numFmtId="168" fontId="15" fillId="3" borderId="1" xfId="0" applyNumberFormat="1" applyFont="1" applyFill="1" applyBorder="1" applyAlignment="1">
      <alignment horizontal="center" vertical="center"/>
    </xf>
    <xf numFmtId="168"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0" fillId="0" borderId="0" xfId="0" applyAlignment="1">
      <alignment horizontal="center"/>
    </xf>
    <xf numFmtId="0" fontId="38" fillId="0" borderId="0" xfId="0" applyFont="1"/>
    <xf numFmtId="0" fontId="39" fillId="4" borderId="5" xfId="80" applyFont="1" applyFill="1" applyBorder="1" applyAlignment="1">
      <alignment horizontal="center" vertical="center" wrapText="1"/>
    </xf>
    <xf numFmtId="17" fontId="16" fillId="3" borderId="1" xfId="0" quotePrefix="1" applyNumberFormat="1" applyFont="1" applyFill="1" applyBorder="1" applyAlignment="1">
      <alignment horizontal="center" vertical="center"/>
    </xf>
    <xf numFmtId="17" fontId="17" fillId="3" borderId="1" xfId="0" quotePrefix="1" applyNumberFormat="1" applyFont="1" applyFill="1" applyBorder="1" applyAlignment="1">
      <alignment horizontal="center" vertical="center"/>
    </xf>
    <xf numFmtId="17" fontId="16" fillId="0" borderId="1" xfId="0" quotePrefix="1" applyNumberFormat="1" applyFont="1" applyBorder="1" applyAlignment="1">
      <alignment horizontal="center" vertical="center"/>
    </xf>
    <xf numFmtId="17" fontId="17" fillId="0" borderId="1" xfId="0" quotePrefix="1" applyNumberFormat="1" applyFont="1" applyBorder="1" applyAlignment="1">
      <alignment horizontal="center" vertical="center"/>
    </xf>
    <xf numFmtId="0" fontId="15" fillId="0" borderId="0" xfId="0" applyFont="1" applyAlignment="1">
      <alignment wrapText="1"/>
    </xf>
    <xf numFmtId="170" fontId="15" fillId="0" borderId="0" xfId="0" applyNumberFormat="1" applyFont="1" applyAlignment="1">
      <alignment horizontal="center" wrapText="1"/>
    </xf>
    <xf numFmtId="168" fontId="15" fillId="0" borderId="0" xfId="0" applyNumberFormat="1" applyFont="1" applyAlignment="1">
      <alignment vertical="center"/>
    </xf>
    <xf numFmtId="170" fontId="15" fillId="0" borderId="0" xfId="0" applyNumberFormat="1" applyFont="1" applyAlignment="1">
      <alignment wrapText="1"/>
    </xf>
    <xf numFmtId="0" fontId="7" fillId="0" borderId="0" xfId="0" applyFont="1" applyAlignment="1">
      <alignment vertical="center"/>
    </xf>
    <xf numFmtId="167" fontId="15" fillId="0" borderId="1" xfId="3" applyNumberFormat="1" applyFont="1" applyBorder="1"/>
    <xf numFmtId="167" fontId="40" fillId="3" borderId="1" xfId="3" applyNumberFormat="1" applyFont="1" applyFill="1" applyBorder="1"/>
    <xf numFmtId="167" fontId="15" fillId="0" borderId="0" xfId="3" applyNumberFormat="1" applyFont="1" applyBorder="1"/>
    <xf numFmtId="167" fontId="40" fillId="0" borderId="1" xfId="3" applyNumberFormat="1" applyFont="1" applyBorder="1"/>
    <xf numFmtId="171" fontId="0" fillId="0" borderId="0" xfId="0" applyNumberFormat="1"/>
    <xf numFmtId="17" fontId="43" fillId="0" borderId="1" xfId="80" applyNumberFormat="1" applyFont="1" applyBorder="1" applyAlignment="1">
      <alignment horizontal="center" vertical="center" wrapText="1"/>
    </xf>
    <xf numFmtId="167" fontId="15" fillId="0" borderId="1" xfId="10" applyNumberFormat="1" applyFont="1" applyBorder="1"/>
    <xf numFmtId="17" fontId="43" fillId="3" borderId="1" xfId="80" applyNumberFormat="1" applyFont="1" applyFill="1" applyBorder="1" applyAlignment="1">
      <alignment horizontal="center" vertical="center" wrapText="1"/>
    </xf>
    <xf numFmtId="167" fontId="15" fillId="3" borderId="1" xfId="10" applyNumberFormat="1" applyFont="1" applyFill="1" applyBorder="1"/>
    <xf numFmtId="0" fontId="37" fillId="0" borderId="0" xfId="0" applyFont="1"/>
    <xf numFmtId="43" fontId="0" fillId="0" borderId="0" xfId="0" applyNumberFormat="1"/>
    <xf numFmtId="0" fontId="19" fillId="4" borderId="6" xfId="80" applyFont="1" applyFill="1" applyBorder="1" applyAlignment="1">
      <alignment horizontal="center" vertical="center" wrapText="1"/>
    </xf>
    <xf numFmtId="0" fontId="13" fillId="0" borderId="0" xfId="0" applyFont="1" applyAlignment="1">
      <alignment horizontal="center"/>
    </xf>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9" fillId="4" borderId="1" xfId="80" applyFont="1" applyFill="1" applyBorder="1" applyAlignment="1">
      <alignment horizontal="center" vertical="center"/>
    </xf>
    <xf numFmtId="0" fontId="19" fillId="4" borderId="11" xfId="80" applyFont="1" applyFill="1" applyBorder="1" applyAlignment="1">
      <alignment horizontal="center" vertical="center" wrapText="1"/>
    </xf>
    <xf numFmtId="0" fontId="18" fillId="4" borderId="13" xfId="80" applyFont="1" applyFill="1" applyBorder="1" applyAlignment="1">
      <alignment horizontal="center" vertical="center" wrapText="1"/>
    </xf>
    <xf numFmtId="0" fontId="36" fillId="4" borderId="7" xfId="80" applyFont="1" applyFill="1" applyBorder="1" applyAlignment="1">
      <alignment horizontal="center" vertical="center" wrapText="1"/>
    </xf>
    <xf numFmtId="0" fontId="18" fillId="4" borderId="12" xfId="80" applyFont="1" applyFill="1" applyBorder="1" applyAlignment="1">
      <alignment horizontal="center" vertical="center" wrapText="1"/>
    </xf>
    <xf numFmtId="0" fontId="39" fillId="4" borderId="9" xfId="80" applyFont="1" applyFill="1" applyBorder="1" applyAlignment="1">
      <alignment horizontal="center" vertical="center" wrapText="1"/>
    </xf>
    <xf numFmtId="0" fontId="39"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2" xfId="80" applyFont="1" applyFill="1" applyBorder="1" applyAlignment="1">
      <alignment horizontal="center" vertical="center" wrapText="1"/>
    </xf>
  </cellXfs>
  <cellStyles count="171">
    <cellStyle name="ANCLAS,REZONES Y SUS PARTES,DE FUNDICION,DE HIERRO O DE ACERO" xfId="1"/>
    <cellStyle name="Hipervínculo" xfId="2" builtinId="8"/>
    <cellStyle name="Millares" xfId="3" builtinId="3"/>
    <cellStyle name="Millares 10" xfId="4"/>
    <cellStyle name="Millares 10 2" xfId="5"/>
    <cellStyle name="Millares 10 2 2" xfId="101"/>
    <cellStyle name="Millares 10 3" xfId="100"/>
    <cellStyle name="Millares 11" xfId="6"/>
    <cellStyle name="Millares 11 2" xfId="102"/>
    <cellStyle name="Millares 12" xfId="7"/>
    <cellStyle name="Millares 12 2" xfId="103"/>
    <cellStyle name="Millares 13" xfId="95"/>
    <cellStyle name="Millares 14" xfId="99"/>
    <cellStyle name="Millares 15" xfId="170"/>
    <cellStyle name="Millares 2" xfId="8"/>
    <cellStyle name="Millares 2 2" xfId="9"/>
    <cellStyle name="Millares 2 3" xfId="10"/>
    <cellStyle name="Millares 2 3 2" xfId="11"/>
    <cellStyle name="Millares 2 3 2 2" xfId="12"/>
    <cellStyle name="Millares 2 3 2 2 2" xfId="13"/>
    <cellStyle name="Millares 2 3 2 2 2 2" xfId="107"/>
    <cellStyle name="Millares 2 3 2 2 3" xfId="14"/>
    <cellStyle name="Millares 2 3 2 2 3 2" xfId="108"/>
    <cellStyle name="Millares 2 3 2 2 4" xfId="106"/>
    <cellStyle name="Millares 2 3 2 3" xfId="15"/>
    <cellStyle name="Millares 2 3 2 3 2" xfId="109"/>
    <cellStyle name="Millares 2 3 2 4" xfId="16"/>
    <cellStyle name="Millares 2 3 2 4 2" xfId="110"/>
    <cellStyle name="Millares 2 3 2 5" xfId="105"/>
    <cellStyle name="Millares 2 3 3" xfId="17"/>
    <cellStyle name="Millares 2 3 3 2" xfId="18"/>
    <cellStyle name="Millares 2 3 3 2 2" xfId="19"/>
    <cellStyle name="Millares 2 3 3 2 2 2" xfId="113"/>
    <cellStyle name="Millares 2 3 3 2 3" xfId="20"/>
    <cellStyle name="Millares 2 3 3 2 3 2" xfId="114"/>
    <cellStyle name="Millares 2 3 3 2 4" xfId="112"/>
    <cellStyle name="Millares 2 3 3 3" xfId="21"/>
    <cellStyle name="Millares 2 3 3 3 2" xfId="115"/>
    <cellStyle name="Millares 2 3 3 4" xfId="22"/>
    <cellStyle name="Millares 2 3 3 4 2" xfId="116"/>
    <cellStyle name="Millares 2 3 3 5" xfId="111"/>
    <cellStyle name="Millares 2 3 4" xfId="23"/>
    <cellStyle name="Millares 2 3 4 2" xfId="24"/>
    <cellStyle name="Millares 2 3 4 2 2" xfId="118"/>
    <cellStyle name="Millares 2 3 4 3" xfId="25"/>
    <cellStyle name="Millares 2 3 4 3 2" xfId="119"/>
    <cellStyle name="Millares 2 3 4 4" xfId="117"/>
    <cellStyle name="Millares 2 3 5" xfId="26"/>
    <cellStyle name="Millares 2 3 5 2" xfId="120"/>
    <cellStyle name="Millares 2 3 6" xfId="27"/>
    <cellStyle name="Millares 2 3 6 2" xfId="121"/>
    <cellStyle name="Millares 2 3 7" xfId="104"/>
    <cellStyle name="Millares 2 3 8" xfId="169"/>
    <cellStyle name="Millares 3" xfId="28"/>
    <cellStyle name="Millares 3 2" xfId="29"/>
    <cellStyle name="Millares 3 2 2" xfId="30"/>
    <cellStyle name="Millares 3 2 2 2" xfId="31"/>
    <cellStyle name="Millares 3 2 2 2 2" xfId="125"/>
    <cellStyle name="Millares 3 2 2 3" xfId="32"/>
    <cellStyle name="Millares 3 2 2 3 2" xfId="126"/>
    <cellStyle name="Millares 3 2 2 4" xfId="124"/>
    <cellStyle name="Millares 3 2 3" xfId="33"/>
    <cellStyle name="Millares 3 2 3 2" xfId="127"/>
    <cellStyle name="Millares 3 2 4" xfId="34"/>
    <cellStyle name="Millares 3 2 4 2" xfId="128"/>
    <cellStyle name="Millares 3 2 5" xfId="123"/>
    <cellStyle name="Millares 3 3" xfId="35"/>
    <cellStyle name="Millares 3 3 2" xfId="36"/>
    <cellStyle name="Millares 3 3 2 2" xfId="37"/>
    <cellStyle name="Millares 3 3 2 2 2" xfId="131"/>
    <cellStyle name="Millares 3 3 2 3" xfId="38"/>
    <cellStyle name="Millares 3 3 2 3 2" xfId="132"/>
    <cellStyle name="Millares 3 3 2 4" xfId="130"/>
    <cellStyle name="Millares 3 3 3" xfId="39"/>
    <cellStyle name="Millares 3 3 3 2" xfId="133"/>
    <cellStyle name="Millares 3 3 4" xfId="40"/>
    <cellStyle name="Millares 3 3 4 2" xfId="134"/>
    <cellStyle name="Millares 3 3 5" xfId="129"/>
    <cellStyle name="Millares 3 4" xfId="41"/>
    <cellStyle name="Millares 3 4 2" xfId="42"/>
    <cellStyle name="Millares 3 4 2 2" xfId="136"/>
    <cellStyle name="Millares 3 4 3" xfId="43"/>
    <cellStyle name="Millares 3 4 3 2" xfId="137"/>
    <cellStyle name="Millares 3 4 4" xfId="135"/>
    <cellStyle name="Millares 3 5" xfId="44"/>
    <cellStyle name="Millares 3 5 2" xfId="138"/>
    <cellStyle name="Millares 3 6" xfId="45"/>
    <cellStyle name="Millares 3 6 2" xfId="139"/>
    <cellStyle name="Millares 3 7" xfId="122"/>
    <cellStyle name="Millares 4" xfId="46"/>
    <cellStyle name="Millares 4 2" xfId="47"/>
    <cellStyle name="Millares 4 2 2" xfId="48"/>
    <cellStyle name="Millares 4 2 2 2" xfId="49"/>
    <cellStyle name="Millares 4 2 2 2 2" xfId="142"/>
    <cellStyle name="Millares 4 2 2 3" xfId="50"/>
    <cellStyle name="Millares 4 2 2 3 2" xfId="143"/>
    <cellStyle name="Millares 4 2 2 4" xfId="141"/>
    <cellStyle name="Millares 4 2 3" xfId="51"/>
    <cellStyle name="Millares 4 2 3 2" xfId="144"/>
    <cellStyle name="Millares 4 2 4" xfId="52"/>
    <cellStyle name="Millares 4 2 4 2" xfId="145"/>
    <cellStyle name="Millares 4 2 5" xfId="140"/>
    <cellStyle name="Millares 5" xfId="53"/>
    <cellStyle name="Millares 5 2" xfId="54"/>
    <cellStyle name="Millares 5 2 2" xfId="55"/>
    <cellStyle name="Millares 5 2 2 2" xfId="148"/>
    <cellStyle name="Millares 5 2 3" xfId="56"/>
    <cellStyle name="Millares 5 2 3 2" xfId="149"/>
    <cellStyle name="Millares 5 2 4" xfId="147"/>
    <cellStyle name="Millares 5 3" xfId="57"/>
    <cellStyle name="Millares 5 3 2" xfId="150"/>
    <cellStyle name="Millares 5 4" xfId="58"/>
    <cellStyle name="Millares 5 4 2" xfId="151"/>
    <cellStyle name="Millares 5 5" xfId="146"/>
    <cellStyle name="Millares 6" xfId="59"/>
    <cellStyle name="Millares 6 2" xfId="60"/>
    <cellStyle name="Millares 6 2 2" xfId="61"/>
    <cellStyle name="Millares 6 2 2 2" xfId="154"/>
    <cellStyle name="Millares 6 2 3" xfId="62"/>
    <cellStyle name="Millares 6 2 3 2" xfId="155"/>
    <cellStyle name="Millares 6 2 4" xfId="153"/>
    <cellStyle name="Millares 6 3" xfId="63"/>
    <cellStyle name="Millares 6 3 2" xfId="156"/>
    <cellStyle name="Millares 6 4" xfId="64"/>
    <cellStyle name="Millares 6 4 2" xfId="157"/>
    <cellStyle name="Millares 6 5" xfId="152"/>
    <cellStyle name="Millares 7" xfId="65"/>
    <cellStyle name="Millares 7 2" xfId="66"/>
    <cellStyle name="Millares 7 2 2" xfId="159"/>
    <cellStyle name="Millares 7 3" xfId="67"/>
    <cellStyle name="Millares 7 3 2" xfId="160"/>
    <cellStyle name="Millares 7 4" xfId="158"/>
    <cellStyle name="Millares 8" xfId="68"/>
    <cellStyle name="Millares 8 2" xfId="69"/>
    <cellStyle name="Millares 8 2 2" xfId="162"/>
    <cellStyle name="Millares 8 3" xfId="70"/>
    <cellStyle name="Millares 8 3 2" xfId="163"/>
    <cellStyle name="Millares 8 4" xfId="161"/>
    <cellStyle name="Millares 9" xfId="71"/>
    <cellStyle name="Millares 9 2" xfId="72"/>
    <cellStyle name="Millares 9 2 2" xfId="165"/>
    <cellStyle name="Millares 9 3" xfId="73"/>
    <cellStyle name="Millares 9 3 2" xfId="166"/>
    <cellStyle name="Millares 9 4" xfId="164"/>
    <cellStyle name="No-definido" xfId="96"/>
    <cellStyle name="Normal" xfId="0" builtinId="0"/>
    <cellStyle name="Normal - Modelo1 9" xfId="74"/>
    <cellStyle name="Normal 1113" xfId="75"/>
    <cellStyle name="Normal 1114" xfId="76"/>
    <cellStyle name="Normal 1123" xfId="77"/>
    <cellStyle name="Normal 1130" xfId="78"/>
    <cellStyle name="Normal 1135" xfId="79"/>
    <cellStyle name="Normal 2" xfId="80"/>
    <cellStyle name="Normal 2 11" xfId="81"/>
    <cellStyle name="Normal 2 2" xfId="82"/>
    <cellStyle name="Normal 2 2 2" xfId="83"/>
    <cellStyle name="Normal 2 2 88" xfId="84"/>
    <cellStyle name="Normal 2 3" xfId="85"/>
    <cellStyle name="Normal 2 4" xfId="97"/>
    <cellStyle name="Normal 3" xfId="86"/>
    <cellStyle name="Normal 35" xfId="87"/>
    <cellStyle name="Normal 4" xfId="88"/>
    <cellStyle name="Normal 4 2" xfId="89"/>
    <cellStyle name="Normal 5" xfId="90"/>
    <cellStyle name="Normal 6" xfId="91"/>
    <cellStyle name="Normal 7" xfId="94"/>
    <cellStyle name="Normal 7 2" xfId="168"/>
    <cellStyle name="Porcentaje 2" xfId="98"/>
    <cellStyle name="Porcentaje 3" xfId="92"/>
    <cellStyle name="Porcentaje 3 2" xfId="167"/>
    <cellStyle name="Porcentaje 4" xfId="93"/>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cra\archivos\Files\ARCHIVOS\g147\Florencia\presentacion%20DAVOS%20ene-03\Datos%20Presentaci&#243;n%20Dabos%2022-0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ra\archivos\Files\ARCHIVOS\g147\LauraO\DATOS%20DAVO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cra\archivos\Dtk01\0scar\0scar\SPublico\0scarCierre\CajadeValor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cra\archivos\Dtk01\0scar\0scar\SPublico\0scarCierre\Provincias\Proyecciones%20Pro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ra\archivos\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cra\archivos\SERVIDOR1_DNRMT\ESTUDIOS\PROVI\GRAL\CUADROS\C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Dtk01\0scar\SPublico\0scarCierre\Proyec%20y%20Observados\Observado%2004-I\Perfil\Perfil%20Final%20Sigad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cra\archivos\Eco838i\0scar\SPublico\0scarCierre\Proyec%20y%20Observados\Observado%202004\Observado%2004-III\Perfil\perfil%20siga%20fin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ra\archivos\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SPublico\0scarCierre\Proyec%20y%20Observados\Observado%202006\IV%202006\INTERMEDIO%20III%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cra\archivos\PC3504\D\MERC_CAP\BASES\FCI\Evolu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ra\archivos\Dtk01\0scar\0scar\SPublico\0scarCierre\CarteraResidente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ra\archivos\Dtk01\0scar\0scar\SPublico\0scarCierre\BajaSiGADEPro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0INFORMA\Programas%20Financieros\Pmg%202009\Consolidado2009%20ver%2014-07-1%20Tesor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cra\archivos\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423.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423.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423.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423.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423.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042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4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4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4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4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4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423.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423.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showRowColHeaders="0" tabSelected="1" workbookViewId="0"/>
  </sheetViews>
  <sheetFormatPr baseColWidth="10" defaultColWidth="9.140625" defaultRowHeight="15" x14ac:dyDescent="0.25"/>
  <cols>
    <col min="1" max="5" width="9.140625" style="23"/>
    <col min="6" max="6" width="19.42578125" style="23" customWidth="1"/>
    <col min="7" max="16384" width="9.140625" style="23"/>
  </cols>
  <sheetData>
    <row r="1" spans="1:15" ht="43.5" customHeight="1" x14ac:dyDescent="0.35">
      <c r="A1" s="21"/>
      <c r="B1" s="21"/>
      <c r="C1" s="21"/>
      <c r="D1" s="21"/>
      <c r="E1" s="21"/>
      <c r="F1" s="21"/>
      <c r="G1" s="22"/>
      <c r="H1" s="22"/>
      <c r="I1" s="22"/>
      <c r="J1" s="22"/>
      <c r="K1" s="22"/>
      <c r="L1" s="22"/>
      <c r="M1" s="22"/>
      <c r="N1" s="22"/>
      <c r="O1" s="22"/>
    </row>
    <row r="2" spans="1:15" ht="24" customHeight="1" x14ac:dyDescent="0.25"/>
    <row r="3" spans="1:15" ht="26.25" x14ac:dyDescent="0.35">
      <c r="A3" s="24" t="s">
        <v>23</v>
      </c>
    </row>
    <row r="4" spans="1:15" ht="19.5" x14ac:dyDescent="0.3">
      <c r="A4" s="25" t="s">
        <v>70</v>
      </c>
    </row>
    <row r="6" spans="1:15" ht="22.5" customHeight="1" x14ac:dyDescent="0.25">
      <c r="A6" s="110" t="s">
        <v>24</v>
      </c>
      <c r="B6" s="110"/>
      <c r="C6" s="110"/>
      <c r="D6" s="110"/>
      <c r="E6" s="110"/>
      <c r="F6" s="110"/>
      <c r="G6"/>
      <c r="H6"/>
    </row>
    <row r="7" spans="1:15" ht="22.5" customHeight="1" x14ac:dyDescent="0.25">
      <c r="A7" s="110"/>
      <c r="B7" s="110"/>
      <c r="C7" s="110"/>
      <c r="D7" s="110"/>
      <c r="E7" s="110"/>
      <c r="F7" s="110"/>
      <c r="G7"/>
      <c r="H7"/>
    </row>
    <row r="8" spans="1:15" ht="22.5" customHeight="1" x14ac:dyDescent="0.25">
      <c r="A8" s="110"/>
      <c r="B8" s="110"/>
      <c r="C8" s="110"/>
      <c r="D8" s="110"/>
      <c r="E8" s="110"/>
      <c r="F8" s="110"/>
      <c r="G8"/>
      <c r="H8"/>
    </row>
    <row r="9" spans="1:15" ht="16.5" customHeight="1" x14ac:dyDescent="0.25">
      <c r="A9" s="44" t="s">
        <v>72</v>
      </c>
      <c r="B9" s="43"/>
      <c r="C9" s="43"/>
      <c r="D9" s="43"/>
      <c r="E9" s="43"/>
      <c r="F9" s="43"/>
      <c r="G9"/>
      <c r="H9"/>
    </row>
    <row r="10" spans="1:15" ht="16.5" customHeight="1" x14ac:dyDescent="0.25">
      <c r="A10" s="44"/>
      <c r="B10" s="43"/>
      <c r="C10" s="43"/>
      <c r="D10" s="43"/>
      <c r="E10" s="43"/>
      <c r="F10" s="43"/>
      <c r="G10"/>
      <c r="H10"/>
    </row>
    <row r="11" spans="1:15" x14ac:dyDescent="0.25">
      <c r="A11"/>
      <c r="B11"/>
      <c r="C11"/>
      <c r="D11"/>
      <c r="E11"/>
      <c r="F11"/>
      <c r="G11"/>
      <c r="H11"/>
    </row>
    <row r="12" spans="1:15" ht="26.25" x14ac:dyDescent="0.35">
      <c r="A12" s="45" t="s">
        <v>25</v>
      </c>
      <c r="B12" s="14"/>
      <c r="C12"/>
      <c r="D12"/>
      <c r="E12"/>
      <c r="F12"/>
    </row>
    <row r="13" spans="1:15" ht="19.5" x14ac:dyDescent="0.3">
      <c r="A13" s="46" t="s">
        <v>71</v>
      </c>
      <c r="B13" s="14"/>
      <c r="C13"/>
      <c r="D13"/>
      <c r="E13"/>
      <c r="F13"/>
    </row>
    <row r="14" spans="1:15" x14ac:dyDescent="0.25">
      <c r="A14" s="14"/>
      <c r="B14" s="14"/>
      <c r="C14" s="14"/>
      <c r="D14" s="14"/>
      <c r="E14" s="14"/>
      <c r="F14" s="14"/>
      <c r="G14" s="26"/>
      <c r="H14" s="26"/>
      <c r="I14" s="26"/>
      <c r="J14" s="26"/>
      <c r="K14" s="26"/>
    </row>
    <row r="15" spans="1:15" ht="33" customHeight="1" x14ac:dyDescent="0.25">
      <c r="A15" s="111" t="s">
        <v>26</v>
      </c>
      <c r="B15" s="111"/>
      <c r="C15" s="111"/>
      <c r="D15" s="111"/>
      <c r="E15" s="111"/>
      <c r="F15" s="111"/>
      <c r="G15" s="27"/>
      <c r="H15" s="27"/>
      <c r="I15" s="27"/>
      <c r="J15" s="27"/>
      <c r="K15" s="27"/>
      <c r="L15" s="27"/>
      <c r="M15" s="27"/>
      <c r="N15" s="27"/>
      <c r="O15" s="27"/>
    </row>
    <row r="16" spans="1:15" ht="33" customHeight="1" x14ac:dyDescent="0.25">
      <c r="A16" s="111"/>
      <c r="B16" s="111"/>
      <c r="C16" s="111"/>
      <c r="D16" s="111"/>
      <c r="E16" s="111"/>
      <c r="F16" s="111"/>
      <c r="G16" s="27"/>
      <c r="H16" s="27"/>
      <c r="I16" s="27"/>
      <c r="J16" s="27"/>
      <c r="K16" s="27"/>
      <c r="L16" s="27"/>
      <c r="M16" s="27"/>
      <c r="N16" s="27"/>
      <c r="O16" s="27"/>
    </row>
    <row r="17" spans="1:15" x14ac:dyDescent="0.25">
      <c r="A17"/>
      <c r="B17" s="27"/>
      <c r="C17" s="27"/>
      <c r="D17" s="27"/>
      <c r="E17" s="27"/>
      <c r="F17" s="27"/>
      <c r="G17" s="27"/>
      <c r="H17" s="27"/>
      <c r="I17" s="27"/>
      <c r="J17" s="27"/>
      <c r="K17" s="27"/>
      <c r="L17" s="27"/>
      <c r="M17" s="27"/>
      <c r="N17" s="27"/>
      <c r="O17" s="27"/>
    </row>
    <row r="18" spans="1:15" x14ac:dyDescent="0.25">
      <c r="A18" s="44" t="s">
        <v>73</v>
      </c>
      <c r="B18" s="14"/>
      <c r="C18"/>
      <c r="D18" s="14"/>
      <c r="E18"/>
      <c r="F18"/>
      <c r="G18"/>
    </row>
    <row r="19" spans="1:15" ht="57.75" customHeight="1" x14ac:dyDescent="0.25">
      <c r="A19" s="110"/>
      <c r="B19" s="110"/>
      <c r="C19" s="110"/>
      <c r="D19" s="110"/>
      <c r="E19" s="110"/>
      <c r="F19" s="110"/>
      <c r="G19"/>
    </row>
    <row r="20" spans="1:15" x14ac:dyDescent="0.25">
      <c r="A20"/>
      <c r="B20" s="14"/>
      <c r="C20"/>
      <c r="D20" s="14"/>
      <c r="E20"/>
      <c r="F20"/>
      <c r="G20"/>
    </row>
    <row r="21" spans="1:15" ht="63" customHeight="1" x14ac:dyDescent="0.25">
      <c r="A21" s="111"/>
      <c r="B21" s="111"/>
      <c r="C21" s="111"/>
      <c r="D21" s="111"/>
      <c r="E21" s="111"/>
      <c r="F21" s="111"/>
    </row>
    <row r="22" spans="1:15" x14ac:dyDescent="0.25">
      <c r="B22" s="26"/>
      <c r="D22" s="26"/>
    </row>
    <row r="23" spans="1:15" x14ac:dyDescent="0.25">
      <c r="B23" s="26"/>
      <c r="D23" s="26"/>
    </row>
    <row r="24" spans="1:15" x14ac:dyDescent="0.25">
      <c r="A24" s="9"/>
      <c r="B24" s="26"/>
      <c r="C24" s="26"/>
      <c r="D24" s="26"/>
    </row>
    <row r="25" spans="1:15" x14ac:dyDescent="0.25">
      <c r="B25" s="26"/>
      <c r="D25" s="26"/>
    </row>
    <row r="26" spans="1:15" x14ac:dyDescent="0.25">
      <c r="B26" s="2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showRowColHeaders="0" workbookViewId="0">
      <pane xSplit="1" ySplit="9" topLeftCell="B10" activePane="bottomRight" state="frozen"/>
      <selection pane="topRight" activeCell="B1" sqref="B1"/>
      <selection pane="bottomLeft" activeCell="A10" sqref="A10"/>
      <selection pane="bottomRight"/>
    </sheetView>
  </sheetViews>
  <sheetFormatPr baseColWidth="10" defaultRowHeight="15" x14ac:dyDescent="0.25"/>
  <cols>
    <col min="5" max="5" width="14.5703125" customWidth="1"/>
    <col min="6" max="6" width="3.7109375" customWidth="1"/>
    <col min="10" max="10" width="13.5703125" customWidth="1"/>
    <col min="11" max="11" width="3.7109375" customWidth="1"/>
    <col min="15" max="15" width="15.140625" customWidth="1"/>
  </cols>
  <sheetData>
    <row r="1" spans="1:15" x14ac:dyDescent="0.25">
      <c r="A1" s="20" t="s">
        <v>83</v>
      </c>
    </row>
    <row r="2" spans="1:15" ht="15.75" x14ac:dyDescent="0.25">
      <c r="A2" s="3" t="s">
        <v>113</v>
      </c>
    </row>
    <row r="4" spans="1:15" ht="15.75" x14ac:dyDescent="0.25">
      <c r="A4" s="4" t="s">
        <v>114</v>
      </c>
    </row>
    <row r="5" spans="1:15" ht="15.75" x14ac:dyDescent="0.25">
      <c r="A5" s="4"/>
    </row>
    <row r="6" spans="1:15" ht="33.75" customHeight="1" x14ac:dyDescent="0.25">
      <c r="A6" s="62" t="s">
        <v>0</v>
      </c>
      <c r="B6" s="120" t="s">
        <v>102</v>
      </c>
      <c r="C6" s="121"/>
      <c r="D6" s="121"/>
      <c r="E6" s="122"/>
      <c r="G6" s="120" t="s">
        <v>103</v>
      </c>
      <c r="H6" s="121"/>
      <c r="I6" s="121"/>
      <c r="J6" s="122"/>
      <c r="L6" s="120" t="s">
        <v>104</v>
      </c>
      <c r="M6" s="121"/>
      <c r="N6" s="121"/>
      <c r="O6" s="122"/>
    </row>
    <row r="7" spans="1:15" ht="27.75" customHeight="1" x14ac:dyDescent="0.25">
      <c r="A7" s="63" t="s">
        <v>1</v>
      </c>
      <c r="B7" s="114" t="s">
        <v>105</v>
      </c>
      <c r="C7" s="124"/>
      <c r="D7" s="124"/>
      <c r="E7" s="115"/>
      <c r="G7" s="114" t="s">
        <v>106</v>
      </c>
      <c r="H7" s="124"/>
      <c r="I7" s="124"/>
      <c r="J7" s="115"/>
      <c r="L7" s="114" t="s">
        <v>107</v>
      </c>
      <c r="M7" s="124"/>
      <c r="N7" s="124"/>
      <c r="O7" s="115"/>
    </row>
    <row r="8" spans="1:15" ht="47.25" x14ac:dyDescent="0.25">
      <c r="A8" s="123"/>
      <c r="B8" s="18" t="s">
        <v>33</v>
      </c>
      <c r="C8" s="18" t="s">
        <v>55</v>
      </c>
      <c r="D8" s="18" t="s">
        <v>53</v>
      </c>
      <c r="E8" s="18" t="s">
        <v>54</v>
      </c>
      <c r="G8" s="18" t="s">
        <v>33</v>
      </c>
      <c r="H8" s="18" t="s">
        <v>55</v>
      </c>
      <c r="I8" s="18" t="s">
        <v>53</v>
      </c>
      <c r="J8" s="18" t="s">
        <v>54</v>
      </c>
      <c r="L8" s="18" t="s">
        <v>33</v>
      </c>
      <c r="M8" s="18" t="s">
        <v>55</v>
      </c>
      <c r="N8" s="18" t="s">
        <v>53</v>
      </c>
      <c r="O8" s="18" t="s">
        <v>54</v>
      </c>
    </row>
    <row r="9" spans="1:15" ht="78.75" x14ac:dyDescent="0.25">
      <c r="A9" s="123"/>
      <c r="B9" s="19" t="s">
        <v>34</v>
      </c>
      <c r="C9" s="19" t="s">
        <v>108</v>
      </c>
      <c r="D9" s="19" t="s">
        <v>109</v>
      </c>
      <c r="E9" s="19" t="s">
        <v>110</v>
      </c>
      <c r="G9" s="19" t="s">
        <v>34</v>
      </c>
      <c r="H9" s="19" t="s">
        <v>108</v>
      </c>
      <c r="I9" s="19" t="s">
        <v>109</v>
      </c>
      <c r="J9" s="19" t="s">
        <v>110</v>
      </c>
      <c r="L9" s="19" t="s">
        <v>34</v>
      </c>
      <c r="M9" s="19" t="s">
        <v>108</v>
      </c>
      <c r="N9" s="19" t="s">
        <v>109</v>
      </c>
      <c r="O9" s="19" t="s">
        <v>110</v>
      </c>
    </row>
    <row r="10" spans="1:15" ht="15.75" x14ac:dyDescent="0.25">
      <c r="A10" s="15">
        <v>44652</v>
      </c>
      <c r="B10" s="51">
        <v>118.76627885792507</v>
      </c>
      <c r="C10" s="51">
        <v>94.422433268361019</v>
      </c>
      <c r="D10" s="51">
        <v>143.37074263592123</v>
      </c>
      <c r="E10" s="51">
        <v>183.6567295874965</v>
      </c>
      <c r="F10" s="70"/>
      <c r="G10" s="51">
        <v>90.073670288960145</v>
      </c>
      <c r="H10" s="51">
        <v>75.365185073882557</v>
      </c>
      <c r="I10" s="51">
        <v>103.57184430677542</v>
      </c>
      <c r="J10" s="51">
        <v>133.20148878728452</v>
      </c>
      <c r="K10" s="70"/>
      <c r="L10" s="51">
        <v>4.232965706475591</v>
      </c>
      <c r="M10" s="51">
        <v>5.2003477467535513</v>
      </c>
      <c r="N10" s="51">
        <v>3.6663159445567244</v>
      </c>
      <c r="O10" s="51">
        <v>2.963791719949548</v>
      </c>
    </row>
    <row r="11" spans="1:15" ht="15.75" x14ac:dyDescent="0.25">
      <c r="A11" s="16">
        <v>44986</v>
      </c>
      <c r="B11" s="71">
        <v>126.12714434754395</v>
      </c>
      <c r="C11" s="71">
        <v>103.63573155344589</v>
      </c>
      <c r="D11" s="71">
        <v>135.57837203329132</v>
      </c>
      <c r="E11" s="71">
        <v>215.67386094594235</v>
      </c>
      <c r="F11" s="70"/>
      <c r="G11" s="71">
        <v>93.726545413262755</v>
      </c>
      <c r="H11" s="71">
        <v>84.105296713257374</v>
      </c>
      <c r="I11" s="71">
        <v>90.590055357986259</v>
      </c>
      <c r="J11" s="71">
        <v>146.79055127396688</v>
      </c>
      <c r="K11" s="70"/>
      <c r="L11" s="71">
        <v>4.0005383517588404</v>
      </c>
      <c r="M11" s="71">
        <v>5.4608463232530777</v>
      </c>
      <c r="N11" s="71">
        <v>3.0949156206492159</v>
      </c>
      <c r="O11" s="71">
        <v>2.7189027050536745</v>
      </c>
    </row>
    <row r="12" spans="1:15" ht="15.75" x14ac:dyDescent="0.25">
      <c r="A12" s="15">
        <v>45017</v>
      </c>
      <c r="B12" s="51">
        <v>126.97708793975015</v>
      </c>
      <c r="C12" s="51">
        <v>105.49496344493838</v>
      </c>
      <c r="D12" s="51">
        <v>134.41123437442397</v>
      </c>
      <c r="E12" s="51">
        <v>210.0829049188095</v>
      </c>
      <c r="F12" s="70"/>
      <c r="G12" s="51">
        <v>93.402915683875449</v>
      </c>
      <c r="H12" s="51">
        <v>85.121142412058731</v>
      </c>
      <c r="I12" s="51">
        <v>88.585761340123469</v>
      </c>
      <c r="J12" s="51">
        <v>140.58875524866468</v>
      </c>
      <c r="K12" s="70"/>
      <c r="L12" s="51">
        <v>3.8991417956098418</v>
      </c>
      <c r="M12" s="51">
        <v>5.3553604875059131</v>
      </c>
      <c r="N12" s="51">
        <v>3.0125186997544176</v>
      </c>
      <c r="O12" s="51">
        <v>2.6987630123265336</v>
      </c>
    </row>
    <row r="13" spans="1:15" ht="15.75" x14ac:dyDescent="0.25">
      <c r="A13" s="36"/>
      <c r="B13" s="36"/>
      <c r="C13" s="36"/>
      <c r="D13" s="36"/>
      <c r="E13" s="36"/>
      <c r="F13" s="36"/>
      <c r="G13" s="36"/>
      <c r="H13" s="36"/>
      <c r="I13" s="36"/>
      <c r="J13" s="36"/>
      <c r="K13" s="36"/>
      <c r="L13" s="36"/>
      <c r="M13" s="36"/>
      <c r="N13" s="36"/>
      <c r="O13" s="36"/>
    </row>
    <row r="14" spans="1:15" ht="15.75" x14ac:dyDescent="0.25">
      <c r="A14" t="s">
        <v>2</v>
      </c>
      <c r="B14" s="36"/>
      <c r="C14" s="36"/>
      <c r="D14" s="36"/>
      <c r="E14" s="36"/>
      <c r="F14" s="36"/>
      <c r="G14" s="36"/>
      <c r="H14" s="36"/>
      <c r="I14" s="36"/>
      <c r="J14" s="36"/>
      <c r="K14" s="36"/>
      <c r="L14" s="36"/>
      <c r="M14" s="36"/>
      <c r="N14" s="36"/>
      <c r="O14" s="36"/>
    </row>
    <row r="15" spans="1:15" ht="15.75" x14ac:dyDescent="0.25">
      <c r="A15" s="14" t="s">
        <v>3</v>
      </c>
      <c r="B15" s="36"/>
      <c r="C15" s="36"/>
      <c r="D15" s="36"/>
      <c r="E15" s="36"/>
      <c r="F15" s="36"/>
      <c r="G15" s="36"/>
      <c r="H15" s="36"/>
      <c r="I15" s="36"/>
      <c r="J15" s="36"/>
      <c r="K15" s="36"/>
      <c r="L15" s="36"/>
      <c r="M15" s="36"/>
      <c r="N15" s="36"/>
      <c r="O15" s="36"/>
    </row>
  </sheetData>
  <mergeCells count="7">
    <mergeCell ref="A8:A9"/>
    <mergeCell ref="B6:E6"/>
    <mergeCell ref="G6:J6"/>
    <mergeCell ref="L6:O6"/>
    <mergeCell ref="B7:E7"/>
    <mergeCell ref="G7:J7"/>
    <mergeCell ref="L7:O7"/>
  </mergeCells>
  <hyperlinks>
    <hyperlink ref="A1"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showRowColHeaders="0" zoomScaleNormal="100" workbookViewId="0">
      <pane xSplit="1" ySplit="10" topLeftCell="B11" activePane="bottomRight" state="frozen"/>
      <selection activeCell="A2" sqref="A2"/>
      <selection pane="topRight" activeCell="A2" sqref="A2"/>
      <selection pane="bottomLeft" activeCell="A2" sqref="A2"/>
      <selection pane="bottomRight"/>
    </sheetView>
  </sheetViews>
  <sheetFormatPr baseColWidth="10" defaultColWidth="9.140625" defaultRowHeight="15" x14ac:dyDescent="0.25"/>
  <cols>
    <col min="1" max="1" width="20.28515625" customWidth="1"/>
    <col min="2" max="5" width="24.140625" customWidth="1"/>
    <col min="6" max="6" width="1.5703125" customWidth="1"/>
    <col min="7" max="8" width="24.140625" customWidth="1"/>
  </cols>
  <sheetData>
    <row r="1" spans="1:8" x14ac:dyDescent="0.25">
      <c r="A1" s="20" t="s">
        <v>83</v>
      </c>
    </row>
    <row r="2" spans="1:8" ht="15.75" x14ac:dyDescent="0.25">
      <c r="A2" s="3" t="s">
        <v>116</v>
      </c>
    </row>
    <row r="3" spans="1:8" x14ac:dyDescent="0.25">
      <c r="A3" s="1" t="s">
        <v>117</v>
      </c>
    </row>
    <row r="4" spans="1:8" x14ac:dyDescent="0.25">
      <c r="A4" s="1"/>
    </row>
    <row r="5" spans="1:8" ht="15.75" x14ac:dyDescent="0.25">
      <c r="A5" s="4" t="s">
        <v>118</v>
      </c>
    </row>
    <row r="6" spans="1:8" x14ac:dyDescent="0.25">
      <c r="A6" s="5" t="s">
        <v>119</v>
      </c>
    </row>
    <row r="7" spans="1:8" x14ac:dyDescent="0.25">
      <c r="A7" s="1"/>
    </row>
    <row r="8" spans="1:8" ht="33.75" customHeight="1" x14ac:dyDescent="0.25">
      <c r="A8" s="62"/>
      <c r="B8" s="118" t="s">
        <v>120</v>
      </c>
      <c r="C8" s="125"/>
      <c r="D8" s="125"/>
      <c r="E8" s="125"/>
      <c r="G8" s="118" t="s">
        <v>121</v>
      </c>
      <c r="H8" s="125"/>
    </row>
    <row r="9" spans="1:8" s="44" customFormat="1" ht="48" customHeight="1" x14ac:dyDescent="0.25">
      <c r="A9" s="62" t="s">
        <v>0</v>
      </c>
      <c r="B9" s="18" t="s">
        <v>122</v>
      </c>
      <c r="C9" s="18" t="s">
        <v>123</v>
      </c>
      <c r="D9" s="18" t="s">
        <v>124</v>
      </c>
      <c r="E9" s="18" t="s">
        <v>125</v>
      </c>
      <c r="G9" s="18" t="s">
        <v>122</v>
      </c>
      <c r="H9" s="18" t="s">
        <v>123</v>
      </c>
    </row>
    <row r="10" spans="1:8" s="14" customFormat="1" ht="48" customHeight="1" x14ac:dyDescent="0.25">
      <c r="A10" s="63" t="s">
        <v>1</v>
      </c>
      <c r="B10" s="19" t="s">
        <v>126</v>
      </c>
      <c r="C10" s="19" t="s">
        <v>127</v>
      </c>
      <c r="D10" s="19" t="s">
        <v>128</v>
      </c>
      <c r="E10" s="19" t="s">
        <v>129</v>
      </c>
      <c r="G10" s="19" t="s">
        <v>126</v>
      </c>
      <c r="H10" s="19" t="s">
        <v>127</v>
      </c>
    </row>
    <row r="11" spans="1:8" ht="16.5" customHeight="1" x14ac:dyDescent="0.25">
      <c r="A11" s="15">
        <v>44287</v>
      </c>
      <c r="B11" s="72">
        <v>10.703881742710559</v>
      </c>
      <c r="C11" s="72">
        <v>27.518980687403289</v>
      </c>
      <c r="D11" s="72">
        <v>20.139725978171107</v>
      </c>
      <c r="E11" s="72">
        <v>3.4250583772365832</v>
      </c>
      <c r="F11" s="1"/>
      <c r="G11" s="72">
        <v>84.19268127839095</v>
      </c>
      <c r="H11" s="73">
        <v>0</v>
      </c>
    </row>
    <row r="12" spans="1:8" ht="16.5" customHeight="1" x14ac:dyDescent="0.25">
      <c r="A12" s="16">
        <v>44317</v>
      </c>
      <c r="B12" s="74">
        <v>11.445479618847193</v>
      </c>
      <c r="C12" s="74">
        <v>25.310032278590604</v>
      </c>
      <c r="D12" s="74">
        <v>22.595193174103628</v>
      </c>
      <c r="E12" s="74">
        <v>3.9511027298640435</v>
      </c>
      <c r="F12" s="1"/>
      <c r="G12" s="74">
        <v>81.64795500604086</v>
      </c>
      <c r="H12" s="74">
        <v>0</v>
      </c>
    </row>
    <row r="13" spans="1:8" ht="16.5" customHeight="1" x14ac:dyDescent="0.25">
      <c r="A13" s="15">
        <v>44348</v>
      </c>
      <c r="B13" s="73">
        <v>11.737624722314024</v>
      </c>
      <c r="C13" s="73">
        <v>24.650435568745461</v>
      </c>
      <c r="D13" s="73">
        <v>20.946117234555921</v>
      </c>
      <c r="E13" s="73">
        <v>5.474866627552597</v>
      </c>
      <c r="F13" s="1"/>
      <c r="G13" s="73">
        <v>81.763534869426536</v>
      </c>
      <c r="H13" s="73">
        <v>0</v>
      </c>
    </row>
    <row r="14" spans="1:8" ht="16.5" customHeight="1" x14ac:dyDescent="0.25">
      <c r="A14" s="16">
        <v>44378</v>
      </c>
      <c r="B14" s="74">
        <v>10.885153799813173</v>
      </c>
      <c r="C14" s="74">
        <v>24.008488908381096</v>
      </c>
      <c r="D14" s="74">
        <v>23.117951780181489</v>
      </c>
      <c r="E14" s="74">
        <v>6.1224631342234419</v>
      </c>
      <c r="F14" s="1"/>
      <c r="G14" s="74">
        <v>83.248494480462568</v>
      </c>
      <c r="H14" s="74">
        <v>0</v>
      </c>
    </row>
    <row r="15" spans="1:8" ht="16.5" customHeight="1" x14ac:dyDescent="0.25">
      <c r="A15" s="15">
        <v>44409</v>
      </c>
      <c r="B15" s="73">
        <v>11.204504927640798</v>
      </c>
      <c r="C15" s="73">
        <v>24.200817242433299</v>
      </c>
      <c r="D15" s="73">
        <v>23.287820793366855</v>
      </c>
      <c r="E15" s="73">
        <v>6.6575924176142012</v>
      </c>
      <c r="F15" s="1"/>
      <c r="G15" s="73">
        <v>83.498267731533602</v>
      </c>
      <c r="H15" s="73">
        <v>0</v>
      </c>
    </row>
    <row r="16" spans="1:8" ht="16.5" customHeight="1" x14ac:dyDescent="0.25">
      <c r="A16" s="16">
        <v>44440</v>
      </c>
      <c r="B16" s="74">
        <v>11.266376988865538</v>
      </c>
      <c r="C16" s="74">
        <v>22.359933911663713</v>
      </c>
      <c r="D16" s="74">
        <v>24.414707516518682</v>
      </c>
      <c r="E16" s="74">
        <v>6.9609586370834879</v>
      </c>
      <c r="F16" s="1"/>
      <c r="G16" s="74">
        <v>86.094635866354366</v>
      </c>
      <c r="H16" s="74">
        <v>0</v>
      </c>
    </row>
    <row r="17" spans="1:8" ht="16.5" customHeight="1" x14ac:dyDescent="0.25">
      <c r="A17" s="15">
        <v>44470</v>
      </c>
      <c r="B17" s="73">
        <v>10.932131561483544</v>
      </c>
      <c r="C17" s="73">
        <v>22.786981355658536</v>
      </c>
      <c r="D17" s="73">
        <v>24.468327348455336</v>
      </c>
      <c r="E17" s="73">
        <v>7.1193001455172062</v>
      </c>
      <c r="F17" s="1"/>
      <c r="G17" s="73">
        <v>88.489731823496399</v>
      </c>
      <c r="H17" s="73">
        <v>0</v>
      </c>
    </row>
    <row r="18" spans="1:8" ht="16.5" customHeight="1" x14ac:dyDescent="0.25">
      <c r="A18" s="16">
        <v>44501</v>
      </c>
      <c r="B18" s="74">
        <v>11.174126373874859</v>
      </c>
      <c r="C18" s="74">
        <v>23.094604563378926</v>
      </c>
      <c r="D18" s="74">
        <v>22.488562851189684</v>
      </c>
      <c r="E18" s="74">
        <v>7.5097881174309169</v>
      </c>
      <c r="F18" s="1"/>
      <c r="G18" s="74">
        <v>90.16284562089642</v>
      </c>
      <c r="H18" s="74">
        <v>0</v>
      </c>
    </row>
    <row r="19" spans="1:8" ht="16.5" customHeight="1" x14ac:dyDescent="0.25">
      <c r="A19" s="15">
        <v>44531</v>
      </c>
      <c r="B19" s="73">
        <v>11.990196350349141</v>
      </c>
      <c r="C19" s="73">
        <v>17.391594868591866</v>
      </c>
      <c r="D19" s="73">
        <v>27.914094281728037</v>
      </c>
      <c r="E19" s="73">
        <v>7.5109745612581644</v>
      </c>
      <c r="F19" s="1"/>
      <c r="G19" s="73">
        <v>89.027925468435626</v>
      </c>
      <c r="H19" s="73">
        <v>0</v>
      </c>
    </row>
    <row r="20" spans="1:8" ht="16.5" customHeight="1" x14ac:dyDescent="0.25">
      <c r="A20" s="16">
        <v>44562</v>
      </c>
      <c r="B20" s="74">
        <v>11.741213567277816</v>
      </c>
      <c r="C20" s="74">
        <v>33.867374707584361</v>
      </c>
      <c r="D20" s="74">
        <v>10.466908689524059</v>
      </c>
      <c r="E20" s="74">
        <v>8.0430902398927611</v>
      </c>
      <c r="F20" s="1"/>
      <c r="G20" s="74">
        <v>89.534086941683782</v>
      </c>
      <c r="H20" s="74">
        <v>0</v>
      </c>
    </row>
    <row r="21" spans="1:8" ht="16.5" customHeight="1" x14ac:dyDescent="0.25">
      <c r="A21" s="15">
        <v>44593</v>
      </c>
      <c r="B21" s="73">
        <v>11.943877740773958</v>
      </c>
      <c r="C21" s="73">
        <v>36.9040012239874</v>
      </c>
      <c r="D21" s="73">
        <v>6.3253960461970307</v>
      </c>
      <c r="E21" s="73">
        <v>8.3123535012692269</v>
      </c>
      <c r="F21" s="1"/>
      <c r="G21" s="73">
        <v>90.542574078361355</v>
      </c>
      <c r="H21" s="73">
        <v>0</v>
      </c>
    </row>
    <row r="22" spans="1:8" ht="16.5" customHeight="1" x14ac:dyDescent="0.25">
      <c r="A22" s="16">
        <v>44621</v>
      </c>
      <c r="B22" s="74">
        <v>10.486135852649879</v>
      </c>
      <c r="C22" s="74">
        <v>36.58950727435775</v>
      </c>
      <c r="D22" s="74">
        <v>6.0860525115706281</v>
      </c>
      <c r="E22" s="74">
        <v>9.3170647174671348</v>
      </c>
      <c r="F22" s="1"/>
      <c r="G22" s="74">
        <v>89.126349160424894</v>
      </c>
      <c r="H22" s="74">
        <v>0</v>
      </c>
    </row>
    <row r="23" spans="1:8" ht="16.5" customHeight="1" x14ac:dyDescent="0.25">
      <c r="A23" s="15">
        <v>44652</v>
      </c>
      <c r="B23" s="73">
        <v>9.556223844624963</v>
      </c>
      <c r="C23" s="73">
        <v>39.592430858435151</v>
      </c>
      <c r="D23" s="73">
        <v>5.5584873275215063</v>
      </c>
      <c r="E23" s="73">
        <v>9.4285187240053911</v>
      </c>
      <c r="F23" s="1"/>
      <c r="G23" s="73">
        <v>88.901789970607908</v>
      </c>
      <c r="H23" s="73">
        <v>0</v>
      </c>
    </row>
    <row r="24" spans="1:8" ht="16.5" customHeight="1" x14ac:dyDescent="0.25">
      <c r="A24" s="16">
        <v>44682</v>
      </c>
      <c r="B24" s="74">
        <v>10.222884593951081</v>
      </c>
      <c r="C24" s="74">
        <v>39.483939543463705</v>
      </c>
      <c r="D24" s="74">
        <v>5.5432340769403332</v>
      </c>
      <c r="E24" s="74">
        <v>8.5135406843729111</v>
      </c>
      <c r="F24" s="1"/>
      <c r="G24" s="74">
        <v>88.644128871581756</v>
      </c>
      <c r="H24" s="74">
        <v>0</v>
      </c>
    </row>
    <row r="25" spans="1:8" ht="16.5" customHeight="1" x14ac:dyDescent="0.25">
      <c r="A25" s="15">
        <v>44713</v>
      </c>
      <c r="B25" s="73">
        <v>8.8856860944389844</v>
      </c>
      <c r="C25" s="73">
        <v>40.238022120798483</v>
      </c>
      <c r="D25" s="73">
        <v>8.5185958300814111</v>
      </c>
      <c r="E25" s="73">
        <v>8.791953735733351</v>
      </c>
      <c r="F25" s="1"/>
      <c r="G25" s="73">
        <v>84.617771405294192</v>
      </c>
      <c r="H25" s="73">
        <v>0</v>
      </c>
    </row>
    <row r="26" spans="1:8" ht="16.5" customHeight="1" x14ac:dyDescent="0.25">
      <c r="A26" s="16">
        <v>44743</v>
      </c>
      <c r="B26" s="74">
        <v>9.8565609981604752</v>
      </c>
      <c r="C26" s="74">
        <v>40.916161308466073</v>
      </c>
      <c r="D26" s="74">
        <v>6.2213469657268963</v>
      </c>
      <c r="E26" s="74">
        <v>8.4912105454034972</v>
      </c>
      <c r="F26" s="1"/>
      <c r="G26" s="74">
        <v>90.866772322212611</v>
      </c>
      <c r="H26" s="74">
        <v>0</v>
      </c>
    </row>
    <row r="27" spans="1:8" ht="16.5" customHeight="1" x14ac:dyDescent="0.25">
      <c r="A27" s="15">
        <v>44774</v>
      </c>
      <c r="B27" s="73">
        <v>9.1722528972462172</v>
      </c>
      <c r="C27" s="73">
        <v>40.801309141217466</v>
      </c>
      <c r="D27" s="73">
        <v>6.6457855916337154</v>
      </c>
      <c r="E27" s="73">
        <v>9.5275845811907622</v>
      </c>
      <c r="F27" s="1"/>
      <c r="G27" s="73">
        <v>92.0304646084777</v>
      </c>
      <c r="H27" s="73">
        <v>0</v>
      </c>
    </row>
    <row r="28" spans="1:8" ht="17.25" customHeight="1" x14ac:dyDescent="0.25">
      <c r="A28" s="16">
        <v>44805</v>
      </c>
      <c r="B28" s="74">
        <v>7.5328444548277789</v>
      </c>
      <c r="C28" s="74">
        <v>42.513637892683107</v>
      </c>
      <c r="D28" s="74">
        <v>9.0219505836129414</v>
      </c>
      <c r="E28" s="74">
        <v>10.044265700797459</v>
      </c>
      <c r="F28" s="1"/>
      <c r="G28" s="74">
        <v>88.998017674505789</v>
      </c>
      <c r="H28" s="74">
        <v>2.7684204994022164</v>
      </c>
    </row>
    <row r="29" spans="1:8" ht="16.5" customHeight="1" x14ac:dyDescent="0.25">
      <c r="A29" s="15">
        <v>44835</v>
      </c>
      <c r="B29" s="73">
        <v>7.9314821579823054</v>
      </c>
      <c r="C29" s="73">
        <v>41.649270441214625</v>
      </c>
      <c r="D29" s="73">
        <v>10.250789496878884</v>
      </c>
      <c r="E29" s="73">
        <v>10.475755194277637</v>
      </c>
      <c r="F29" s="1"/>
      <c r="G29" s="73">
        <v>89.178371052111601</v>
      </c>
      <c r="H29" s="73">
        <v>2.7362699613573307</v>
      </c>
    </row>
    <row r="30" spans="1:8" ht="17.25" customHeight="1" x14ac:dyDescent="0.25">
      <c r="A30" s="16">
        <v>44866</v>
      </c>
      <c r="B30" s="74">
        <v>8.0398311673958478</v>
      </c>
      <c r="C30" s="74">
        <v>41.990959686628266</v>
      </c>
      <c r="D30" s="74">
        <v>10.477614458034298</v>
      </c>
      <c r="E30" s="74">
        <v>11.15565826843145</v>
      </c>
      <c r="F30" s="1"/>
      <c r="G30" s="74">
        <v>88.713736195474596</v>
      </c>
      <c r="H30" s="74">
        <v>2.1876977472635577</v>
      </c>
    </row>
    <row r="31" spans="1:8" ht="16.5" customHeight="1" x14ac:dyDescent="0.25">
      <c r="A31" s="15">
        <v>44896</v>
      </c>
      <c r="B31" s="73">
        <v>7.6672575464188597</v>
      </c>
      <c r="C31" s="73">
        <v>41.059883031634861</v>
      </c>
      <c r="D31" s="73">
        <v>10.356642149324909</v>
      </c>
      <c r="E31" s="73">
        <v>12.14863475565485</v>
      </c>
      <c r="F31" s="1"/>
      <c r="G31" s="73">
        <v>89.314816248581948</v>
      </c>
      <c r="H31" s="73">
        <v>2.2642684453101776</v>
      </c>
    </row>
    <row r="32" spans="1:8" ht="17.25" customHeight="1" x14ac:dyDescent="0.25">
      <c r="A32" s="16">
        <v>44927</v>
      </c>
      <c r="B32" s="74">
        <v>8.1627320076309999</v>
      </c>
      <c r="C32" s="74">
        <v>39.399116646459838</v>
      </c>
      <c r="D32" s="74">
        <v>12.413113012746942</v>
      </c>
      <c r="E32" s="74">
        <v>12.571455064412799</v>
      </c>
      <c r="F32" s="1"/>
      <c r="G32" s="74">
        <v>89.759548198085142</v>
      </c>
      <c r="H32" s="74">
        <v>1.7847337804490844</v>
      </c>
    </row>
    <row r="33" spans="1:8" ht="16.5" customHeight="1" x14ac:dyDescent="0.25">
      <c r="A33" s="15">
        <v>44958</v>
      </c>
      <c r="B33" s="73">
        <v>7.508137825593014</v>
      </c>
      <c r="C33" s="73">
        <v>40.227098406379938</v>
      </c>
      <c r="D33" s="73">
        <v>12.232251163159169</v>
      </c>
      <c r="E33" s="73">
        <v>13.469981721962354</v>
      </c>
      <c r="F33" s="1"/>
      <c r="G33" s="73">
        <v>90.0282363162558</v>
      </c>
      <c r="H33" s="73">
        <v>1.3932818188422391</v>
      </c>
    </row>
    <row r="34" spans="1:8" ht="17.25" customHeight="1" x14ac:dyDescent="0.25">
      <c r="A34" s="16">
        <v>44986</v>
      </c>
      <c r="B34" s="74">
        <v>7.6521519887637304</v>
      </c>
      <c r="C34" s="74">
        <v>40.153717266917013</v>
      </c>
      <c r="D34" s="74">
        <v>11.901915071682932</v>
      </c>
      <c r="E34" s="74">
        <v>15.296425640498349</v>
      </c>
      <c r="F34" s="1"/>
      <c r="G34" s="74">
        <v>87.993010522747809</v>
      </c>
      <c r="H34" s="74">
        <v>1.1165905856093434</v>
      </c>
    </row>
    <row r="35" spans="1:8" ht="15.75" x14ac:dyDescent="0.25">
      <c r="A35" s="15">
        <v>45017</v>
      </c>
      <c r="B35" s="73">
        <v>6.5144872145487325</v>
      </c>
      <c r="C35" s="73">
        <v>39.283768422827443</v>
      </c>
      <c r="D35" s="73">
        <v>14.123400264066277</v>
      </c>
      <c r="E35" s="73">
        <v>14.489210902845553</v>
      </c>
      <c r="F35" s="1"/>
      <c r="G35" s="73">
        <v>83.011661121129606</v>
      </c>
      <c r="H35" s="73">
        <v>7.3394196283605551</v>
      </c>
    </row>
    <row r="36" spans="1:8" ht="15.75" x14ac:dyDescent="0.25">
      <c r="A36" s="36"/>
      <c r="B36" s="75"/>
      <c r="C36" s="75"/>
      <c r="D36" s="75"/>
      <c r="E36" s="76"/>
      <c r="G36" s="37"/>
    </row>
    <row r="37" spans="1:8" x14ac:dyDescent="0.25">
      <c r="A37" t="s">
        <v>130</v>
      </c>
    </row>
    <row r="38" spans="1:8" x14ac:dyDescent="0.25">
      <c r="A38" s="14" t="s">
        <v>131</v>
      </c>
    </row>
    <row r="39" spans="1:8" x14ac:dyDescent="0.25">
      <c r="A39" s="14"/>
    </row>
    <row r="40" spans="1:8" x14ac:dyDescent="0.25">
      <c r="A40" t="s">
        <v>132</v>
      </c>
    </row>
    <row r="41" spans="1:8" x14ac:dyDescent="0.25">
      <c r="A41" s="14"/>
    </row>
    <row r="42" spans="1:8" x14ac:dyDescent="0.25">
      <c r="A42" t="s">
        <v>2</v>
      </c>
    </row>
    <row r="43" spans="1:8" x14ac:dyDescent="0.25">
      <c r="A43" s="14" t="s">
        <v>3</v>
      </c>
    </row>
  </sheetData>
  <mergeCells count="2">
    <mergeCell ref="B8:E8"/>
    <mergeCell ref="G8:H8"/>
  </mergeCells>
  <hyperlinks>
    <hyperlink ref="A1"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3"/>
  <sheetViews>
    <sheetView showGridLines="0" showRowColHeaders="0" zoomScaleNormal="100" workbookViewId="0">
      <pane xSplit="2" ySplit="9" topLeftCell="C10" activePane="bottomRight" state="frozen"/>
      <selection activeCell="A27" sqref="A27"/>
      <selection pane="topRight" activeCell="A27" sqref="A27"/>
      <selection pane="bottomLeft" activeCell="A27" sqref="A27"/>
      <selection pane="bottomRight"/>
    </sheetView>
  </sheetViews>
  <sheetFormatPr baseColWidth="10" defaultColWidth="11.42578125" defaultRowHeight="15" x14ac:dyDescent="0.25"/>
  <cols>
    <col min="1" max="1" width="26.7109375" customWidth="1"/>
    <col min="2" max="2" width="8" bestFit="1" customWidth="1"/>
    <col min="3" max="4" width="32" bestFit="1" customWidth="1"/>
    <col min="5" max="5" width="35" bestFit="1" customWidth="1"/>
    <col min="6" max="6" width="4" customWidth="1"/>
  </cols>
  <sheetData>
    <row r="1" spans="1:6" x14ac:dyDescent="0.25">
      <c r="A1" s="20" t="s">
        <v>83</v>
      </c>
    </row>
    <row r="2" spans="1:6" ht="15.75" x14ac:dyDescent="0.25">
      <c r="A2" s="3" t="s">
        <v>133</v>
      </c>
    </row>
    <row r="3" spans="1:6" x14ac:dyDescent="0.25">
      <c r="A3" s="1" t="s">
        <v>134</v>
      </c>
    </row>
    <row r="4" spans="1:6" ht="9" customHeight="1" x14ac:dyDescent="0.25">
      <c r="A4" s="12"/>
      <c r="C4" s="77"/>
      <c r="D4" s="77"/>
      <c r="E4" s="77"/>
    </row>
    <row r="5" spans="1:6" s="14" customFormat="1" ht="15.75" x14ac:dyDescent="0.25">
      <c r="A5" s="78" t="s">
        <v>135</v>
      </c>
      <c r="C5" s="79"/>
      <c r="D5" s="79"/>
      <c r="E5" s="79"/>
    </row>
    <row r="6" spans="1:6" ht="15.75" x14ac:dyDescent="0.25">
      <c r="A6" s="64" t="s">
        <v>136</v>
      </c>
      <c r="C6" s="77"/>
      <c r="D6" s="77"/>
      <c r="E6" s="77"/>
    </row>
    <row r="7" spans="1:6" ht="15.75" x14ac:dyDescent="0.25">
      <c r="A7" s="64"/>
      <c r="C7" s="77"/>
      <c r="D7" s="77"/>
      <c r="E7" s="77"/>
    </row>
    <row r="8" spans="1:6" ht="35.25" customHeight="1" x14ac:dyDescent="0.25">
      <c r="A8" s="116"/>
      <c r="B8" s="18" t="s">
        <v>0</v>
      </c>
      <c r="C8" s="18" t="s">
        <v>137</v>
      </c>
      <c r="D8" s="18" t="s">
        <v>138</v>
      </c>
      <c r="E8" s="18" t="s">
        <v>139</v>
      </c>
    </row>
    <row r="9" spans="1:6" ht="35.25" customHeight="1" x14ac:dyDescent="0.25">
      <c r="A9" s="117"/>
      <c r="B9" s="80" t="s">
        <v>1</v>
      </c>
      <c r="C9" s="19" t="s">
        <v>140</v>
      </c>
      <c r="D9" s="19" t="s">
        <v>141</v>
      </c>
      <c r="E9" s="19" t="s">
        <v>142</v>
      </c>
    </row>
    <row r="10" spans="1:6" ht="21.75" customHeight="1" x14ac:dyDescent="0.25">
      <c r="A10" s="116" t="s">
        <v>143</v>
      </c>
      <c r="B10" s="15">
        <v>44652</v>
      </c>
      <c r="C10" s="81">
        <v>26.418717544001062</v>
      </c>
      <c r="D10" s="81">
        <v>1.3559379995957386</v>
      </c>
      <c r="E10" s="81">
        <v>246.32372457845335</v>
      </c>
      <c r="F10" s="11"/>
    </row>
    <row r="11" spans="1:6" ht="21.75" customHeight="1" x14ac:dyDescent="0.25">
      <c r="A11" s="127"/>
      <c r="B11" s="16">
        <v>44986</v>
      </c>
      <c r="C11" s="82">
        <v>30.058858750225902</v>
      </c>
      <c r="D11" s="82">
        <v>0.9893795056809509</v>
      </c>
      <c r="E11" s="82">
        <v>287.81395249408303</v>
      </c>
      <c r="F11" s="11"/>
    </row>
    <row r="12" spans="1:6" ht="21.75" customHeight="1" x14ac:dyDescent="0.25">
      <c r="A12" s="117"/>
      <c r="B12" s="15">
        <v>45017</v>
      </c>
      <c r="C12" s="81">
        <v>29.192396934990434</v>
      </c>
      <c r="D12" s="81">
        <v>0.98210180477382636</v>
      </c>
      <c r="E12" s="81">
        <v>277.77999759421982</v>
      </c>
      <c r="F12" s="11"/>
    </row>
    <row r="13" spans="1:6" ht="21.75" customHeight="1" x14ac:dyDescent="0.25">
      <c r="A13" s="126" t="s">
        <v>144</v>
      </c>
      <c r="B13" s="16">
        <v>44652</v>
      </c>
      <c r="C13" s="82">
        <v>29.206053788160922</v>
      </c>
      <c r="D13" s="82">
        <v>2.3041632696880221</v>
      </c>
      <c r="E13" s="82">
        <v>283.49597088506727</v>
      </c>
      <c r="F13" s="11"/>
    </row>
    <row r="14" spans="1:6" ht="21.75" customHeight="1" x14ac:dyDescent="0.25">
      <c r="A14" s="127"/>
      <c r="B14" s="15">
        <v>44986</v>
      </c>
      <c r="C14" s="81">
        <v>31.644122039551302</v>
      </c>
      <c r="D14" s="81">
        <v>1.6134814330534688</v>
      </c>
      <c r="E14" s="81">
        <v>305.65753498442496</v>
      </c>
      <c r="F14" s="11"/>
    </row>
    <row r="15" spans="1:6" ht="21.75" customHeight="1" x14ac:dyDescent="0.25">
      <c r="A15" s="117"/>
      <c r="B15" s="16">
        <v>45017</v>
      </c>
      <c r="C15" s="82">
        <v>30.765504619580742</v>
      </c>
      <c r="D15" s="82">
        <v>1.610684306524039</v>
      </c>
      <c r="E15" s="82">
        <v>294.85705268944832</v>
      </c>
      <c r="F15" s="11"/>
    </row>
    <row r="16" spans="1:6" ht="21.75" customHeight="1" x14ac:dyDescent="0.25">
      <c r="A16" s="126" t="s">
        <v>145</v>
      </c>
      <c r="B16" s="15">
        <v>44652</v>
      </c>
      <c r="C16" s="81">
        <v>25.321274293297297</v>
      </c>
      <c r="D16" s="81">
        <v>1.2818152750875171</v>
      </c>
      <c r="E16" s="81">
        <v>224.66159567884617</v>
      </c>
      <c r="F16" s="11"/>
    </row>
    <row r="17" spans="1:6" ht="21.75" customHeight="1" x14ac:dyDescent="0.25">
      <c r="A17" s="127"/>
      <c r="B17" s="16">
        <v>44986</v>
      </c>
      <c r="C17" s="82">
        <v>30.642005021444056</v>
      </c>
      <c r="D17" s="82">
        <v>0.99661037630499294</v>
      </c>
      <c r="E17" s="82">
        <v>286.91722163000122</v>
      </c>
      <c r="F17" s="11"/>
    </row>
    <row r="18" spans="1:6" ht="21.75" customHeight="1" x14ac:dyDescent="0.25">
      <c r="A18" s="117"/>
      <c r="B18" s="15">
        <v>45017</v>
      </c>
      <c r="C18" s="81">
        <v>28.319225083027021</v>
      </c>
      <c r="D18" s="81">
        <v>0.95435292619371026</v>
      </c>
      <c r="E18" s="81">
        <v>257.78546504909417</v>
      </c>
      <c r="F18" s="11"/>
    </row>
    <row r="19" spans="1:6" ht="21.75" customHeight="1" x14ac:dyDescent="0.25">
      <c r="A19" s="126" t="s">
        <v>146</v>
      </c>
      <c r="B19" s="16">
        <v>44652</v>
      </c>
      <c r="C19" s="82">
        <v>25.146445147208308</v>
      </c>
      <c r="D19" s="82">
        <v>0.52930360729009251</v>
      </c>
      <c r="E19" s="82">
        <v>235.10429574935472</v>
      </c>
      <c r="F19" s="11"/>
    </row>
    <row r="20" spans="1:6" ht="21.75" customHeight="1" x14ac:dyDescent="0.25">
      <c r="A20" s="127"/>
      <c r="B20" s="15">
        <v>44986</v>
      </c>
      <c r="C20" s="81">
        <v>28.593771012724773</v>
      </c>
      <c r="D20" s="81">
        <v>0.45596725757696532</v>
      </c>
      <c r="E20" s="81">
        <v>258.88503865859377</v>
      </c>
      <c r="F20" s="11"/>
    </row>
    <row r="21" spans="1:6" ht="21.75" customHeight="1" x14ac:dyDescent="0.25">
      <c r="A21" s="117"/>
      <c r="B21" s="16">
        <v>45017</v>
      </c>
      <c r="C21" s="82">
        <v>28.940847389609083</v>
      </c>
      <c r="D21" s="82">
        <v>0.48151885016919138</v>
      </c>
      <c r="E21" s="82">
        <v>284.86756878152164</v>
      </c>
      <c r="F21" s="11"/>
    </row>
    <row r="22" spans="1:6" ht="21.75" customHeight="1" x14ac:dyDescent="0.25">
      <c r="A22" s="126" t="s">
        <v>147</v>
      </c>
      <c r="B22" s="15">
        <v>44652</v>
      </c>
      <c r="C22" s="81">
        <v>19.472790856675879</v>
      </c>
      <c r="D22" s="81">
        <v>1.4826672246266668</v>
      </c>
      <c r="E22" s="81">
        <v>154.32272149809657</v>
      </c>
      <c r="F22" s="11"/>
    </row>
    <row r="23" spans="1:6" ht="21.75" customHeight="1" x14ac:dyDescent="0.25">
      <c r="A23" s="127"/>
      <c r="B23" s="16">
        <v>44986</v>
      </c>
      <c r="C23" s="82">
        <v>19.72886172091069</v>
      </c>
      <c r="D23" s="82">
        <v>1.4915167535799512</v>
      </c>
      <c r="E23" s="82">
        <v>154.90983920976149</v>
      </c>
      <c r="F23" s="11"/>
    </row>
    <row r="24" spans="1:6" ht="21.75" customHeight="1" x14ac:dyDescent="0.25">
      <c r="A24" s="117"/>
      <c r="B24" s="15">
        <v>45017</v>
      </c>
      <c r="C24" s="81">
        <v>19.07834444050064</v>
      </c>
      <c r="D24" s="81">
        <v>1.4859643843885166</v>
      </c>
      <c r="E24" s="81">
        <v>147.47637995731563</v>
      </c>
      <c r="F24" s="11"/>
    </row>
    <row r="25" spans="1:6" x14ac:dyDescent="0.25">
      <c r="A25" s="83"/>
    </row>
    <row r="26" spans="1:6" x14ac:dyDescent="0.25">
      <c r="A26" s="84" t="s">
        <v>2</v>
      </c>
    </row>
    <row r="27" spans="1:6" x14ac:dyDescent="0.25">
      <c r="A27" s="5" t="s">
        <v>3</v>
      </c>
    </row>
    <row r="28" spans="1:6" x14ac:dyDescent="0.25">
      <c r="C28" s="85"/>
      <c r="D28" s="85"/>
      <c r="E28" s="85"/>
    </row>
    <row r="29" spans="1:6" x14ac:dyDescent="0.25">
      <c r="C29" s="85"/>
      <c r="D29" s="85"/>
      <c r="E29" s="85"/>
    </row>
    <row r="30" spans="1:6" x14ac:dyDescent="0.25">
      <c r="C30" s="85"/>
      <c r="D30" s="85"/>
      <c r="E30" s="85"/>
    </row>
    <row r="31" spans="1:6" x14ac:dyDescent="0.25">
      <c r="C31" s="85"/>
      <c r="D31" s="85"/>
      <c r="E31" s="85"/>
    </row>
    <row r="32" spans="1:6" x14ac:dyDescent="0.25">
      <c r="C32" s="85"/>
      <c r="D32" s="85"/>
      <c r="E32" s="85"/>
    </row>
    <row r="33" spans="3:5" x14ac:dyDescent="0.25">
      <c r="C33" s="85"/>
      <c r="D33" s="85"/>
      <c r="E33" s="85"/>
    </row>
    <row r="34" spans="3:5" x14ac:dyDescent="0.25">
      <c r="C34" s="85"/>
      <c r="D34" s="85"/>
      <c r="E34" s="85"/>
    </row>
    <row r="35" spans="3:5" x14ac:dyDescent="0.25">
      <c r="C35" s="85"/>
      <c r="D35" s="85"/>
      <c r="E35" s="85"/>
    </row>
    <row r="36" spans="3:5" x14ac:dyDescent="0.25">
      <c r="C36" s="85"/>
      <c r="D36" s="85"/>
      <c r="E36" s="85"/>
    </row>
    <row r="37" spans="3:5" x14ac:dyDescent="0.25">
      <c r="C37" s="85"/>
      <c r="D37" s="85"/>
      <c r="E37" s="85"/>
    </row>
    <row r="38" spans="3:5" x14ac:dyDescent="0.25">
      <c r="C38" s="85"/>
      <c r="D38" s="85"/>
      <c r="E38" s="85"/>
    </row>
    <row r="39" spans="3:5" x14ac:dyDescent="0.25">
      <c r="C39" s="85"/>
      <c r="D39" s="85"/>
      <c r="E39" s="85"/>
    </row>
    <row r="40" spans="3:5" x14ac:dyDescent="0.25">
      <c r="C40" s="85"/>
      <c r="D40" s="85"/>
      <c r="E40" s="85"/>
    </row>
    <row r="41" spans="3:5" x14ac:dyDescent="0.25">
      <c r="C41" s="85"/>
      <c r="D41" s="85"/>
      <c r="E41" s="85"/>
    </row>
    <row r="42" spans="3:5" x14ac:dyDescent="0.25">
      <c r="C42" s="85"/>
      <c r="D42" s="85"/>
      <c r="E42" s="85"/>
    </row>
    <row r="43" spans="3:5" x14ac:dyDescent="0.25">
      <c r="C43" s="85"/>
      <c r="D43" s="85"/>
      <c r="E43" s="85"/>
    </row>
    <row r="44" spans="3:5" x14ac:dyDescent="0.25">
      <c r="C44" s="85"/>
      <c r="D44" s="85"/>
      <c r="E44" s="85"/>
    </row>
    <row r="45" spans="3:5" x14ac:dyDescent="0.25">
      <c r="C45" s="85"/>
      <c r="D45" s="85"/>
      <c r="E45" s="85"/>
    </row>
    <row r="46" spans="3:5" x14ac:dyDescent="0.25">
      <c r="C46" s="85"/>
      <c r="D46" s="85"/>
      <c r="E46" s="85"/>
    </row>
    <row r="47" spans="3:5" x14ac:dyDescent="0.25">
      <c r="C47" s="85"/>
      <c r="D47" s="85"/>
      <c r="E47" s="85"/>
    </row>
    <row r="48" spans="3:5" x14ac:dyDescent="0.25">
      <c r="C48" s="85"/>
      <c r="D48" s="85"/>
      <c r="E48" s="85"/>
    </row>
    <row r="49" spans="3:5" x14ac:dyDescent="0.25">
      <c r="C49" s="85"/>
      <c r="D49" s="85"/>
      <c r="E49" s="85"/>
    </row>
    <row r="50" spans="3:5" x14ac:dyDescent="0.25">
      <c r="C50" s="85"/>
      <c r="D50" s="85"/>
      <c r="E50" s="85"/>
    </row>
    <row r="51" spans="3:5" x14ac:dyDescent="0.25">
      <c r="C51" s="85"/>
      <c r="D51" s="85"/>
      <c r="E51" s="85"/>
    </row>
    <row r="52" spans="3:5" x14ac:dyDescent="0.25">
      <c r="C52" s="85"/>
      <c r="D52" s="85"/>
      <c r="E52" s="85"/>
    </row>
    <row r="53" spans="3:5" x14ac:dyDescent="0.25">
      <c r="C53" s="85"/>
      <c r="D53" s="85"/>
      <c r="E53" s="85"/>
    </row>
    <row r="54" spans="3:5" x14ac:dyDescent="0.25">
      <c r="C54" s="85"/>
      <c r="D54" s="85"/>
      <c r="E54" s="85"/>
    </row>
    <row r="55" spans="3:5" x14ac:dyDescent="0.25">
      <c r="C55" s="85"/>
      <c r="D55" s="85"/>
      <c r="E55" s="85"/>
    </row>
    <row r="56" spans="3:5" x14ac:dyDescent="0.25">
      <c r="C56" s="85"/>
      <c r="D56" s="85"/>
      <c r="E56" s="85"/>
    </row>
    <row r="57" spans="3:5" x14ac:dyDescent="0.25">
      <c r="C57" s="85"/>
      <c r="D57" s="85"/>
      <c r="E57" s="85"/>
    </row>
    <row r="58" spans="3:5" x14ac:dyDescent="0.25">
      <c r="C58" s="85"/>
      <c r="D58" s="85"/>
      <c r="E58" s="85"/>
    </row>
    <row r="59" spans="3:5" x14ac:dyDescent="0.25">
      <c r="C59" s="85"/>
      <c r="D59" s="85"/>
      <c r="E59" s="85"/>
    </row>
    <row r="60" spans="3:5" x14ac:dyDescent="0.25">
      <c r="C60" s="85"/>
      <c r="D60" s="85"/>
      <c r="E60" s="85"/>
    </row>
    <row r="61" spans="3:5" x14ac:dyDescent="0.25">
      <c r="C61" s="85"/>
      <c r="D61" s="85"/>
      <c r="E61" s="85"/>
    </row>
    <row r="62" spans="3:5" x14ac:dyDescent="0.25">
      <c r="C62" s="85"/>
      <c r="D62" s="85"/>
      <c r="E62" s="85"/>
    </row>
    <row r="63" spans="3:5" x14ac:dyDescent="0.25">
      <c r="C63" s="85"/>
      <c r="D63" s="85"/>
      <c r="E63" s="85"/>
    </row>
    <row r="64" spans="3:5" x14ac:dyDescent="0.25">
      <c r="C64" s="85"/>
      <c r="D64" s="85"/>
      <c r="E64" s="85"/>
    </row>
    <row r="65" spans="3:5" x14ac:dyDescent="0.25">
      <c r="C65" s="85"/>
      <c r="D65" s="85"/>
      <c r="E65" s="85"/>
    </row>
    <row r="66" spans="3:5" x14ac:dyDescent="0.25">
      <c r="C66" s="85"/>
      <c r="D66" s="85"/>
      <c r="E66" s="85"/>
    </row>
    <row r="67" spans="3:5" x14ac:dyDescent="0.25">
      <c r="C67" s="85"/>
      <c r="D67" s="85"/>
      <c r="E67" s="85"/>
    </row>
    <row r="68" spans="3:5" x14ac:dyDescent="0.25">
      <c r="C68" s="85"/>
      <c r="D68" s="85"/>
      <c r="E68" s="85"/>
    </row>
    <row r="69" spans="3:5" x14ac:dyDescent="0.25">
      <c r="C69" s="85"/>
      <c r="D69" s="85"/>
      <c r="E69" s="85"/>
    </row>
    <row r="70" spans="3:5" x14ac:dyDescent="0.25">
      <c r="C70" s="85"/>
      <c r="D70" s="85"/>
      <c r="E70" s="85"/>
    </row>
    <row r="71" spans="3:5" x14ac:dyDescent="0.25">
      <c r="C71" s="85"/>
      <c r="D71" s="85"/>
      <c r="E71" s="85"/>
    </row>
    <row r="72" spans="3:5" x14ac:dyDescent="0.25">
      <c r="C72" s="85"/>
      <c r="D72" s="85"/>
      <c r="E72" s="85"/>
    </row>
    <row r="73" spans="3:5" x14ac:dyDescent="0.25">
      <c r="C73" s="85"/>
      <c r="D73" s="85"/>
      <c r="E73" s="85"/>
    </row>
    <row r="74" spans="3:5" x14ac:dyDescent="0.25">
      <c r="C74" s="85"/>
      <c r="D74" s="85"/>
      <c r="E74" s="85"/>
    </row>
    <row r="75" spans="3:5" x14ac:dyDescent="0.25">
      <c r="C75" s="85"/>
      <c r="D75" s="85"/>
      <c r="E75" s="85"/>
    </row>
    <row r="76" spans="3:5" x14ac:dyDescent="0.25">
      <c r="C76" s="85"/>
      <c r="D76" s="85"/>
      <c r="E76" s="85"/>
    </row>
    <row r="77" spans="3:5" x14ac:dyDescent="0.25">
      <c r="C77" s="85"/>
      <c r="D77" s="85"/>
      <c r="E77" s="85"/>
    </row>
    <row r="78" spans="3:5" x14ac:dyDescent="0.25">
      <c r="C78" s="85"/>
      <c r="D78" s="85"/>
      <c r="E78" s="85"/>
    </row>
    <row r="79" spans="3:5" x14ac:dyDescent="0.25">
      <c r="C79" s="85"/>
      <c r="D79" s="85"/>
      <c r="E79" s="85"/>
    </row>
    <row r="80" spans="3:5" x14ac:dyDescent="0.25">
      <c r="C80" s="85"/>
      <c r="D80" s="85"/>
      <c r="E80" s="85"/>
    </row>
    <row r="81" spans="3:5" x14ac:dyDescent="0.25">
      <c r="C81" s="85"/>
      <c r="D81" s="85"/>
      <c r="E81" s="85"/>
    </row>
    <row r="82" spans="3:5" x14ac:dyDescent="0.25">
      <c r="C82" s="85"/>
      <c r="D82" s="85"/>
      <c r="E82" s="85"/>
    </row>
    <row r="83" spans="3:5" x14ac:dyDescent="0.25">
      <c r="C83" s="85"/>
      <c r="D83" s="85"/>
      <c r="E83" s="85"/>
    </row>
    <row r="84" spans="3:5" x14ac:dyDescent="0.25">
      <c r="C84" s="85"/>
      <c r="D84" s="85"/>
      <c r="E84" s="85"/>
    </row>
    <row r="85" spans="3:5" x14ac:dyDescent="0.25">
      <c r="C85" s="85"/>
      <c r="D85" s="85"/>
      <c r="E85" s="85"/>
    </row>
    <row r="86" spans="3:5" x14ac:dyDescent="0.25">
      <c r="C86" s="85"/>
      <c r="D86" s="85"/>
      <c r="E86" s="85"/>
    </row>
    <row r="87" spans="3:5" x14ac:dyDescent="0.25">
      <c r="C87" s="85"/>
      <c r="D87" s="85"/>
      <c r="E87" s="85"/>
    </row>
    <row r="88" spans="3:5" x14ac:dyDescent="0.25">
      <c r="C88" s="85"/>
      <c r="D88" s="85"/>
      <c r="E88" s="85"/>
    </row>
    <row r="89" spans="3:5" x14ac:dyDescent="0.25">
      <c r="C89" s="85"/>
      <c r="D89" s="85"/>
      <c r="E89" s="85"/>
    </row>
    <row r="90" spans="3:5" x14ac:dyDescent="0.25">
      <c r="C90" s="85"/>
      <c r="D90" s="85"/>
      <c r="E90" s="85"/>
    </row>
    <row r="91" spans="3:5" x14ac:dyDescent="0.25">
      <c r="C91" s="85"/>
      <c r="D91" s="85"/>
      <c r="E91" s="85"/>
    </row>
    <row r="92" spans="3:5" x14ac:dyDescent="0.25">
      <c r="C92" s="85"/>
      <c r="D92" s="85"/>
      <c r="E92" s="85"/>
    </row>
    <row r="93" spans="3:5" x14ac:dyDescent="0.25">
      <c r="C93" s="85"/>
      <c r="D93" s="85"/>
      <c r="E93" s="85"/>
    </row>
    <row r="94" spans="3:5" x14ac:dyDescent="0.25">
      <c r="C94" s="85"/>
      <c r="D94" s="85"/>
      <c r="E94" s="85"/>
    </row>
    <row r="95" spans="3:5" x14ac:dyDescent="0.25">
      <c r="C95" s="85"/>
      <c r="D95" s="85"/>
      <c r="E95" s="85"/>
    </row>
    <row r="96" spans="3:5" x14ac:dyDescent="0.25">
      <c r="C96" s="85"/>
      <c r="D96" s="85"/>
      <c r="E96" s="85"/>
    </row>
    <row r="97" spans="3:5" x14ac:dyDescent="0.25">
      <c r="C97" s="85"/>
      <c r="D97" s="85"/>
      <c r="E97" s="85"/>
    </row>
    <row r="98" spans="3:5" x14ac:dyDescent="0.25">
      <c r="C98" s="85"/>
      <c r="D98" s="85"/>
      <c r="E98" s="85"/>
    </row>
    <row r="99" spans="3:5" x14ac:dyDescent="0.25">
      <c r="C99" s="85"/>
      <c r="D99" s="85"/>
      <c r="E99" s="85"/>
    </row>
    <row r="100" spans="3:5" x14ac:dyDescent="0.25">
      <c r="C100" s="85"/>
      <c r="D100" s="85"/>
      <c r="E100" s="85"/>
    </row>
    <row r="101" spans="3:5" x14ac:dyDescent="0.25">
      <c r="C101" s="85"/>
      <c r="D101" s="85"/>
      <c r="E101" s="85"/>
    </row>
    <row r="102" spans="3:5" x14ac:dyDescent="0.25">
      <c r="C102" s="85"/>
      <c r="D102" s="85"/>
      <c r="E102" s="85"/>
    </row>
    <row r="103" spans="3:5" x14ac:dyDescent="0.25">
      <c r="C103" s="85"/>
      <c r="D103" s="85"/>
      <c r="E103" s="85"/>
    </row>
    <row r="104" spans="3:5" x14ac:dyDescent="0.25">
      <c r="C104" s="85"/>
      <c r="D104" s="85"/>
      <c r="E104" s="85"/>
    </row>
    <row r="105" spans="3:5" x14ac:dyDescent="0.25">
      <c r="C105" s="85"/>
      <c r="D105" s="85"/>
      <c r="E105" s="85"/>
    </row>
    <row r="106" spans="3:5" x14ac:dyDescent="0.25">
      <c r="C106" s="85"/>
      <c r="D106" s="85"/>
      <c r="E106" s="85"/>
    </row>
    <row r="107" spans="3:5" x14ac:dyDescent="0.25">
      <c r="C107" s="85"/>
      <c r="D107" s="85"/>
      <c r="E107" s="85"/>
    </row>
    <row r="108" spans="3:5" x14ac:dyDescent="0.25">
      <c r="C108" s="85"/>
      <c r="D108" s="85"/>
      <c r="E108" s="85"/>
    </row>
    <row r="109" spans="3:5" x14ac:dyDescent="0.25">
      <c r="C109" s="85"/>
      <c r="D109" s="85"/>
      <c r="E109" s="85"/>
    </row>
    <row r="110" spans="3:5" x14ac:dyDescent="0.25">
      <c r="C110" s="85"/>
      <c r="D110" s="85"/>
      <c r="E110" s="85"/>
    </row>
    <row r="111" spans="3:5" x14ac:dyDescent="0.25">
      <c r="C111" s="85"/>
      <c r="D111" s="85"/>
      <c r="E111" s="85"/>
    </row>
    <row r="112" spans="3:5" x14ac:dyDescent="0.25">
      <c r="C112" s="85"/>
      <c r="D112" s="85"/>
      <c r="E112" s="85"/>
    </row>
    <row r="113" spans="3:5" x14ac:dyDescent="0.25">
      <c r="C113" s="85"/>
      <c r="D113" s="85"/>
      <c r="E113" s="85"/>
    </row>
    <row r="114" spans="3:5" x14ac:dyDescent="0.25">
      <c r="C114" s="85"/>
      <c r="D114" s="85"/>
      <c r="E114" s="85"/>
    </row>
    <row r="115" spans="3:5" x14ac:dyDescent="0.25">
      <c r="C115" s="85"/>
      <c r="D115" s="85"/>
      <c r="E115" s="85"/>
    </row>
    <row r="116" spans="3:5" x14ac:dyDescent="0.25">
      <c r="C116" s="85"/>
      <c r="D116" s="85"/>
      <c r="E116" s="85"/>
    </row>
    <row r="117" spans="3:5" x14ac:dyDescent="0.25">
      <c r="C117" s="85"/>
      <c r="D117" s="85"/>
      <c r="E117" s="85"/>
    </row>
    <row r="118" spans="3:5" x14ac:dyDescent="0.25">
      <c r="C118" s="85"/>
      <c r="D118" s="85"/>
      <c r="E118" s="85"/>
    </row>
    <row r="119" spans="3:5" x14ac:dyDescent="0.25">
      <c r="C119" s="85"/>
      <c r="D119" s="85"/>
      <c r="E119" s="85"/>
    </row>
    <row r="120" spans="3:5" x14ac:dyDescent="0.25">
      <c r="C120" s="85"/>
      <c r="D120" s="85"/>
      <c r="E120" s="85"/>
    </row>
    <row r="121" spans="3:5" x14ac:dyDescent="0.25">
      <c r="C121" s="85"/>
      <c r="D121" s="85"/>
      <c r="E121" s="85"/>
    </row>
    <row r="122" spans="3:5" x14ac:dyDescent="0.25">
      <c r="C122" s="85"/>
      <c r="D122" s="85"/>
      <c r="E122" s="85"/>
    </row>
    <row r="123" spans="3:5" x14ac:dyDescent="0.25">
      <c r="C123" s="85"/>
      <c r="D123" s="85"/>
      <c r="E123" s="85"/>
    </row>
    <row r="124" spans="3:5" x14ac:dyDescent="0.25">
      <c r="C124" s="85"/>
      <c r="D124" s="85"/>
      <c r="E124" s="85"/>
    </row>
    <row r="125" spans="3:5" x14ac:dyDescent="0.25">
      <c r="C125" s="85"/>
      <c r="D125" s="85"/>
      <c r="E125" s="85"/>
    </row>
    <row r="126" spans="3:5" x14ac:dyDescent="0.25">
      <c r="C126" s="85"/>
      <c r="D126" s="85"/>
      <c r="E126" s="85"/>
    </row>
    <row r="127" spans="3:5" x14ac:dyDescent="0.25">
      <c r="C127" s="85"/>
      <c r="D127" s="85"/>
      <c r="E127" s="85"/>
    </row>
    <row r="128" spans="3:5" x14ac:dyDescent="0.25">
      <c r="C128" s="85"/>
      <c r="D128" s="85"/>
      <c r="E128" s="85"/>
    </row>
    <row r="129" spans="3:5" x14ac:dyDescent="0.25">
      <c r="C129" s="85"/>
      <c r="D129" s="85"/>
      <c r="E129" s="85"/>
    </row>
    <row r="130" spans="3:5" x14ac:dyDescent="0.25">
      <c r="C130" s="85"/>
      <c r="D130" s="85"/>
      <c r="E130" s="85"/>
    </row>
    <row r="131" spans="3:5" x14ac:dyDescent="0.25">
      <c r="C131" s="85"/>
      <c r="D131" s="85"/>
      <c r="E131" s="85"/>
    </row>
    <row r="132" spans="3:5" x14ac:dyDescent="0.25">
      <c r="C132" s="85"/>
      <c r="D132" s="85"/>
      <c r="E132" s="85"/>
    </row>
    <row r="133" spans="3:5" x14ac:dyDescent="0.25">
      <c r="C133" s="85"/>
      <c r="D133" s="85"/>
      <c r="E133" s="85"/>
    </row>
    <row r="134" spans="3:5" x14ac:dyDescent="0.25">
      <c r="C134" s="85"/>
      <c r="D134" s="85"/>
      <c r="E134" s="85"/>
    </row>
    <row r="135" spans="3:5" x14ac:dyDescent="0.25">
      <c r="C135" s="85"/>
      <c r="D135" s="85"/>
      <c r="E135" s="85"/>
    </row>
    <row r="136" spans="3:5" x14ac:dyDescent="0.25">
      <c r="C136" s="85"/>
      <c r="D136" s="85"/>
      <c r="E136" s="85"/>
    </row>
    <row r="137" spans="3:5" x14ac:dyDescent="0.25">
      <c r="C137" s="85"/>
      <c r="D137" s="85"/>
      <c r="E137" s="85"/>
    </row>
    <row r="138" spans="3:5" x14ac:dyDescent="0.25">
      <c r="C138" s="85"/>
      <c r="D138" s="85"/>
      <c r="E138" s="85"/>
    </row>
    <row r="139" spans="3:5" x14ac:dyDescent="0.25">
      <c r="C139" s="85"/>
      <c r="D139" s="85"/>
      <c r="E139" s="85"/>
    </row>
    <row r="140" spans="3:5" x14ac:dyDescent="0.25">
      <c r="C140" s="85"/>
      <c r="D140" s="85"/>
      <c r="E140" s="85"/>
    </row>
    <row r="141" spans="3:5" x14ac:dyDescent="0.25">
      <c r="C141" s="85"/>
      <c r="D141" s="85"/>
      <c r="E141" s="85"/>
    </row>
    <row r="142" spans="3:5" x14ac:dyDescent="0.25">
      <c r="C142" s="85"/>
      <c r="D142" s="85"/>
      <c r="E142" s="85"/>
    </row>
    <row r="143" spans="3:5" x14ac:dyDescent="0.25">
      <c r="C143" s="85"/>
      <c r="D143" s="85"/>
      <c r="E143" s="85"/>
    </row>
    <row r="144" spans="3:5" x14ac:dyDescent="0.25">
      <c r="C144" s="85"/>
      <c r="D144" s="85"/>
      <c r="E144" s="85"/>
    </row>
    <row r="145" spans="3:5" x14ac:dyDescent="0.25">
      <c r="C145" s="85"/>
      <c r="D145" s="85"/>
      <c r="E145" s="85"/>
    </row>
    <row r="146" spans="3:5" x14ac:dyDescent="0.25">
      <c r="C146" s="85"/>
      <c r="D146" s="85"/>
      <c r="E146" s="85"/>
    </row>
    <row r="147" spans="3:5" x14ac:dyDescent="0.25">
      <c r="C147" s="85"/>
      <c r="D147" s="85"/>
      <c r="E147" s="85"/>
    </row>
    <row r="148" spans="3:5" x14ac:dyDescent="0.25">
      <c r="C148" s="85"/>
      <c r="D148" s="85"/>
      <c r="E148" s="85"/>
    </row>
    <row r="149" spans="3:5" x14ac:dyDescent="0.25">
      <c r="C149" s="85"/>
      <c r="D149" s="85"/>
      <c r="E149" s="85"/>
    </row>
    <row r="150" spans="3:5" x14ac:dyDescent="0.25">
      <c r="C150" s="85"/>
      <c r="D150" s="85"/>
      <c r="E150" s="85"/>
    </row>
    <row r="151" spans="3:5" x14ac:dyDescent="0.25">
      <c r="C151" s="85"/>
      <c r="D151" s="85"/>
      <c r="E151" s="85"/>
    </row>
    <row r="152" spans="3:5" x14ac:dyDescent="0.25">
      <c r="C152" s="85"/>
      <c r="D152" s="85"/>
      <c r="E152" s="85"/>
    </row>
    <row r="153" spans="3:5" x14ac:dyDescent="0.25">
      <c r="C153" s="85"/>
      <c r="D153" s="85"/>
      <c r="E153" s="85"/>
    </row>
    <row r="154" spans="3:5" x14ac:dyDescent="0.25">
      <c r="C154" s="85"/>
      <c r="D154" s="85"/>
      <c r="E154" s="85"/>
    </row>
    <row r="155" spans="3:5" x14ac:dyDescent="0.25">
      <c r="C155" s="85"/>
      <c r="D155" s="85"/>
      <c r="E155" s="85"/>
    </row>
    <row r="156" spans="3:5" x14ac:dyDescent="0.25">
      <c r="C156" s="85"/>
      <c r="D156" s="85"/>
      <c r="E156" s="85"/>
    </row>
    <row r="157" spans="3:5" x14ac:dyDescent="0.25">
      <c r="C157" s="85"/>
      <c r="D157" s="85"/>
      <c r="E157" s="85"/>
    </row>
    <row r="158" spans="3:5" x14ac:dyDescent="0.25">
      <c r="C158" s="85"/>
      <c r="D158" s="85"/>
      <c r="E158" s="85"/>
    </row>
    <row r="159" spans="3:5" x14ac:dyDescent="0.25">
      <c r="C159" s="85"/>
      <c r="D159" s="85"/>
      <c r="E159" s="85"/>
    </row>
    <row r="160" spans="3:5" x14ac:dyDescent="0.25">
      <c r="C160" s="85"/>
      <c r="D160" s="85"/>
      <c r="E160" s="85"/>
    </row>
    <row r="161" spans="3:5" x14ac:dyDescent="0.25">
      <c r="C161" s="85"/>
      <c r="D161" s="85"/>
      <c r="E161" s="85"/>
    </row>
    <row r="162" spans="3:5" x14ac:dyDescent="0.25">
      <c r="C162" s="85"/>
      <c r="D162" s="85"/>
      <c r="E162" s="85"/>
    </row>
    <row r="163" spans="3:5" x14ac:dyDescent="0.25">
      <c r="C163" s="85"/>
      <c r="D163" s="85"/>
      <c r="E163" s="85"/>
    </row>
    <row r="164" spans="3:5" x14ac:dyDescent="0.25">
      <c r="C164" s="85"/>
      <c r="D164" s="85"/>
      <c r="E164" s="85"/>
    </row>
    <row r="165" spans="3:5" x14ac:dyDescent="0.25">
      <c r="C165" s="85"/>
      <c r="D165" s="85"/>
      <c r="E165" s="85"/>
    </row>
    <row r="166" spans="3:5" x14ac:dyDescent="0.25">
      <c r="C166" s="85"/>
      <c r="D166" s="85"/>
      <c r="E166" s="85"/>
    </row>
    <row r="167" spans="3:5" x14ac:dyDescent="0.25">
      <c r="C167" s="85"/>
      <c r="D167" s="85"/>
      <c r="E167" s="85"/>
    </row>
    <row r="168" spans="3:5" x14ac:dyDescent="0.25">
      <c r="C168" s="85"/>
      <c r="D168" s="85"/>
      <c r="E168" s="85"/>
    </row>
    <row r="169" spans="3:5" x14ac:dyDescent="0.25">
      <c r="C169" s="85"/>
      <c r="D169" s="85"/>
      <c r="E169" s="85"/>
    </row>
    <row r="170" spans="3:5" x14ac:dyDescent="0.25">
      <c r="C170" s="85"/>
      <c r="D170" s="85"/>
      <c r="E170" s="85"/>
    </row>
    <row r="171" spans="3:5" x14ac:dyDescent="0.25">
      <c r="C171" s="85"/>
      <c r="D171" s="85"/>
      <c r="E171" s="85"/>
    </row>
    <row r="172" spans="3:5" x14ac:dyDescent="0.25">
      <c r="C172" s="85"/>
      <c r="D172" s="85"/>
      <c r="E172" s="85"/>
    </row>
    <row r="173" spans="3:5" x14ac:dyDescent="0.25">
      <c r="C173" s="85"/>
      <c r="D173" s="85"/>
      <c r="E173" s="85"/>
    </row>
    <row r="174" spans="3:5" x14ac:dyDescent="0.25">
      <c r="C174" s="85"/>
      <c r="D174" s="85"/>
      <c r="E174" s="85"/>
    </row>
    <row r="175" spans="3:5" x14ac:dyDescent="0.25">
      <c r="C175" s="85"/>
      <c r="D175" s="85"/>
      <c r="E175" s="85"/>
    </row>
    <row r="176" spans="3:5" x14ac:dyDescent="0.25">
      <c r="C176" s="85"/>
      <c r="D176" s="85"/>
      <c r="E176" s="85"/>
    </row>
    <row r="177" spans="3:5" x14ac:dyDescent="0.25">
      <c r="C177" s="85"/>
      <c r="D177" s="85"/>
      <c r="E177" s="85"/>
    </row>
    <row r="178" spans="3:5" x14ac:dyDescent="0.25">
      <c r="C178" s="85"/>
      <c r="D178" s="85"/>
      <c r="E178" s="85"/>
    </row>
    <row r="179" spans="3:5" x14ac:dyDescent="0.25">
      <c r="C179" s="85"/>
      <c r="D179" s="85"/>
      <c r="E179" s="85"/>
    </row>
    <row r="180" spans="3:5" x14ac:dyDescent="0.25">
      <c r="C180" s="85"/>
      <c r="D180" s="85"/>
      <c r="E180" s="85"/>
    </row>
    <row r="181" spans="3:5" x14ac:dyDescent="0.25">
      <c r="C181" s="85"/>
      <c r="D181" s="85"/>
      <c r="E181" s="85"/>
    </row>
    <row r="182" spans="3:5" x14ac:dyDescent="0.25">
      <c r="C182" s="85"/>
      <c r="D182" s="85"/>
      <c r="E182" s="85"/>
    </row>
    <row r="183" spans="3:5" x14ac:dyDescent="0.25">
      <c r="C183" s="85"/>
      <c r="D183" s="85"/>
      <c r="E183" s="85"/>
    </row>
    <row r="184" spans="3:5" x14ac:dyDescent="0.25">
      <c r="C184" s="85"/>
      <c r="D184" s="85"/>
      <c r="E184" s="85"/>
    </row>
    <row r="185" spans="3:5" x14ac:dyDescent="0.25">
      <c r="C185" s="85"/>
      <c r="D185" s="85"/>
      <c r="E185" s="85"/>
    </row>
    <row r="186" spans="3:5" x14ac:dyDescent="0.25">
      <c r="C186" s="85"/>
      <c r="D186" s="85"/>
      <c r="E186" s="85"/>
    </row>
    <row r="187" spans="3:5" x14ac:dyDescent="0.25">
      <c r="C187" s="85"/>
      <c r="D187" s="85"/>
      <c r="E187" s="85"/>
    </row>
    <row r="188" spans="3:5" x14ac:dyDescent="0.25">
      <c r="C188" s="85"/>
      <c r="D188" s="85"/>
      <c r="E188" s="85"/>
    </row>
    <row r="189" spans="3:5" x14ac:dyDescent="0.25">
      <c r="C189" s="85"/>
      <c r="D189" s="85"/>
      <c r="E189" s="85"/>
    </row>
    <row r="190" spans="3:5" x14ac:dyDescent="0.25">
      <c r="C190" s="85"/>
      <c r="D190" s="85"/>
      <c r="E190" s="85"/>
    </row>
    <row r="191" spans="3:5" x14ac:dyDescent="0.25">
      <c r="C191" s="85"/>
      <c r="D191" s="85"/>
      <c r="E191" s="85"/>
    </row>
    <row r="192" spans="3:5" x14ac:dyDescent="0.25">
      <c r="C192" s="85"/>
      <c r="D192" s="85"/>
      <c r="E192" s="85"/>
    </row>
    <row r="193" spans="3:5" x14ac:dyDescent="0.25">
      <c r="C193" s="85"/>
      <c r="D193" s="85"/>
      <c r="E193" s="85"/>
    </row>
    <row r="194" spans="3:5" x14ac:dyDescent="0.25">
      <c r="C194" s="85"/>
      <c r="D194" s="85"/>
      <c r="E194" s="85"/>
    </row>
    <row r="195" spans="3:5" x14ac:dyDescent="0.25">
      <c r="C195" s="85"/>
      <c r="D195" s="85"/>
      <c r="E195" s="85"/>
    </row>
    <row r="196" spans="3:5" x14ac:dyDescent="0.25">
      <c r="C196" s="85"/>
      <c r="D196" s="85"/>
      <c r="E196" s="85"/>
    </row>
    <row r="197" spans="3:5" x14ac:dyDescent="0.25">
      <c r="C197" s="85"/>
      <c r="D197" s="85"/>
      <c r="E197" s="85"/>
    </row>
    <row r="198" spans="3:5" x14ac:dyDescent="0.25">
      <c r="C198" s="85"/>
      <c r="D198" s="85"/>
      <c r="E198" s="85"/>
    </row>
    <row r="199" spans="3:5" x14ac:dyDescent="0.25">
      <c r="C199" s="85"/>
      <c r="D199" s="85"/>
      <c r="E199" s="85"/>
    </row>
    <row r="200" spans="3:5" x14ac:dyDescent="0.25">
      <c r="C200" s="85"/>
      <c r="D200" s="85"/>
      <c r="E200" s="85"/>
    </row>
    <row r="201" spans="3:5" x14ac:dyDescent="0.25">
      <c r="C201" s="85"/>
      <c r="D201" s="85"/>
      <c r="E201" s="85"/>
    </row>
    <row r="202" spans="3:5" x14ac:dyDescent="0.25">
      <c r="C202" s="85"/>
      <c r="D202" s="85"/>
      <c r="E202" s="85"/>
    </row>
    <row r="203" spans="3:5" x14ac:dyDescent="0.25">
      <c r="C203" s="85"/>
      <c r="D203" s="85"/>
      <c r="E203" s="85"/>
    </row>
    <row r="204" spans="3:5" x14ac:dyDescent="0.25">
      <c r="C204" s="85"/>
      <c r="D204" s="85"/>
      <c r="E204" s="85"/>
    </row>
    <row r="205" spans="3:5" x14ac:dyDescent="0.25">
      <c r="C205" s="85"/>
      <c r="D205" s="85"/>
      <c r="E205" s="85"/>
    </row>
    <row r="206" spans="3:5" x14ac:dyDescent="0.25">
      <c r="C206" s="85"/>
      <c r="D206" s="85"/>
      <c r="E206" s="85"/>
    </row>
    <row r="207" spans="3:5" x14ac:dyDescent="0.25">
      <c r="C207" s="85"/>
      <c r="D207" s="85"/>
      <c r="E207" s="85"/>
    </row>
    <row r="208" spans="3:5" x14ac:dyDescent="0.25">
      <c r="C208" s="85"/>
      <c r="D208" s="85"/>
      <c r="E208" s="85"/>
    </row>
    <row r="209" spans="3:5" x14ac:dyDescent="0.25">
      <c r="C209" s="85"/>
      <c r="D209" s="85"/>
      <c r="E209" s="85"/>
    </row>
    <row r="210" spans="3:5" x14ac:dyDescent="0.25">
      <c r="C210" s="85"/>
      <c r="D210" s="85"/>
      <c r="E210" s="85"/>
    </row>
    <row r="211" spans="3:5" x14ac:dyDescent="0.25">
      <c r="C211" s="85"/>
      <c r="D211" s="85"/>
      <c r="E211" s="85"/>
    </row>
    <row r="212" spans="3:5" x14ac:dyDescent="0.25">
      <c r="C212" s="85"/>
      <c r="D212" s="85"/>
      <c r="E212" s="85"/>
    </row>
    <row r="213" spans="3:5" x14ac:dyDescent="0.25">
      <c r="C213" s="85"/>
      <c r="D213" s="85"/>
      <c r="E213" s="85"/>
    </row>
    <row r="214" spans="3:5" x14ac:dyDescent="0.25">
      <c r="C214" s="85"/>
      <c r="D214" s="85"/>
      <c r="E214" s="85"/>
    </row>
    <row r="215" spans="3:5" x14ac:dyDescent="0.25">
      <c r="C215" s="85"/>
      <c r="D215" s="85"/>
      <c r="E215" s="85"/>
    </row>
    <row r="216" spans="3:5" x14ac:dyDescent="0.25">
      <c r="C216" s="85"/>
      <c r="D216" s="85"/>
      <c r="E216" s="85"/>
    </row>
    <row r="217" spans="3:5" x14ac:dyDescent="0.25">
      <c r="C217" s="85"/>
      <c r="D217" s="85"/>
      <c r="E217" s="85"/>
    </row>
    <row r="218" spans="3:5" x14ac:dyDescent="0.25">
      <c r="C218" s="85"/>
      <c r="D218" s="85"/>
      <c r="E218" s="85"/>
    </row>
    <row r="219" spans="3:5" x14ac:dyDescent="0.25">
      <c r="C219" s="85"/>
      <c r="D219" s="85"/>
      <c r="E219" s="85"/>
    </row>
    <row r="220" spans="3:5" x14ac:dyDescent="0.25">
      <c r="C220" s="85"/>
      <c r="D220" s="85"/>
      <c r="E220" s="85"/>
    </row>
    <row r="221" spans="3:5" x14ac:dyDescent="0.25">
      <c r="C221" s="85"/>
      <c r="D221" s="85"/>
      <c r="E221" s="85"/>
    </row>
    <row r="222" spans="3:5" x14ac:dyDescent="0.25">
      <c r="C222" s="85"/>
      <c r="D222" s="85"/>
      <c r="E222" s="85"/>
    </row>
    <row r="223" spans="3:5" x14ac:dyDescent="0.25">
      <c r="C223" s="85"/>
      <c r="D223" s="85"/>
      <c r="E223" s="85"/>
    </row>
    <row r="224" spans="3:5" x14ac:dyDescent="0.25">
      <c r="C224" s="85"/>
      <c r="D224" s="85"/>
      <c r="E224" s="85"/>
    </row>
    <row r="225" spans="3:5" x14ac:dyDescent="0.25">
      <c r="C225" s="85"/>
      <c r="D225" s="85"/>
      <c r="E225" s="85"/>
    </row>
    <row r="226" spans="3:5" x14ac:dyDescent="0.25">
      <c r="C226" s="85"/>
      <c r="D226" s="85"/>
      <c r="E226" s="85"/>
    </row>
    <row r="227" spans="3:5" x14ac:dyDescent="0.25">
      <c r="C227" s="85"/>
      <c r="D227" s="85"/>
      <c r="E227" s="85"/>
    </row>
    <row r="228" spans="3:5" x14ac:dyDescent="0.25">
      <c r="C228" s="85"/>
      <c r="D228" s="85"/>
      <c r="E228" s="85"/>
    </row>
    <row r="229" spans="3:5" x14ac:dyDescent="0.25">
      <c r="C229" s="85"/>
      <c r="D229" s="85"/>
      <c r="E229" s="85"/>
    </row>
    <row r="230" spans="3:5" x14ac:dyDescent="0.25">
      <c r="C230" s="85"/>
      <c r="D230" s="85"/>
      <c r="E230" s="85"/>
    </row>
    <row r="231" spans="3:5" x14ac:dyDescent="0.25">
      <c r="C231" s="85"/>
      <c r="D231" s="85"/>
      <c r="E231" s="85"/>
    </row>
    <row r="232" spans="3:5" x14ac:dyDescent="0.25">
      <c r="C232" s="85"/>
      <c r="D232" s="85"/>
      <c r="E232" s="85"/>
    </row>
    <row r="233" spans="3:5" x14ac:dyDescent="0.25">
      <c r="C233" s="85"/>
      <c r="D233" s="85"/>
      <c r="E233" s="85"/>
    </row>
    <row r="234" spans="3:5" x14ac:dyDescent="0.25">
      <c r="C234" s="85"/>
      <c r="D234" s="85"/>
      <c r="E234" s="85"/>
    </row>
    <row r="235" spans="3:5" x14ac:dyDescent="0.25">
      <c r="C235" s="85"/>
      <c r="D235" s="85"/>
      <c r="E235" s="85"/>
    </row>
    <row r="236" spans="3:5" x14ac:dyDescent="0.25">
      <c r="C236" s="85"/>
      <c r="D236" s="85"/>
      <c r="E236" s="85"/>
    </row>
    <row r="237" spans="3:5" x14ac:dyDescent="0.25">
      <c r="C237" s="85"/>
      <c r="D237" s="85"/>
      <c r="E237" s="85"/>
    </row>
    <row r="238" spans="3:5" x14ac:dyDescent="0.25">
      <c r="C238" s="85"/>
      <c r="D238" s="85"/>
      <c r="E238" s="85"/>
    </row>
    <row r="239" spans="3:5" x14ac:dyDescent="0.25">
      <c r="C239" s="85"/>
      <c r="D239" s="85"/>
      <c r="E239" s="85"/>
    </row>
    <row r="240" spans="3:5" x14ac:dyDescent="0.25">
      <c r="C240" s="85"/>
      <c r="D240" s="85"/>
      <c r="E240" s="85"/>
    </row>
    <row r="241" spans="3:5" x14ac:dyDescent="0.25">
      <c r="C241" s="85"/>
      <c r="D241" s="85"/>
      <c r="E241" s="85"/>
    </row>
    <row r="242" spans="3:5" x14ac:dyDescent="0.25">
      <c r="C242" s="85"/>
      <c r="D242" s="85"/>
      <c r="E242" s="85"/>
    </row>
    <row r="243" spans="3:5" x14ac:dyDescent="0.25">
      <c r="C243" s="85"/>
      <c r="D243" s="85"/>
      <c r="E243" s="85"/>
    </row>
    <row r="244" spans="3:5" x14ac:dyDescent="0.25">
      <c r="C244" s="85"/>
      <c r="D244" s="85"/>
      <c r="E244" s="85"/>
    </row>
    <row r="245" spans="3:5" x14ac:dyDescent="0.25">
      <c r="C245" s="85"/>
      <c r="D245" s="85"/>
      <c r="E245" s="85"/>
    </row>
    <row r="246" spans="3:5" x14ac:dyDescent="0.25">
      <c r="C246" s="85"/>
      <c r="D246" s="85"/>
      <c r="E246" s="85"/>
    </row>
    <row r="247" spans="3:5" x14ac:dyDescent="0.25">
      <c r="C247" s="85"/>
      <c r="D247" s="85"/>
      <c r="E247" s="85"/>
    </row>
    <row r="248" spans="3:5" x14ac:dyDescent="0.25">
      <c r="C248" s="85"/>
      <c r="D248" s="85"/>
      <c r="E248" s="85"/>
    </row>
    <row r="249" spans="3:5" x14ac:dyDescent="0.25">
      <c r="C249" s="85"/>
      <c r="D249" s="85"/>
      <c r="E249" s="85"/>
    </row>
    <row r="250" spans="3:5" x14ac:dyDescent="0.25">
      <c r="C250" s="85"/>
      <c r="D250" s="85"/>
      <c r="E250" s="85"/>
    </row>
    <row r="251" spans="3:5" x14ac:dyDescent="0.25">
      <c r="C251" s="85"/>
      <c r="D251" s="85"/>
      <c r="E251" s="85"/>
    </row>
    <row r="252" spans="3:5" x14ac:dyDescent="0.25">
      <c r="C252" s="85"/>
      <c r="D252" s="85"/>
      <c r="E252" s="85"/>
    </row>
    <row r="253" spans="3:5" x14ac:dyDescent="0.25">
      <c r="C253" s="85"/>
      <c r="D253" s="85"/>
      <c r="E253" s="85"/>
    </row>
    <row r="254" spans="3:5" x14ac:dyDescent="0.25">
      <c r="C254" s="85"/>
      <c r="D254" s="85"/>
      <c r="E254" s="85"/>
    </row>
    <row r="255" spans="3:5" x14ac:dyDescent="0.25">
      <c r="C255" s="85"/>
      <c r="D255" s="85"/>
      <c r="E255" s="85"/>
    </row>
    <row r="256" spans="3:5" x14ac:dyDescent="0.25">
      <c r="C256" s="85"/>
      <c r="D256" s="85"/>
      <c r="E256" s="85"/>
    </row>
    <row r="257" spans="3:5" x14ac:dyDescent="0.25">
      <c r="C257" s="85"/>
      <c r="D257" s="85"/>
      <c r="E257" s="85"/>
    </row>
    <row r="258" spans="3:5" x14ac:dyDescent="0.25">
      <c r="C258" s="85"/>
      <c r="D258" s="85"/>
      <c r="E258" s="85"/>
    </row>
    <row r="259" spans="3:5" x14ac:dyDescent="0.25">
      <c r="C259" s="85"/>
      <c r="D259" s="85"/>
      <c r="E259" s="85"/>
    </row>
    <row r="260" spans="3:5" x14ac:dyDescent="0.25">
      <c r="C260" s="85"/>
      <c r="D260" s="85"/>
      <c r="E260" s="85"/>
    </row>
    <row r="261" spans="3:5" x14ac:dyDescent="0.25">
      <c r="C261" s="85"/>
      <c r="D261" s="85"/>
      <c r="E261" s="85"/>
    </row>
    <row r="262" spans="3:5" x14ac:dyDescent="0.25">
      <c r="C262" s="85"/>
      <c r="D262" s="85"/>
      <c r="E262" s="85"/>
    </row>
    <row r="263" spans="3:5" x14ac:dyDescent="0.25">
      <c r="C263" s="85"/>
      <c r="D263" s="85"/>
      <c r="E263" s="85"/>
    </row>
    <row r="264" spans="3:5" x14ac:dyDescent="0.25">
      <c r="C264" s="85"/>
      <c r="D264" s="85"/>
      <c r="E264" s="85"/>
    </row>
    <row r="265" spans="3:5" x14ac:dyDescent="0.25">
      <c r="C265" s="85"/>
      <c r="D265" s="85"/>
      <c r="E265" s="85"/>
    </row>
    <row r="266" spans="3:5" x14ac:dyDescent="0.25">
      <c r="C266" s="85"/>
      <c r="D266" s="85"/>
      <c r="E266" s="85"/>
    </row>
    <row r="267" spans="3:5" x14ac:dyDescent="0.25">
      <c r="C267" s="85"/>
      <c r="D267" s="85"/>
      <c r="E267" s="85"/>
    </row>
    <row r="268" spans="3:5" x14ac:dyDescent="0.25">
      <c r="C268" s="85"/>
      <c r="D268" s="85"/>
      <c r="E268" s="85"/>
    </row>
    <row r="269" spans="3:5" x14ac:dyDescent="0.25">
      <c r="C269" s="85"/>
      <c r="D269" s="85"/>
      <c r="E269" s="85"/>
    </row>
    <row r="270" spans="3:5" x14ac:dyDescent="0.25">
      <c r="C270" s="85"/>
      <c r="D270" s="85"/>
      <c r="E270" s="85"/>
    </row>
    <row r="271" spans="3:5" x14ac:dyDescent="0.25">
      <c r="C271" s="85"/>
      <c r="D271" s="85"/>
      <c r="E271" s="85"/>
    </row>
    <row r="272" spans="3:5" x14ac:dyDescent="0.25">
      <c r="C272" s="85"/>
      <c r="D272" s="85"/>
      <c r="E272" s="85"/>
    </row>
    <row r="273" spans="3:5" x14ac:dyDescent="0.25">
      <c r="C273" s="85"/>
      <c r="D273" s="85"/>
      <c r="E273" s="85"/>
    </row>
    <row r="274" spans="3:5" x14ac:dyDescent="0.25">
      <c r="C274" s="85"/>
      <c r="D274" s="85"/>
      <c r="E274" s="85"/>
    </row>
    <row r="275" spans="3:5" x14ac:dyDescent="0.25">
      <c r="C275" s="85"/>
      <c r="D275" s="85"/>
      <c r="E275" s="85"/>
    </row>
    <row r="276" spans="3:5" x14ac:dyDescent="0.25">
      <c r="C276" s="85"/>
      <c r="D276" s="85"/>
      <c r="E276" s="85"/>
    </row>
    <row r="277" spans="3:5" x14ac:dyDescent="0.25">
      <c r="C277" s="85"/>
      <c r="D277" s="85"/>
      <c r="E277" s="85"/>
    </row>
    <row r="278" spans="3:5" x14ac:dyDescent="0.25">
      <c r="C278" s="85"/>
      <c r="D278" s="85"/>
      <c r="E278" s="85"/>
    </row>
    <row r="279" spans="3:5" x14ac:dyDescent="0.25">
      <c r="C279" s="85"/>
      <c r="D279" s="85"/>
      <c r="E279" s="85"/>
    </row>
    <row r="280" spans="3:5" x14ac:dyDescent="0.25">
      <c r="C280" s="85"/>
      <c r="D280" s="85"/>
      <c r="E280" s="85"/>
    </row>
    <row r="281" spans="3:5" x14ac:dyDescent="0.25">
      <c r="C281" s="85"/>
      <c r="D281" s="85"/>
      <c r="E281" s="85"/>
    </row>
    <row r="282" spans="3:5" x14ac:dyDescent="0.25">
      <c r="C282" s="85"/>
      <c r="D282" s="85"/>
      <c r="E282" s="85"/>
    </row>
    <row r="283" spans="3:5" x14ac:dyDescent="0.25">
      <c r="C283" s="85"/>
      <c r="D283" s="85"/>
      <c r="E283" s="85"/>
    </row>
    <row r="284" spans="3:5" x14ac:dyDescent="0.25">
      <c r="C284" s="85"/>
      <c r="D284" s="85"/>
      <c r="E284" s="85"/>
    </row>
    <row r="285" spans="3:5" x14ac:dyDescent="0.25">
      <c r="C285" s="85"/>
      <c r="D285" s="85"/>
      <c r="E285" s="85"/>
    </row>
    <row r="286" spans="3:5" x14ac:dyDescent="0.25">
      <c r="C286" s="85"/>
      <c r="D286" s="85"/>
      <c r="E286" s="85"/>
    </row>
    <row r="287" spans="3:5" x14ac:dyDescent="0.25">
      <c r="C287" s="85"/>
      <c r="D287" s="85"/>
      <c r="E287" s="85"/>
    </row>
    <row r="288" spans="3:5" x14ac:dyDescent="0.25">
      <c r="C288" s="85"/>
      <c r="D288" s="85"/>
      <c r="E288" s="85"/>
    </row>
    <row r="289" spans="3:5" x14ac:dyDescent="0.25">
      <c r="C289" s="85"/>
      <c r="D289" s="85"/>
      <c r="E289" s="85"/>
    </row>
    <row r="290" spans="3:5" x14ac:dyDescent="0.25">
      <c r="C290" s="85"/>
      <c r="D290" s="85"/>
      <c r="E290" s="85"/>
    </row>
    <row r="291" spans="3:5" x14ac:dyDescent="0.25">
      <c r="C291" s="85"/>
      <c r="D291" s="85"/>
      <c r="E291" s="85"/>
    </row>
    <row r="292" spans="3:5" x14ac:dyDescent="0.25">
      <c r="C292" s="85"/>
      <c r="D292" s="85"/>
      <c r="E292" s="85"/>
    </row>
    <row r="293" spans="3:5" x14ac:dyDescent="0.25">
      <c r="C293" s="85"/>
      <c r="D293" s="85"/>
      <c r="E293" s="85"/>
    </row>
    <row r="294" spans="3:5" x14ac:dyDescent="0.25">
      <c r="C294" s="85"/>
      <c r="D294" s="85"/>
      <c r="E294" s="85"/>
    </row>
    <row r="295" spans="3:5" x14ac:dyDescent="0.25">
      <c r="C295" s="85"/>
      <c r="D295" s="85"/>
      <c r="E295" s="85"/>
    </row>
    <row r="296" spans="3:5" x14ac:dyDescent="0.25">
      <c r="C296" s="85"/>
      <c r="D296" s="85"/>
      <c r="E296" s="85"/>
    </row>
    <row r="297" spans="3:5" x14ac:dyDescent="0.25">
      <c r="C297" s="85"/>
      <c r="D297" s="85"/>
      <c r="E297" s="85"/>
    </row>
    <row r="298" spans="3:5" x14ac:dyDescent="0.25">
      <c r="C298" s="85"/>
      <c r="D298" s="85"/>
      <c r="E298" s="85"/>
    </row>
    <row r="299" spans="3:5" x14ac:dyDescent="0.25">
      <c r="C299" s="85"/>
      <c r="D299" s="85"/>
      <c r="E299" s="85"/>
    </row>
    <row r="300" spans="3:5" x14ac:dyDescent="0.25">
      <c r="C300" s="85"/>
      <c r="D300" s="85"/>
      <c r="E300" s="85"/>
    </row>
    <row r="301" spans="3:5" x14ac:dyDescent="0.25">
      <c r="C301" s="85"/>
      <c r="D301" s="85"/>
      <c r="E301" s="85"/>
    </row>
    <row r="302" spans="3:5" x14ac:dyDescent="0.25">
      <c r="C302" s="85"/>
      <c r="D302" s="85"/>
      <c r="E302" s="85"/>
    </row>
    <row r="303" spans="3:5" x14ac:dyDescent="0.25">
      <c r="C303" s="85"/>
      <c r="D303" s="85"/>
      <c r="E303" s="85"/>
    </row>
    <row r="304" spans="3:5" x14ac:dyDescent="0.25">
      <c r="C304" s="85"/>
      <c r="D304" s="85"/>
      <c r="E304" s="85"/>
    </row>
    <row r="305" spans="3:5" x14ac:dyDescent="0.25">
      <c r="C305" s="85"/>
      <c r="D305" s="85"/>
      <c r="E305" s="85"/>
    </row>
    <row r="306" spans="3:5" x14ac:dyDescent="0.25">
      <c r="C306" s="85"/>
      <c r="D306" s="85"/>
      <c r="E306" s="85"/>
    </row>
    <row r="307" spans="3:5" x14ac:dyDescent="0.25">
      <c r="C307" s="85"/>
      <c r="D307" s="85"/>
      <c r="E307" s="85"/>
    </row>
    <row r="308" spans="3:5" x14ac:dyDescent="0.25">
      <c r="C308" s="85"/>
      <c r="D308" s="85"/>
      <c r="E308" s="85"/>
    </row>
    <row r="309" spans="3:5" x14ac:dyDescent="0.25">
      <c r="C309" s="85"/>
      <c r="D309" s="85"/>
      <c r="E309" s="85"/>
    </row>
    <row r="310" spans="3:5" x14ac:dyDescent="0.25">
      <c r="C310" s="85"/>
      <c r="D310" s="85"/>
      <c r="E310" s="85"/>
    </row>
    <row r="311" spans="3:5" x14ac:dyDescent="0.25">
      <c r="C311" s="85"/>
      <c r="D311" s="85"/>
      <c r="E311" s="85"/>
    </row>
    <row r="312" spans="3:5" x14ac:dyDescent="0.25">
      <c r="C312" s="85"/>
      <c r="D312" s="85"/>
      <c r="E312" s="85"/>
    </row>
    <row r="313" spans="3:5" x14ac:dyDescent="0.25">
      <c r="C313" s="85"/>
      <c r="D313" s="85"/>
      <c r="E313" s="85"/>
    </row>
    <row r="314" spans="3:5" x14ac:dyDescent="0.25">
      <c r="C314" s="85"/>
      <c r="D314" s="85"/>
      <c r="E314" s="85"/>
    </row>
    <row r="315" spans="3:5" x14ac:dyDescent="0.25">
      <c r="C315" s="85"/>
      <c r="D315" s="85"/>
      <c r="E315" s="85"/>
    </row>
    <row r="316" spans="3:5" x14ac:dyDescent="0.25">
      <c r="C316" s="85"/>
      <c r="D316" s="85"/>
      <c r="E316" s="85"/>
    </row>
    <row r="317" spans="3:5" x14ac:dyDescent="0.25">
      <c r="C317" s="85"/>
      <c r="D317" s="85"/>
      <c r="E317" s="85"/>
    </row>
    <row r="318" spans="3:5" x14ac:dyDescent="0.25">
      <c r="C318" s="85"/>
      <c r="D318" s="85"/>
      <c r="E318" s="85"/>
    </row>
    <row r="319" spans="3:5" x14ac:dyDescent="0.25">
      <c r="C319" s="85"/>
      <c r="D319" s="85"/>
      <c r="E319" s="85"/>
    </row>
    <row r="320" spans="3:5" x14ac:dyDescent="0.25">
      <c r="C320" s="85"/>
      <c r="D320" s="85"/>
      <c r="E320" s="85"/>
    </row>
    <row r="321" spans="3:5" x14ac:dyDescent="0.25">
      <c r="C321" s="85"/>
      <c r="D321" s="85"/>
      <c r="E321" s="85"/>
    </row>
    <row r="322" spans="3:5" x14ac:dyDescent="0.25">
      <c r="C322" s="85"/>
      <c r="D322" s="85"/>
      <c r="E322" s="85"/>
    </row>
    <row r="323" spans="3:5" x14ac:dyDescent="0.25">
      <c r="C323" s="85"/>
      <c r="D323" s="85"/>
      <c r="E323" s="85"/>
    </row>
    <row r="324" spans="3:5" x14ac:dyDescent="0.25">
      <c r="C324" s="85"/>
      <c r="D324" s="85"/>
      <c r="E324" s="85"/>
    </row>
    <row r="325" spans="3:5" x14ac:dyDescent="0.25">
      <c r="C325" s="85"/>
      <c r="D325" s="85"/>
      <c r="E325" s="85"/>
    </row>
    <row r="326" spans="3:5" x14ac:dyDescent="0.25">
      <c r="C326" s="85"/>
      <c r="D326" s="85"/>
      <c r="E326" s="85"/>
    </row>
    <row r="327" spans="3:5" x14ac:dyDescent="0.25">
      <c r="C327" s="85"/>
      <c r="D327" s="85"/>
      <c r="E327" s="85"/>
    </row>
    <row r="328" spans="3:5" x14ac:dyDescent="0.25">
      <c r="C328" s="85"/>
      <c r="D328" s="85"/>
      <c r="E328" s="85"/>
    </row>
    <row r="329" spans="3:5" x14ac:dyDescent="0.25">
      <c r="C329" s="85"/>
      <c r="D329" s="85"/>
      <c r="E329" s="85"/>
    </row>
    <row r="330" spans="3:5" x14ac:dyDescent="0.25">
      <c r="C330" s="85"/>
      <c r="D330" s="85"/>
      <c r="E330" s="85"/>
    </row>
    <row r="331" spans="3:5" x14ac:dyDescent="0.25">
      <c r="C331" s="85"/>
      <c r="D331" s="85"/>
      <c r="E331" s="85"/>
    </row>
    <row r="332" spans="3:5" x14ac:dyDescent="0.25">
      <c r="C332" s="85"/>
      <c r="D332" s="85"/>
      <c r="E332" s="85"/>
    </row>
    <row r="333" spans="3:5" x14ac:dyDescent="0.25">
      <c r="C333" s="85"/>
      <c r="D333" s="85"/>
      <c r="E333" s="85"/>
    </row>
    <row r="334" spans="3:5" x14ac:dyDescent="0.25">
      <c r="C334" s="85"/>
      <c r="D334" s="85"/>
      <c r="E334" s="85"/>
    </row>
    <row r="335" spans="3:5" x14ac:dyDescent="0.25">
      <c r="C335" s="85"/>
      <c r="D335" s="85"/>
      <c r="E335" s="85"/>
    </row>
    <row r="336" spans="3:5" x14ac:dyDescent="0.25">
      <c r="C336" s="85"/>
      <c r="D336" s="85"/>
      <c r="E336" s="85"/>
    </row>
    <row r="337" spans="3:5" x14ac:dyDescent="0.25">
      <c r="C337" s="85"/>
      <c r="D337" s="85"/>
      <c r="E337" s="85"/>
    </row>
    <row r="338" spans="3:5" x14ac:dyDescent="0.25">
      <c r="C338" s="85"/>
      <c r="D338" s="85"/>
      <c r="E338" s="85"/>
    </row>
    <row r="339" spans="3:5" x14ac:dyDescent="0.25">
      <c r="C339" s="85"/>
      <c r="D339" s="85"/>
      <c r="E339" s="85"/>
    </row>
    <row r="340" spans="3:5" x14ac:dyDescent="0.25">
      <c r="C340" s="85"/>
      <c r="D340" s="85"/>
      <c r="E340" s="85"/>
    </row>
    <row r="341" spans="3:5" x14ac:dyDescent="0.25">
      <c r="C341" s="85"/>
      <c r="D341" s="85"/>
      <c r="E341" s="85"/>
    </row>
    <row r="342" spans="3:5" x14ac:dyDescent="0.25">
      <c r="C342" s="85"/>
      <c r="D342" s="85"/>
      <c r="E342" s="85"/>
    </row>
    <row r="343" spans="3:5" x14ac:dyDescent="0.25">
      <c r="C343" s="85"/>
      <c r="D343" s="85"/>
      <c r="E343" s="85"/>
    </row>
    <row r="344" spans="3:5" x14ac:dyDescent="0.25">
      <c r="C344" s="85"/>
      <c r="D344" s="85"/>
      <c r="E344" s="85"/>
    </row>
    <row r="345" spans="3:5" x14ac:dyDescent="0.25">
      <c r="C345" s="85"/>
      <c r="D345" s="85"/>
      <c r="E345" s="85"/>
    </row>
    <row r="346" spans="3:5" x14ac:dyDescent="0.25">
      <c r="C346" s="85"/>
      <c r="D346" s="85"/>
      <c r="E346" s="85"/>
    </row>
    <row r="347" spans="3:5" x14ac:dyDescent="0.25">
      <c r="C347" s="85"/>
      <c r="D347" s="85"/>
      <c r="E347" s="85"/>
    </row>
    <row r="348" spans="3:5" x14ac:dyDescent="0.25">
      <c r="C348" s="85"/>
      <c r="D348" s="85"/>
      <c r="E348" s="85"/>
    </row>
    <row r="349" spans="3:5" x14ac:dyDescent="0.25">
      <c r="C349" s="85"/>
      <c r="D349" s="85"/>
      <c r="E349" s="85"/>
    </row>
    <row r="350" spans="3:5" x14ac:dyDescent="0.25">
      <c r="C350" s="85"/>
      <c r="D350" s="85"/>
      <c r="E350" s="85"/>
    </row>
    <row r="351" spans="3:5" x14ac:dyDescent="0.25">
      <c r="C351" s="85"/>
      <c r="D351" s="85"/>
      <c r="E351" s="85"/>
    </row>
    <row r="352" spans="3:5" x14ac:dyDescent="0.25">
      <c r="C352" s="85"/>
      <c r="D352" s="85"/>
      <c r="E352" s="85"/>
    </row>
    <row r="353" spans="3:5" x14ac:dyDescent="0.25">
      <c r="C353" s="85"/>
      <c r="D353" s="85"/>
      <c r="E353" s="85"/>
    </row>
    <row r="354" spans="3:5" x14ac:dyDescent="0.25">
      <c r="C354" s="85"/>
      <c r="D354" s="85"/>
      <c r="E354" s="85"/>
    </row>
    <row r="355" spans="3:5" x14ac:dyDescent="0.25">
      <c r="C355" s="85"/>
      <c r="D355" s="85"/>
      <c r="E355" s="85"/>
    </row>
    <row r="356" spans="3:5" x14ac:dyDescent="0.25">
      <c r="C356" s="85"/>
      <c r="D356" s="85"/>
      <c r="E356" s="85"/>
    </row>
    <row r="357" spans="3:5" x14ac:dyDescent="0.25">
      <c r="C357" s="85"/>
      <c r="D357" s="85"/>
      <c r="E357" s="85"/>
    </row>
    <row r="358" spans="3:5" x14ac:dyDescent="0.25">
      <c r="C358" s="85"/>
      <c r="D358" s="85"/>
      <c r="E358" s="85"/>
    </row>
    <row r="359" spans="3:5" x14ac:dyDescent="0.25">
      <c r="C359" s="85"/>
      <c r="D359" s="85"/>
      <c r="E359" s="85"/>
    </row>
    <row r="360" spans="3:5" x14ac:dyDescent="0.25">
      <c r="C360" s="85"/>
      <c r="D360" s="85"/>
      <c r="E360" s="85"/>
    </row>
    <row r="361" spans="3:5" x14ac:dyDescent="0.25">
      <c r="C361" s="85"/>
      <c r="D361" s="85"/>
      <c r="E361" s="85"/>
    </row>
    <row r="362" spans="3:5" x14ac:dyDescent="0.25">
      <c r="C362" s="85"/>
      <c r="D362" s="85"/>
      <c r="E362" s="85"/>
    </row>
    <row r="363" spans="3:5" x14ac:dyDescent="0.25">
      <c r="C363" s="85"/>
      <c r="D363" s="85"/>
      <c r="E363" s="85"/>
    </row>
    <row r="364" spans="3:5" x14ac:dyDescent="0.25">
      <c r="C364" s="85"/>
      <c r="D364" s="85"/>
      <c r="E364" s="85"/>
    </row>
    <row r="365" spans="3:5" x14ac:dyDescent="0.25">
      <c r="C365" s="85"/>
      <c r="D365" s="85"/>
      <c r="E365" s="85"/>
    </row>
    <row r="366" spans="3:5" x14ac:dyDescent="0.25">
      <c r="C366" s="85"/>
      <c r="D366" s="85"/>
      <c r="E366" s="85"/>
    </row>
    <row r="367" spans="3:5" x14ac:dyDescent="0.25">
      <c r="C367" s="85"/>
      <c r="D367" s="85"/>
      <c r="E367" s="85"/>
    </row>
    <row r="368" spans="3:5" x14ac:dyDescent="0.25">
      <c r="C368" s="85"/>
      <c r="D368" s="85"/>
      <c r="E368" s="85"/>
    </row>
    <row r="369" spans="3:5" x14ac:dyDescent="0.25">
      <c r="C369" s="85"/>
      <c r="D369" s="85"/>
      <c r="E369" s="85"/>
    </row>
    <row r="370" spans="3:5" x14ac:dyDescent="0.25">
      <c r="C370" s="85"/>
      <c r="D370" s="85"/>
      <c r="E370" s="85"/>
    </row>
    <row r="371" spans="3:5" x14ac:dyDescent="0.25">
      <c r="C371" s="85"/>
      <c r="D371" s="85"/>
      <c r="E371" s="85"/>
    </row>
    <row r="372" spans="3:5" x14ac:dyDescent="0.25">
      <c r="C372" s="85"/>
      <c r="D372" s="85"/>
      <c r="E372" s="85"/>
    </row>
    <row r="373" spans="3:5" x14ac:dyDescent="0.25">
      <c r="C373" s="85"/>
      <c r="D373" s="85"/>
      <c r="E373" s="85"/>
    </row>
    <row r="374" spans="3:5" x14ac:dyDescent="0.25">
      <c r="C374" s="85"/>
      <c r="D374" s="85"/>
      <c r="E374" s="85"/>
    </row>
    <row r="375" spans="3:5" x14ac:dyDescent="0.25">
      <c r="C375" s="85"/>
      <c r="D375" s="85"/>
      <c r="E375" s="85"/>
    </row>
    <row r="376" spans="3:5" x14ac:dyDescent="0.25">
      <c r="C376" s="85"/>
      <c r="D376" s="85"/>
      <c r="E376" s="85"/>
    </row>
    <row r="377" spans="3:5" x14ac:dyDescent="0.25">
      <c r="C377" s="85"/>
      <c r="D377" s="85"/>
      <c r="E377" s="85"/>
    </row>
    <row r="378" spans="3:5" x14ac:dyDescent="0.25">
      <c r="C378" s="85"/>
      <c r="D378" s="85"/>
      <c r="E378" s="85"/>
    </row>
    <row r="379" spans="3:5" x14ac:dyDescent="0.25">
      <c r="C379" s="85"/>
      <c r="D379" s="85"/>
      <c r="E379" s="85"/>
    </row>
    <row r="380" spans="3:5" x14ac:dyDescent="0.25">
      <c r="C380" s="85"/>
      <c r="D380" s="85"/>
      <c r="E380" s="85"/>
    </row>
    <row r="381" spans="3:5" x14ac:dyDescent="0.25">
      <c r="C381" s="85"/>
      <c r="D381" s="85"/>
      <c r="E381" s="85"/>
    </row>
    <row r="382" spans="3:5" x14ac:dyDescent="0.25">
      <c r="C382" s="85"/>
      <c r="D382" s="85"/>
      <c r="E382" s="85"/>
    </row>
    <row r="383" spans="3:5" x14ac:dyDescent="0.25">
      <c r="C383" s="85"/>
      <c r="D383" s="85"/>
      <c r="E383" s="85"/>
    </row>
    <row r="384" spans="3:5" x14ac:dyDescent="0.25">
      <c r="C384" s="85"/>
      <c r="D384" s="85"/>
      <c r="E384" s="85"/>
    </row>
    <row r="385" spans="3:5" x14ac:dyDescent="0.25">
      <c r="C385" s="85"/>
      <c r="D385" s="85"/>
      <c r="E385" s="85"/>
    </row>
    <row r="386" spans="3:5" x14ac:dyDescent="0.25">
      <c r="C386" s="85"/>
      <c r="D386" s="85"/>
      <c r="E386" s="85"/>
    </row>
    <row r="387" spans="3:5" x14ac:dyDescent="0.25">
      <c r="C387" s="85"/>
      <c r="D387" s="85"/>
      <c r="E387" s="85"/>
    </row>
    <row r="388" spans="3:5" x14ac:dyDescent="0.25">
      <c r="C388" s="85"/>
      <c r="D388" s="85"/>
      <c r="E388" s="85"/>
    </row>
    <row r="389" spans="3:5" x14ac:dyDescent="0.25">
      <c r="C389" s="85"/>
      <c r="D389" s="85"/>
      <c r="E389" s="85"/>
    </row>
    <row r="390" spans="3:5" x14ac:dyDescent="0.25">
      <c r="C390" s="85"/>
      <c r="D390" s="85"/>
      <c r="E390" s="85"/>
    </row>
    <row r="391" spans="3:5" x14ac:dyDescent="0.25">
      <c r="C391" s="85"/>
      <c r="D391" s="85"/>
      <c r="E391" s="85"/>
    </row>
    <row r="392" spans="3:5" x14ac:dyDescent="0.25">
      <c r="C392" s="85"/>
      <c r="D392" s="85"/>
      <c r="E392" s="85"/>
    </row>
    <row r="393" spans="3:5" x14ac:dyDescent="0.25">
      <c r="C393" s="85"/>
      <c r="D393" s="85"/>
      <c r="E393" s="85"/>
    </row>
    <row r="394" spans="3:5" x14ac:dyDescent="0.25">
      <c r="C394" s="85"/>
      <c r="D394" s="85"/>
      <c r="E394" s="85"/>
    </row>
    <row r="395" spans="3:5" x14ac:dyDescent="0.25">
      <c r="C395" s="85"/>
      <c r="D395" s="85"/>
      <c r="E395" s="85"/>
    </row>
    <row r="396" spans="3:5" x14ac:dyDescent="0.25">
      <c r="C396" s="85"/>
      <c r="D396" s="85"/>
      <c r="E396" s="85"/>
    </row>
    <row r="397" spans="3:5" x14ac:dyDescent="0.25">
      <c r="C397" s="85"/>
      <c r="D397" s="85"/>
      <c r="E397" s="85"/>
    </row>
    <row r="398" spans="3:5" x14ac:dyDescent="0.25">
      <c r="C398" s="85"/>
      <c r="D398" s="85"/>
      <c r="E398" s="85"/>
    </row>
    <row r="399" spans="3:5" x14ac:dyDescent="0.25">
      <c r="C399" s="85"/>
      <c r="D399" s="85"/>
      <c r="E399" s="85"/>
    </row>
    <row r="400" spans="3:5" x14ac:dyDescent="0.25">
      <c r="C400" s="85"/>
      <c r="D400" s="85"/>
      <c r="E400" s="85"/>
    </row>
    <row r="401" spans="3:5" x14ac:dyDescent="0.25">
      <c r="C401" s="85"/>
      <c r="D401" s="85"/>
      <c r="E401" s="85"/>
    </row>
    <row r="402" spans="3:5" x14ac:dyDescent="0.25">
      <c r="C402" s="85"/>
      <c r="D402" s="85"/>
      <c r="E402" s="85"/>
    </row>
    <row r="403" spans="3:5" x14ac:dyDescent="0.25">
      <c r="C403" s="85"/>
      <c r="D403" s="85"/>
      <c r="E403" s="85"/>
    </row>
    <row r="404" spans="3:5" x14ac:dyDescent="0.25">
      <c r="C404" s="85"/>
      <c r="D404" s="85"/>
      <c r="E404" s="85"/>
    </row>
    <row r="405" spans="3:5" x14ac:dyDescent="0.25">
      <c r="C405" s="85"/>
      <c r="D405" s="85"/>
      <c r="E405" s="85"/>
    </row>
    <row r="406" spans="3:5" x14ac:dyDescent="0.25">
      <c r="C406" s="85"/>
      <c r="D406" s="85"/>
      <c r="E406" s="85"/>
    </row>
    <row r="407" spans="3:5" x14ac:dyDescent="0.25">
      <c r="C407" s="85"/>
      <c r="D407" s="85"/>
      <c r="E407" s="85"/>
    </row>
    <row r="408" spans="3:5" x14ac:dyDescent="0.25">
      <c r="C408" s="85"/>
      <c r="D408" s="85"/>
      <c r="E408" s="85"/>
    </row>
    <row r="409" spans="3:5" x14ac:dyDescent="0.25">
      <c r="C409" s="85"/>
      <c r="D409" s="85"/>
      <c r="E409" s="85"/>
    </row>
    <row r="410" spans="3:5" x14ac:dyDescent="0.25">
      <c r="C410" s="85"/>
      <c r="D410" s="85"/>
      <c r="E410" s="85"/>
    </row>
    <row r="411" spans="3:5" x14ac:dyDescent="0.25">
      <c r="C411" s="85"/>
      <c r="D411" s="85"/>
      <c r="E411" s="85"/>
    </row>
    <row r="412" spans="3:5" x14ac:dyDescent="0.25">
      <c r="C412" s="85"/>
      <c r="D412" s="85"/>
      <c r="E412" s="85"/>
    </row>
    <row r="413" spans="3:5" x14ac:dyDescent="0.25">
      <c r="C413" s="85"/>
      <c r="D413" s="85"/>
      <c r="E413" s="85"/>
    </row>
    <row r="414" spans="3:5" x14ac:dyDescent="0.25">
      <c r="C414" s="85"/>
      <c r="D414" s="85"/>
      <c r="E414" s="85"/>
    </row>
    <row r="415" spans="3:5" x14ac:dyDescent="0.25">
      <c r="C415" s="85"/>
      <c r="D415" s="85"/>
      <c r="E415" s="85"/>
    </row>
    <row r="416" spans="3:5" x14ac:dyDescent="0.25">
      <c r="C416" s="85"/>
      <c r="D416" s="85"/>
      <c r="E416" s="85"/>
    </row>
    <row r="417" spans="3:5" x14ac:dyDescent="0.25">
      <c r="C417" s="85"/>
      <c r="D417" s="85"/>
      <c r="E417" s="85"/>
    </row>
    <row r="418" spans="3:5" x14ac:dyDescent="0.25">
      <c r="C418" s="85"/>
      <c r="D418" s="85"/>
      <c r="E418" s="85"/>
    </row>
    <row r="419" spans="3:5" x14ac:dyDescent="0.25">
      <c r="C419" s="85"/>
      <c r="D419" s="85"/>
      <c r="E419" s="85"/>
    </row>
    <row r="420" spans="3:5" x14ac:dyDescent="0.25">
      <c r="C420" s="85"/>
      <c r="D420" s="85"/>
      <c r="E420" s="85"/>
    </row>
    <row r="421" spans="3:5" x14ac:dyDescent="0.25">
      <c r="C421" s="85"/>
      <c r="D421" s="85"/>
      <c r="E421" s="85"/>
    </row>
    <row r="422" spans="3:5" x14ac:dyDescent="0.25">
      <c r="C422" s="85"/>
      <c r="D422" s="85"/>
      <c r="E422" s="85"/>
    </row>
    <row r="423" spans="3:5" x14ac:dyDescent="0.25">
      <c r="C423" s="85"/>
      <c r="D423" s="85"/>
      <c r="E423" s="85"/>
    </row>
    <row r="424" spans="3:5" x14ac:dyDescent="0.25">
      <c r="C424" s="85"/>
      <c r="D424" s="85"/>
      <c r="E424" s="85"/>
    </row>
    <row r="425" spans="3:5" x14ac:dyDescent="0.25">
      <c r="C425" s="85"/>
      <c r="D425" s="85"/>
      <c r="E425" s="85"/>
    </row>
    <row r="426" spans="3:5" x14ac:dyDescent="0.25">
      <c r="C426" s="85"/>
      <c r="D426" s="85"/>
      <c r="E426" s="85"/>
    </row>
    <row r="427" spans="3:5" x14ac:dyDescent="0.25">
      <c r="C427" s="85"/>
      <c r="D427" s="85"/>
      <c r="E427" s="85"/>
    </row>
    <row r="428" spans="3:5" x14ac:dyDescent="0.25">
      <c r="C428" s="85"/>
      <c r="D428" s="85"/>
      <c r="E428" s="85"/>
    </row>
    <row r="429" spans="3:5" x14ac:dyDescent="0.25">
      <c r="C429" s="85"/>
      <c r="D429" s="85"/>
      <c r="E429" s="85"/>
    </row>
    <row r="430" spans="3:5" x14ac:dyDescent="0.25">
      <c r="C430" s="85"/>
      <c r="D430" s="85"/>
      <c r="E430" s="85"/>
    </row>
    <row r="431" spans="3:5" x14ac:dyDescent="0.25">
      <c r="C431" s="85"/>
      <c r="D431" s="85"/>
      <c r="E431" s="85"/>
    </row>
    <row r="432" spans="3:5" x14ac:dyDescent="0.25">
      <c r="C432" s="85"/>
      <c r="D432" s="85"/>
      <c r="E432" s="85"/>
    </row>
    <row r="433" spans="3:5" x14ac:dyDescent="0.25">
      <c r="C433" s="85"/>
      <c r="D433" s="85"/>
      <c r="E433" s="85"/>
    </row>
    <row r="434" spans="3:5" x14ac:dyDescent="0.25">
      <c r="C434" s="85"/>
      <c r="D434" s="85"/>
      <c r="E434" s="85"/>
    </row>
    <row r="435" spans="3:5" x14ac:dyDescent="0.25">
      <c r="C435" s="85"/>
      <c r="D435" s="85"/>
      <c r="E435" s="85"/>
    </row>
    <row r="436" spans="3:5" x14ac:dyDescent="0.25">
      <c r="C436" s="85"/>
      <c r="D436" s="85"/>
      <c r="E436" s="85"/>
    </row>
    <row r="437" spans="3:5" x14ac:dyDescent="0.25">
      <c r="C437" s="85"/>
      <c r="D437" s="85"/>
      <c r="E437" s="85"/>
    </row>
    <row r="438" spans="3:5" x14ac:dyDescent="0.25">
      <c r="C438" s="85"/>
      <c r="D438" s="85"/>
      <c r="E438" s="85"/>
    </row>
    <row r="439" spans="3:5" x14ac:dyDescent="0.25">
      <c r="C439" s="85"/>
      <c r="D439" s="85"/>
      <c r="E439" s="85"/>
    </row>
    <row r="440" spans="3:5" x14ac:dyDescent="0.25">
      <c r="C440" s="85"/>
      <c r="D440" s="85"/>
      <c r="E440" s="85"/>
    </row>
    <row r="441" spans="3:5" x14ac:dyDescent="0.25">
      <c r="C441" s="85"/>
      <c r="D441" s="85"/>
      <c r="E441" s="85"/>
    </row>
    <row r="442" spans="3:5" x14ac:dyDescent="0.25">
      <c r="C442" s="85"/>
      <c r="D442" s="85"/>
      <c r="E442" s="85"/>
    </row>
    <row r="443" spans="3:5" x14ac:dyDescent="0.25">
      <c r="C443" s="85"/>
      <c r="D443" s="85"/>
      <c r="E443" s="85"/>
    </row>
    <row r="444" spans="3:5" x14ac:dyDescent="0.25">
      <c r="C444" s="85"/>
      <c r="D444" s="85"/>
      <c r="E444" s="85"/>
    </row>
    <row r="445" spans="3:5" x14ac:dyDescent="0.25">
      <c r="C445" s="85"/>
      <c r="D445" s="85"/>
      <c r="E445" s="85"/>
    </row>
    <row r="446" spans="3:5" x14ac:dyDescent="0.25">
      <c r="C446" s="85"/>
      <c r="D446" s="85"/>
      <c r="E446" s="85"/>
    </row>
    <row r="447" spans="3:5" x14ac:dyDescent="0.25">
      <c r="C447" s="85"/>
      <c r="D447" s="85"/>
      <c r="E447" s="85"/>
    </row>
    <row r="448" spans="3:5" x14ac:dyDescent="0.25">
      <c r="C448" s="85"/>
      <c r="D448" s="85"/>
      <c r="E448" s="85"/>
    </row>
    <row r="449" spans="3:5" x14ac:dyDescent="0.25">
      <c r="C449" s="85"/>
      <c r="D449" s="85"/>
      <c r="E449" s="85"/>
    </row>
    <row r="450" spans="3:5" x14ac:dyDescent="0.25">
      <c r="C450" s="85"/>
      <c r="D450" s="85"/>
      <c r="E450" s="85"/>
    </row>
    <row r="451" spans="3:5" x14ac:dyDescent="0.25">
      <c r="C451" s="85"/>
      <c r="D451" s="85"/>
      <c r="E451" s="85"/>
    </row>
    <row r="452" spans="3:5" x14ac:dyDescent="0.25">
      <c r="C452" s="85"/>
      <c r="D452" s="85"/>
      <c r="E452" s="85"/>
    </row>
    <row r="453" spans="3:5" x14ac:dyDescent="0.25">
      <c r="C453" s="85"/>
      <c r="D453" s="85"/>
      <c r="E453" s="85"/>
    </row>
    <row r="454" spans="3:5" x14ac:dyDescent="0.25">
      <c r="C454" s="85"/>
      <c r="D454" s="85"/>
      <c r="E454" s="85"/>
    </row>
    <row r="455" spans="3:5" x14ac:dyDescent="0.25">
      <c r="C455" s="85"/>
      <c r="D455" s="85"/>
      <c r="E455" s="85"/>
    </row>
    <row r="456" spans="3:5" x14ac:dyDescent="0.25">
      <c r="C456" s="85"/>
      <c r="D456" s="85"/>
      <c r="E456" s="85"/>
    </row>
    <row r="457" spans="3:5" x14ac:dyDescent="0.25">
      <c r="C457" s="85"/>
      <c r="D457" s="85"/>
      <c r="E457" s="85"/>
    </row>
    <row r="458" spans="3:5" x14ac:dyDescent="0.25">
      <c r="C458" s="85"/>
      <c r="D458" s="85"/>
      <c r="E458" s="85"/>
    </row>
    <row r="459" spans="3:5" x14ac:dyDescent="0.25">
      <c r="C459" s="85"/>
      <c r="D459" s="85"/>
      <c r="E459" s="85"/>
    </row>
    <row r="460" spans="3:5" x14ac:dyDescent="0.25">
      <c r="C460" s="85"/>
      <c r="D460" s="85"/>
      <c r="E460" s="85"/>
    </row>
    <row r="461" spans="3:5" x14ac:dyDescent="0.25">
      <c r="C461" s="85"/>
      <c r="D461" s="85"/>
      <c r="E461" s="85"/>
    </row>
    <row r="462" spans="3:5" x14ac:dyDescent="0.25">
      <c r="C462" s="85"/>
      <c r="D462" s="85"/>
      <c r="E462" s="85"/>
    </row>
    <row r="463" spans="3:5" x14ac:dyDescent="0.25">
      <c r="C463" s="85"/>
      <c r="D463" s="85"/>
      <c r="E463" s="85"/>
    </row>
    <row r="464" spans="3:5" x14ac:dyDescent="0.25">
      <c r="C464" s="85"/>
      <c r="D464" s="85"/>
      <c r="E464" s="85"/>
    </row>
    <row r="465" spans="3:5" x14ac:dyDescent="0.25">
      <c r="C465" s="85"/>
      <c r="D465" s="85"/>
      <c r="E465" s="85"/>
    </row>
    <row r="466" spans="3:5" x14ac:dyDescent="0.25">
      <c r="C466" s="85"/>
      <c r="D466" s="85"/>
      <c r="E466" s="85"/>
    </row>
    <row r="467" spans="3:5" x14ac:dyDescent="0.25">
      <c r="C467" s="85"/>
      <c r="D467" s="85"/>
      <c r="E467" s="85"/>
    </row>
    <row r="468" spans="3:5" x14ac:dyDescent="0.25">
      <c r="C468" s="85"/>
      <c r="D468" s="85"/>
      <c r="E468" s="85"/>
    </row>
    <row r="469" spans="3:5" x14ac:dyDescent="0.25">
      <c r="C469" s="85"/>
      <c r="D469" s="85"/>
      <c r="E469" s="85"/>
    </row>
    <row r="470" spans="3:5" x14ac:dyDescent="0.25">
      <c r="C470" s="85"/>
      <c r="D470" s="85"/>
      <c r="E470" s="85"/>
    </row>
    <row r="471" spans="3:5" x14ac:dyDescent="0.25">
      <c r="C471" s="85"/>
      <c r="D471" s="85"/>
      <c r="E471" s="85"/>
    </row>
    <row r="472" spans="3:5" x14ac:dyDescent="0.25">
      <c r="C472" s="85"/>
      <c r="D472" s="85"/>
      <c r="E472" s="85"/>
    </row>
    <row r="473" spans="3:5" x14ac:dyDescent="0.25">
      <c r="C473" s="85"/>
      <c r="D473" s="85"/>
      <c r="E473" s="85"/>
    </row>
    <row r="474" spans="3:5" x14ac:dyDescent="0.25">
      <c r="C474" s="85"/>
      <c r="D474" s="85"/>
      <c r="E474" s="85"/>
    </row>
    <row r="475" spans="3:5" x14ac:dyDescent="0.25">
      <c r="C475" s="85"/>
      <c r="D475" s="85"/>
      <c r="E475" s="85"/>
    </row>
    <row r="476" spans="3:5" x14ac:dyDescent="0.25">
      <c r="C476" s="85"/>
      <c r="D476" s="85"/>
      <c r="E476" s="85"/>
    </row>
    <row r="477" spans="3:5" x14ac:dyDescent="0.25">
      <c r="C477" s="85"/>
      <c r="D477" s="85"/>
      <c r="E477" s="85"/>
    </row>
    <row r="478" spans="3:5" x14ac:dyDescent="0.25">
      <c r="C478" s="85"/>
      <c r="D478" s="85"/>
      <c r="E478" s="85"/>
    </row>
    <row r="479" spans="3:5" x14ac:dyDescent="0.25">
      <c r="C479" s="85"/>
      <c r="D479" s="85"/>
      <c r="E479" s="85"/>
    </row>
    <row r="480" spans="3:5" x14ac:dyDescent="0.25">
      <c r="C480" s="85"/>
      <c r="D480" s="85"/>
      <c r="E480" s="85"/>
    </row>
    <row r="481" spans="3:5" x14ac:dyDescent="0.25">
      <c r="C481" s="85"/>
      <c r="D481" s="85"/>
      <c r="E481" s="85"/>
    </row>
    <row r="482" spans="3:5" x14ac:dyDescent="0.25">
      <c r="C482" s="85"/>
      <c r="D482" s="85"/>
      <c r="E482" s="85"/>
    </row>
    <row r="483" spans="3:5" x14ac:dyDescent="0.25">
      <c r="C483" s="85"/>
      <c r="D483" s="85"/>
      <c r="E483" s="85"/>
    </row>
    <row r="484" spans="3:5" x14ac:dyDescent="0.25">
      <c r="C484" s="85"/>
      <c r="D484" s="85"/>
      <c r="E484" s="85"/>
    </row>
    <row r="485" spans="3:5" x14ac:dyDescent="0.25">
      <c r="C485" s="85"/>
      <c r="D485" s="85"/>
      <c r="E485" s="85"/>
    </row>
    <row r="486" spans="3:5" x14ac:dyDescent="0.25">
      <c r="C486" s="85"/>
      <c r="D486" s="85"/>
      <c r="E486" s="85"/>
    </row>
    <row r="487" spans="3:5" x14ac:dyDescent="0.25">
      <c r="C487" s="85"/>
      <c r="D487" s="85"/>
      <c r="E487" s="85"/>
    </row>
    <row r="488" spans="3:5" x14ac:dyDescent="0.25">
      <c r="C488" s="85"/>
      <c r="D488" s="85"/>
      <c r="E488" s="85"/>
    </row>
    <row r="489" spans="3:5" x14ac:dyDescent="0.25">
      <c r="C489" s="85"/>
      <c r="D489" s="85"/>
      <c r="E489" s="85"/>
    </row>
    <row r="490" spans="3:5" x14ac:dyDescent="0.25">
      <c r="C490" s="85"/>
      <c r="D490" s="85"/>
      <c r="E490" s="85"/>
    </row>
    <row r="491" spans="3:5" x14ac:dyDescent="0.25">
      <c r="C491" s="85"/>
      <c r="D491" s="85"/>
      <c r="E491" s="85"/>
    </row>
    <row r="492" spans="3:5" x14ac:dyDescent="0.25">
      <c r="C492" s="85"/>
      <c r="D492" s="85"/>
      <c r="E492" s="85"/>
    </row>
    <row r="493" spans="3:5" x14ac:dyDescent="0.25">
      <c r="C493" s="85"/>
      <c r="D493" s="85"/>
      <c r="E493" s="85"/>
    </row>
    <row r="494" spans="3:5" x14ac:dyDescent="0.25">
      <c r="C494" s="85"/>
      <c r="D494" s="85"/>
      <c r="E494" s="85"/>
    </row>
    <row r="495" spans="3:5" x14ac:dyDescent="0.25">
      <c r="C495" s="85"/>
      <c r="D495" s="85"/>
      <c r="E495" s="85"/>
    </row>
    <row r="496" spans="3:5" x14ac:dyDescent="0.25">
      <c r="C496" s="85"/>
      <c r="D496" s="85"/>
      <c r="E496" s="85"/>
    </row>
    <row r="497" spans="3:5" x14ac:dyDescent="0.25">
      <c r="C497" s="85"/>
      <c r="D497" s="85"/>
      <c r="E497" s="85"/>
    </row>
    <row r="498" spans="3:5" x14ac:dyDescent="0.25">
      <c r="C498" s="85"/>
      <c r="D498" s="85"/>
      <c r="E498" s="85"/>
    </row>
    <row r="499" spans="3:5" x14ac:dyDescent="0.25">
      <c r="C499" s="85"/>
      <c r="D499" s="85"/>
      <c r="E499" s="85"/>
    </row>
    <row r="500" spans="3:5" x14ac:dyDescent="0.25">
      <c r="C500" s="85"/>
      <c r="D500" s="85"/>
      <c r="E500" s="85"/>
    </row>
    <row r="501" spans="3:5" x14ac:dyDescent="0.25">
      <c r="C501" s="85"/>
      <c r="D501" s="85"/>
      <c r="E501" s="85"/>
    </row>
    <row r="502" spans="3:5" x14ac:dyDescent="0.25">
      <c r="C502" s="85"/>
      <c r="D502" s="85"/>
      <c r="E502" s="85"/>
    </row>
    <row r="503" spans="3:5" x14ac:dyDescent="0.25">
      <c r="C503" s="85"/>
      <c r="D503" s="85"/>
      <c r="E503" s="85"/>
    </row>
    <row r="504" spans="3:5" x14ac:dyDescent="0.25">
      <c r="C504" s="85"/>
      <c r="D504" s="85"/>
      <c r="E504" s="85"/>
    </row>
    <row r="505" spans="3:5" x14ac:dyDescent="0.25">
      <c r="C505" s="85"/>
      <c r="D505" s="85"/>
      <c r="E505" s="85"/>
    </row>
    <row r="506" spans="3:5" x14ac:dyDescent="0.25">
      <c r="C506" s="85"/>
      <c r="D506" s="85"/>
      <c r="E506" s="85"/>
    </row>
    <row r="507" spans="3:5" x14ac:dyDescent="0.25">
      <c r="C507" s="85"/>
      <c r="D507" s="85"/>
      <c r="E507" s="85"/>
    </row>
    <row r="508" spans="3:5" x14ac:dyDescent="0.25">
      <c r="C508" s="85"/>
      <c r="D508" s="85"/>
      <c r="E508" s="85"/>
    </row>
    <row r="509" spans="3:5" x14ac:dyDescent="0.25">
      <c r="C509" s="85"/>
      <c r="D509" s="85"/>
      <c r="E509" s="85"/>
    </row>
    <row r="510" spans="3:5" x14ac:dyDescent="0.25">
      <c r="C510" s="85"/>
      <c r="D510" s="85"/>
      <c r="E510" s="85"/>
    </row>
    <row r="511" spans="3:5" x14ac:dyDescent="0.25">
      <c r="C511" s="85"/>
      <c r="D511" s="85"/>
      <c r="E511" s="85"/>
    </row>
    <row r="512" spans="3:5" x14ac:dyDescent="0.25">
      <c r="C512" s="85"/>
      <c r="D512" s="85"/>
      <c r="E512" s="85"/>
    </row>
    <row r="513" spans="3:5" x14ac:dyDescent="0.25">
      <c r="C513" s="85"/>
      <c r="D513" s="85"/>
      <c r="E513" s="85"/>
    </row>
    <row r="514" spans="3:5" x14ac:dyDescent="0.25">
      <c r="C514" s="85"/>
      <c r="D514" s="85"/>
      <c r="E514" s="85"/>
    </row>
    <row r="515" spans="3:5" x14ac:dyDescent="0.25">
      <c r="C515" s="85"/>
      <c r="D515" s="85"/>
      <c r="E515" s="85"/>
    </row>
    <row r="516" spans="3:5" x14ac:dyDescent="0.25">
      <c r="C516" s="85"/>
      <c r="D516" s="85"/>
      <c r="E516" s="85"/>
    </row>
    <row r="517" spans="3:5" x14ac:dyDescent="0.25">
      <c r="C517" s="85"/>
      <c r="D517" s="85"/>
      <c r="E517" s="85"/>
    </row>
    <row r="518" spans="3:5" x14ac:dyDescent="0.25">
      <c r="C518" s="85"/>
      <c r="D518" s="85"/>
      <c r="E518" s="85"/>
    </row>
    <row r="519" spans="3:5" x14ac:dyDescent="0.25">
      <c r="C519" s="85"/>
      <c r="D519" s="85"/>
      <c r="E519" s="85"/>
    </row>
    <row r="520" spans="3:5" x14ac:dyDescent="0.25">
      <c r="C520" s="85"/>
      <c r="D520" s="85"/>
      <c r="E520" s="85"/>
    </row>
    <row r="521" spans="3:5" x14ac:dyDescent="0.25">
      <c r="C521" s="85"/>
      <c r="D521" s="85"/>
      <c r="E521" s="85"/>
    </row>
    <row r="522" spans="3:5" x14ac:dyDescent="0.25">
      <c r="C522" s="85"/>
      <c r="D522" s="85"/>
      <c r="E522" s="85"/>
    </row>
    <row r="523" spans="3:5" x14ac:dyDescent="0.25">
      <c r="C523" s="85"/>
      <c r="D523" s="85"/>
      <c r="E523" s="85"/>
    </row>
    <row r="524" spans="3:5" x14ac:dyDescent="0.25">
      <c r="C524" s="85"/>
      <c r="D524" s="85"/>
      <c r="E524" s="85"/>
    </row>
    <row r="525" spans="3:5" x14ac:dyDescent="0.25">
      <c r="C525" s="85"/>
      <c r="D525" s="85"/>
      <c r="E525" s="85"/>
    </row>
    <row r="526" spans="3:5" x14ac:dyDescent="0.25">
      <c r="C526" s="85"/>
      <c r="D526" s="85"/>
      <c r="E526" s="85"/>
    </row>
    <row r="527" spans="3:5" x14ac:dyDescent="0.25">
      <c r="C527" s="85"/>
      <c r="D527" s="85"/>
      <c r="E527" s="85"/>
    </row>
    <row r="528" spans="3:5" x14ac:dyDescent="0.25">
      <c r="C528" s="85"/>
      <c r="D528" s="85"/>
      <c r="E528" s="85"/>
    </row>
    <row r="529" spans="3:5" x14ac:dyDescent="0.25">
      <c r="C529" s="85"/>
      <c r="D529" s="85"/>
      <c r="E529" s="85"/>
    </row>
    <row r="530" spans="3:5" x14ac:dyDescent="0.25">
      <c r="C530" s="85"/>
      <c r="D530" s="85"/>
      <c r="E530" s="85"/>
    </row>
    <row r="531" spans="3:5" x14ac:dyDescent="0.25">
      <c r="C531" s="85"/>
      <c r="D531" s="85"/>
      <c r="E531" s="85"/>
    </row>
    <row r="532" spans="3:5" x14ac:dyDescent="0.25">
      <c r="C532" s="85"/>
      <c r="D532" s="85"/>
      <c r="E532" s="85"/>
    </row>
    <row r="533" spans="3:5" x14ac:dyDescent="0.25">
      <c r="C533" s="85"/>
      <c r="D533" s="85"/>
      <c r="E533" s="85"/>
    </row>
    <row r="534" spans="3:5" x14ac:dyDescent="0.25">
      <c r="C534" s="85"/>
      <c r="D534" s="85"/>
      <c r="E534" s="85"/>
    </row>
    <row r="535" spans="3:5" x14ac:dyDescent="0.25">
      <c r="C535" s="85"/>
      <c r="D535" s="85"/>
      <c r="E535" s="85"/>
    </row>
    <row r="536" spans="3:5" x14ac:dyDescent="0.25">
      <c r="C536" s="85"/>
      <c r="D536" s="85"/>
      <c r="E536" s="85"/>
    </row>
    <row r="537" spans="3:5" x14ac:dyDescent="0.25">
      <c r="C537" s="85"/>
      <c r="D537" s="85"/>
      <c r="E537" s="85"/>
    </row>
    <row r="538" spans="3:5" x14ac:dyDescent="0.25">
      <c r="C538" s="85"/>
      <c r="D538" s="85"/>
      <c r="E538" s="85"/>
    </row>
    <row r="539" spans="3:5" x14ac:dyDescent="0.25">
      <c r="C539" s="85"/>
      <c r="D539" s="85"/>
      <c r="E539" s="85"/>
    </row>
    <row r="540" spans="3:5" x14ac:dyDescent="0.25">
      <c r="C540" s="85"/>
      <c r="D540" s="85"/>
      <c r="E540" s="85"/>
    </row>
    <row r="541" spans="3:5" x14ac:dyDescent="0.25">
      <c r="C541" s="85"/>
      <c r="D541" s="85"/>
      <c r="E541" s="85"/>
    </row>
    <row r="542" spans="3:5" x14ac:dyDescent="0.25">
      <c r="C542" s="85"/>
      <c r="D542" s="85"/>
      <c r="E542" s="85"/>
    </row>
    <row r="543" spans="3:5" x14ac:dyDescent="0.25">
      <c r="C543" s="85"/>
      <c r="D543" s="85"/>
      <c r="E543" s="85"/>
    </row>
    <row r="544" spans="3:5" x14ac:dyDescent="0.25">
      <c r="C544" s="85"/>
      <c r="D544" s="85"/>
      <c r="E544" s="85"/>
    </row>
    <row r="545" spans="3:5" x14ac:dyDescent="0.25">
      <c r="C545" s="85"/>
      <c r="D545" s="85"/>
      <c r="E545" s="85"/>
    </row>
    <row r="546" spans="3:5" x14ac:dyDescent="0.25">
      <c r="C546" s="85"/>
      <c r="D546" s="85"/>
      <c r="E546" s="85"/>
    </row>
    <row r="547" spans="3:5" x14ac:dyDescent="0.25">
      <c r="C547" s="85"/>
      <c r="D547" s="85"/>
      <c r="E547" s="85"/>
    </row>
    <row r="548" spans="3:5" x14ac:dyDescent="0.25">
      <c r="C548" s="85"/>
      <c r="D548" s="85"/>
      <c r="E548" s="85"/>
    </row>
    <row r="549" spans="3:5" x14ac:dyDescent="0.25">
      <c r="C549" s="85"/>
      <c r="D549" s="85"/>
      <c r="E549" s="85"/>
    </row>
    <row r="550" spans="3:5" x14ac:dyDescent="0.25">
      <c r="C550" s="85"/>
      <c r="D550" s="85"/>
      <c r="E550" s="85"/>
    </row>
    <row r="551" spans="3:5" x14ac:dyDescent="0.25">
      <c r="C551" s="85"/>
      <c r="D551" s="85"/>
      <c r="E551" s="85"/>
    </row>
    <row r="552" spans="3:5" x14ac:dyDescent="0.25">
      <c r="C552" s="85"/>
      <c r="D552" s="85"/>
      <c r="E552" s="85"/>
    </row>
    <row r="553" spans="3:5" x14ac:dyDescent="0.25">
      <c r="C553" s="85"/>
      <c r="D553" s="85"/>
      <c r="E553" s="85"/>
    </row>
    <row r="554" spans="3:5" x14ac:dyDescent="0.25">
      <c r="C554" s="85"/>
      <c r="D554" s="85"/>
      <c r="E554" s="85"/>
    </row>
    <row r="555" spans="3:5" x14ac:dyDescent="0.25">
      <c r="C555" s="85"/>
      <c r="D555" s="85"/>
      <c r="E555" s="85"/>
    </row>
    <row r="556" spans="3:5" x14ac:dyDescent="0.25">
      <c r="C556" s="85"/>
      <c r="D556" s="85"/>
      <c r="E556" s="85"/>
    </row>
    <row r="557" spans="3:5" x14ac:dyDescent="0.25">
      <c r="C557" s="85"/>
      <c r="D557" s="85"/>
      <c r="E557" s="85"/>
    </row>
    <row r="558" spans="3:5" x14ac:dyDescent="0.25">
      <c r="C558" s="85"/>
      <c r="D558" s="85"/>
      <c r="E558" s="85"/>
    </row>
    <row r="559" spans="3:5" x14ac:dyDescent="0.25">
      <c r="C559" s="85"/>
      <c r="D559" s="85"/>
      <c r="E559" s="85"/>
    </row>
    <row r="560" spans="3:5" x14ac:dyDescent="0.25">
      <c r="C560" s="85"/>
      <c r="D560" s="85"/>
      <c r="E560" s="85"/>
    </row>
    <row r="561" spans="3:5" x14ac:dyDescent="0.25">
      <c r="C561" s="85"/>
      <c r="D561" s="85"/>
      <c r="E561" s="85"/>
    </row>
    <row r="562" spans="3:5" x14ac:dyDescent="0.25">
      <c r="C562" s="85"/>
      <c r="D562" s="85"/>
      <c r="E562" s="85"/>
    </row>
    <row r="563" spans="3:5" x14ac:dyDescent="0.25">
      <c r="C563" s="85"/>
      <c r="D563" s="85"/>
      <c r="E563" s="85"/>
    </row>
    <row r="564" spans="3:5" x14ac:dyDescent="0.25">
      <c r="C564" s="85"/>
      <c r="D564" s="85"/>
      <c r="E564" s="85"/>
    </row>
    <row r="565" spans="3:5" x14ac:dyDescent="0.25">
      <c r="C565" s="85"/>
      <c r="D565" s="85"/>
      <c r="E565" s="85"/>
    </row>
    <row r="566" spans="3:5" x14ac:dyDescent="0.25">
      <c r="C566" s="85"/>
      <c r="D566" s="85"/>
      <c r="E566" s="85"/>
    </row>
    <row r="567" spans="3:5" x14ac:dyDescent="0.25">
      <c r="C567" s="85"/>
      <c r="D567" s="85"/>
      <c r="E567" s="85"/>
    </row>
    <row r="568" spans="3:5" x14ac:dyDescent="0.25">
      <c r="C568" s="85"/>
      <c r="D568" s="85"/>
      <c r="E568" s="85"/>
    </row>
    <row r="569" spans="3:5" x14ac:dyDescent="0.25">
      <c r="C569" s="85"/>
      <c r="D569" s="85"/>
      <c r="E569" s="85"/>
    </row>
    <row r="570" spans="3:5" x14ac:dyDescent="0.25">
      <c r="C570" s="85"/>
      <c r="D570" s="85"/>
      <c r="E570" s="85"/>
    </row>
    <row r="571" spans="3:5" x14ac:dyDescent="0.25">
      <c r="C571" s="85"/>
      <c r="D571" s="85"/>
      <c r="E571" s="85"/>
    </row>
    <row r="572" spans="3:5" x14ac:dyDescent="0.25">
      <c r="C572" s="85"/>
      <c r="D572" s="85"/>
      <c r="E572" s="85"/>
    </row>
    <row r="573" spans="3:5" x14ac:dyDescent="0.25">
      <c r="C573" s="85"/>
      <c r="D573" s="85"/>
      <c r="E573" s="85"/>
    </row>
    <row r="574" spans="3:5" x14ac:dyDescent="0.25">
      <c r="C574" s="85"/>
      <c r="D574" s="85"/>
      <c r="E574" s="85"/>
    </row>
    <row r="575" spans="3:5" x14ac:dyDescent="0.25">
      <c r="C575" s="85"/>
      <c r="D575" s="85"/>
      <c r="E575" s="85"/>
    </row>
    <row r="576" spans="3:5" x14ac:dyDescent="0.25">
      <c r="C576" s="85"/>
      <c r="D576" s="85"/>
      <c r="E576" s="85"/>
    </row>
    <row r="577" spans="3:5" x14ac:dyDescent="0.25">
      <c r="C577" s="85"/>
      <c r="D577" s="85"/>
      <c r="E577" s="85"/>
    </row>
    <row r="578" spans="3:5" x14ac:dyDescent="0.25">
      <c r="C578" s="85"/>
      <c r="D578" s="85"/>
      <c r="E578" s="85"/>
    </row>
    <row r="579" spans="3:5" x14ac:dyDescent="0.25">
      <c r="C579" s="85"/>
      <c r="D579" s="85"/>
      <c r="E579" s="85"/>
    </row>
    <row r="580" spans="3:5" x14ac:dyDescent="0.25">
      <c r="C580" s="85"/>
      <c r="D580" s="85"/>
      <c r="E580" s="85"/>
    </row>
    <row r="581" spans="3:5" x14ac:dyDescent="0.25">
      <c r="C581" s="85"/>
      <c r="D581" s="85"/>
      <c r="E581" s="85"/>
    </row>
    <row r="582" spans="3:5" x14ac:dyDescent="0.25">
      <c r="C582" s="85"/>
      <c r="D582" s="85"/>
      <c r="E582" s="85"/>
    </row>
    <row r="583" spans="3:5" x14ac:dyDescent="0.25">
      <c r="C583" s="85"/>
      <c r="D583" s="85"/>
      <c r="E583" s="85"/>
    </row>
    <row r="584" spans="3:5" x14ac:dyDescent="0.25">
      <c r="C584" s="85"/>
      <c r="D584" s="85"/>
      <c r="E584" s="85"/>
    </row>
    <row r="585" spans="3:5" x14ac:dyDescent="0.25">
      <c r="C585" s="85"/>
      <c r="D585" s="85"/>
      <c r="E585" s="85"/>
    </row>
    <row r="586" spans="3:5" x14ac:dyDescent="0.25">
      <c r="C586" s="85"/>
      <c r="D586" s="85"/>
      <c r="E586" s="85"/>
    </row>
    <row r="587" spans="3:5" x14ac:dyDescent="0.25">
      <c r="C587" s="85"/>
      <c r="D587" s="85"/>
      <c r="E587" s="85"/>
    </row>
    <row r="588" spans="3:5" x14ac:dyDescent="0.25">
      <c r="C588" s="85"/>
      <c r="D588" s="85"/>
      <c r="E588" s="85"/>
    </row>
    <row r="589" spans="3:5" x14ac:dyDescent="0.25">
      <c r="C589" s="85"/>
      <c r="D589" s="85"/>
      <c r="E589" s="85"/>
    </row>
    <row r="590" spans="3:5" x14ac:dyDescent="0.25">
      <c r="C590" s="85"/>
      <c r="D590" s="85"/>
      <c r="E590" s="85"/>
    </row>
    <row r="591" spans="3:5" x14ac:dyDescent="0.25">
      <c r="C591" s="85"/>
      <c r="D591" s="85"/>
      <c r="E591" s="85"/>
    </row>
    <row r="592" spans="3:5" x14ac:dyDescent="0.25">
      <c r="C592" s="85"/>
      <c r="D592" s="85"/>
      <c r="E592" s="85"/>
    </row>
    <row r="593" spans="3:5" x14ac:dyDescent="0.25">
      <c r="C593" s="85"/>
      <c r="D593" s="85"/>
      <c r="E593" s="85"/>
    </row>
    <row r="594" spans="3:5" x14ac:dyDescent="0.25">
      <c r="C594" s="85"/>
      <c r="D594" s="85"/>
      <c r="E594" s="85"/>
    </row>
    <row r="595" spans="3:5" x14ac:dyDescent="0.25">
      <c r="C595" s="85"/>
      <c r="D595" s="85"/>
      <c r="E595" s="85"/>
    </row>
    <row r="596" spans="3:5" x14ac:dyDescent="0.25">
      <c r="C596" s="85"/>
      <c r="D596" s="85"/>
      <c r="E596" s="85"/>
    </row>
    <row r="597" spans="3:5" x14ac:dyDescent="0.25">
      <c r="C597" s="85"/>
      <c r="D597" s="85"/>
      <c r="E597" s="85"/>
    </row>
    <row r="598" spans="3:5" x14ac:dyDescent="0.25">
      <c r="C598" s="85"/>
      <c r="D598" s="85"/>
      <c r="E598" s="85"/>
    </row>
    <row r="599" spans="3:5" x14ac:dyDescent="0.25">
      <c r="C599" s="85"/>
      <c r="D599" s="85"/>
      <c r="E599" s="85"/>
    </row>
    <row r="600" spans="3:5" x14ac:dyDescent="0.25">
      <c r="C600" s="85"/>
      <c r="D600" s="85"/>
      <c r="E600" s="85"/>
    </row>
    <row r="601" spans="3:5" x14ac:dyDescent="0.25">
      <c r="C601" s="85"/>
      <c r="D601" s="85"/>
      <c r="E601" s="85"/>
    </row>
    <row r="602" spans="3:5" x14ac:dyDescent="0.25">
      <c r="C602" s="85"/>
      <c r="D602" s="85"/>
      <c r="E602" s="85"/>
    </row>
    <row r="603" spans="3:5" x14ac:dyDescent="0.25">
      <c r="C603" s="85"/>
      <c r="D603" s="85"/>
      <c r="E603" s="85"/>
    </row>
    <row r="604" spans="3:5" x14ac:dyDescent="0.25">
      <c r="C604" s="85"/>
      <c r="D604" s="85"/>
      <c r="E604" s="85"/>
    </row>
    <row r="605" spans="3:5" x14ac:dyDescent="0.25">
      <c r="C605" s="85"/>
      <c r="D605" s="85"/>
      <c r="E605" s="85"/>
    </row>
    <row r="606" spans="3:5" x14ac:dyDescent="0.25">
      <c r="C606" s="85"/>
      <c r="D606" s="85"/>
      <c r="E606" s="85"/>
    </row>
    <row r="607" spans="3:5" x14ac:dyDescent="0.25">
      <c r="C607" s="85"/>
      <c r="D607" s="85"/>
      <c r="E607" s="85"/>
    </row>
    <row r="608" spans="3:5" x14ac:dyDescent="0.25">
      <c r="C608" s="85"/>
      <c r="D608" s="85"/>
      <c r="E608" s="85"/>
    </row>
    <row r="609" spans="3:5" x14ac:dyDescent="0.25">
      <c r="C609" s="85"/>
      <c r="D609" s="85"/>
      <c r="E609" s="85"/>
    </row>
    <row r="610" spans="3:5" x14ac:dyDescent="0.25">
      <c r="C610" s="85"/>
      <c r="D610" s="85"/>
      <c r="E610" s="85"/>
    </row>
    <row r="611" spans="3:5" x14ac:dyDescent="0.25">
      <c r="C611" s="85"/>
      <c r="D611" s="85"/>
      <c r="E611" s="85"/>
    </row>
    <row r="612" spans="3:5" x14ac:dyDescent="0.25">
      <c r="C612" s="85"/>
      <c r="D612" s="85"/>
      <c r="E612" s="85"/>
    </row>
    <row r="613" spans="3:5" x14ac:dyDescent="0.25">
      <c r="C613" s="85"/>
      <c r="D613" s="85"/>
      <c r="E613" s="85"/>
    </row>
    <row r="614" spans="3:5" x14ac:dyDescent="0.25">
      <c r="C614" s="85"/>
      <c r="D614" s="85"/>
      <c r="E614" s="85"/>
    </row>
    <row r="615" spans="3:5" x14ac:dyDescent="0.25">
      <c r="C615" s="85"/>
      <c r="D615" s="85"/>
      <c r="E615" s="85"/>
    </row>
    <row r="616" spans="3:5" x14ac:dyDescent="0.25">
      <c r="C616" s="85"/>
      <c r="D616" s="85"/>
      <c r="E616" s="85"/>
    </row>
    <row r="617" spans="3:5" x14ac:dyDescent="0.25">
      <c r="C617" s="85"/>
      <c r="D617" s="85"/>
      <c r="E617" s="85"/>
    </row>
    <row r="618" spans="3:5" x14ac:dyDescent="0.25">
      <c r="C618" s="85"/>
      <c r="D618" s="85"/>
      <c r="E618" s="85"/>
    </row>
    <row r="619" spans="3:5" x14ac:dyDescent="0.25">
      <c r="C619" s="85"/>
      <c r="D619" s="85"/>
      <c r="E619" s="85"/>
    </row>
    <row r="620" spans="3:5" x14ac:dyDescent="0.25">
      <c r="C620" s="85"/>
      <c r="D620" s="85"/>
      <c r="E620" s="85"/>
    </row>
    <row r="621" spans="3:5" x14ac:dyDescent="0.25">
      <c r="C621" s="85"/>
      <c r="D621" s="85"/>
      <c r="E621" s="85"/>
    </row>
    <row r="622" spans="3:5" x14ac:dyDescent="0.25">
      <c r="C622" s="85"/>
      <c r="D622" s="85"/>
      <c r="E622" s="85"/>
    </row>
    <row r="623" spans="3:5" x14ac:dyDescent="0.25">
      <c r="C623" s="85"/>
      <c r="D623" s="85"/>
      <c r="E623" s="85"/>
    </row>
    <row r="624" spans="3:5" x14ac:dyDescent="0.25">
      <c r="C624" s="85"/>
      <c r="D624" s="85"/>
      <c r="E624" s="85"/>
    </row>
    <row r="625" spans="3:5" x14ac:dyDescent="0.25">
      <c r="C625" s="85"/>
      <c r="D625" s="85"/>
      <c r="E625" s="85"/>
    </row>
    <row r="626" spans="3:5" x14ac:dyDescent="0.25">
      <c r="C626" s="85"/>
      <c r="D626" s="85"/>
      <c r="E626" s="85"/>
    </row>
    <row r="627" spans="3:5" x14ac:dyDescent="0.25">
      <c r="C627" s="85"/>
      <c r="D627" s="85"/>
      <c r="E627" s="85"/>
    </row>
    <row r="628" spans="3:5" x14ac:dyDescent="0.25">
      <c r="C628" s="85"/>
      <c r="D628" s="85"/>
      <c r="E628" s="85"/>
    </row>
    <row r="629" spans="3:5" x14ac:dyDescent="0.25">
      <c r="C629" s="85"/>
      <c r="D629" s="85"/>
      <c r="E629" s="85"/>
    </row>
    <row r="630" spans="3:5" x14ac:dyDescent="0.25">
      <c r="C630" s="85"/>
      <c r="D630" s="85"/>
      <c r="E630" s="85"/>
    </row>
    <row r="631" spans="3:5" x14ac:dyDescent="0.25">
      <c r="C631" s="85"/>
      <c r="D631" s="85"/>
      <c r="E631" s="85"/>
    </row>
    <row r="632" spans="3:5" x14ac:dyDescent="0.25">
      <c r="C632" s="85"/>
      <c r="D632" s="85"/>
      <c r="E632" s="85"/>
    </row>
    <row r="633" spans="3:5" x14ac:dyDescent="0.25">
      <c r="C633" s="85"/>
      <c r="D633" s="85"/>
      <c r="E633" s="85"/>
    </row>
    <row r="634" spans="3:5" x14ac:dyDescent="0.25">
      <c r="C634" s="85"/>
      <c r="D634" s="85"/>
      <c r="E634" s="85"/>
    </row>
    <row r="635" spans="3:5" x14ac:dyDescent="0.25">
      <c r="C635" s="85"/>
      <c r="D635" s="85"/>
      <c r="E635" s="85"/>
    </row>
    <row r="636" spans="3:5" x14ac:dyDescent="0.25">
      <c r="C636" s="85"/>
      <c r="D636" s="85"/>
      <c r="E636" s="85"/>
    </row>
    <row r="637" spans="3:5" x14ac:dyDescent="0.25">
      <c r="C637" s="85"/>
      <c r="D637" s="85"/>
      <c r="E637" s="85"/>
    </row>
    <row r="638" spans="3:5" x14ac:dyDescent="0.25">
      <c r="C638" s="85"/>
      <c r="D638" s="85"/>
      <c r="E638" s="85"/>
    </row>
    <row r="639" spans="3:5" x14ac:dyDescent="0.25">
      <c r="C639" s="85"/>
      <c r="D639" s="85"/>
      <c r="E639" s="85"/>
    </row>
    <row r="640" spans="3:5" x14ac:dyDescent="0.25">
      <c r="C640" s="85"/>
      <c r="D640" s="85"/>
      <c r="E640" s="85"/>
    </row>
    <row r="641" spans="3:5" x14ac:dyDescent="0.25">
      <c r="C641" s="85"/>
      <c r="D641" s="85"/>
      <c r="E641" s="85"/>
    </row>
    <row r="642" spans="3:5" x14ac:dyDescent="0.25">
      <c r="C642" s="85"/>
      <c r="D642" s="85"/>
      <c r="E642" s="85"/>
    </row>
    <row r="643" spans="3:5" x14ac:dyDescent="0.25">
      <c r="C643" s="85"/>
      <c r="D643" s="85"/>
      <c r="E643" s="85"/>
    </row>
    <row r="644" spans="3:5" x14ac:dyDescent="0.25">
      <c r="C644" s="85"/>
      <c r="D644" s="85"/>
      <c r="E644" s="85"/>
    </row>
    <row r="645" spans="3:5" x14ac:dyDescent="0.25">
      <c r="C645" s="85"/>
      <c r="D645" s="85"/>
      <c r="E645" s="85"/>
    </row>
    <row r="646" spans="3:5" x14ac:dyDescent="0.25">
      <c r="C646" s="85"/>
      <c r="D646" s="85"/>
      <c r="E646" s="85"/>
    </row>
    <row r="647" spans="3:5" x14ac:dyDescent="0.25">
      <c r="C647" s="85"/>
      <c r="D647" s="85"/>
      <c r="E647" s="85"/>
    </row>
    <row r="648" spans="3:5" x14ac:dyDescent="0.25">
      <c r="C648" s="85"/>
      <c r="D648" s="85"/>
      <c r="E648" s="85"/>
    </row>
    <row r="649" spans="3:5" x14ac:dyDescent="0.25">
      <c r="C649" s="85"/>
      <c r="D649" s="85"/>
      <c r="E649" s="85"/>
    </row>
    <row r="650" spans="3:5" x14ac:dyDescent="0.25">
      <c r="C650" s="85"/>
      <c r="D650" s="85"/>
      <c r="E650" s="85"/>
    </row>
    <row r="651" spans="3:5" x14ac:dyDescent="0.25">
      <c r="C651" s="85"/>
      <c r="D651" s="85"/>
      <c r="E651" s="85"/>
    </row>
    <row r="652" spans="3:5" x14ac:dyDescent="0.25">
      <c r="C652" s="85"/>
      <c r="D652" s="85"/>
      <c r="E652" s="85"/>
    </row>
    <row r="653" spans="3:5" x14ac:dyDescent="0.25">
      <c r="C653" s="85"/>
      <c r="D653" s="85"/>
      <c r="E653" s="85"/>
    </row>
    <row r="654" spans="3:5" x14ac:dyDescent="0.25">
      <c r="C654" s="85"/>
      <c r="D654" s="85"/>
      <c r="E654" s="85"/>
    </row>
    <row r="655" spans="3:5" x14ac:dyDescent="0.25">
      <c r="C655" s="85"/>
      <c r="D655" s="85"/>
      <c r="E655" s="85"/>
    </row>
    <row r="656" spans="3:5" x14ac:dyDescent="0.25">
      <c r="C656" s="85"/>
      <c r="D656" s="85"/>
      <c r="E656" s="85"/>
    </row>
    <row r="657" spans="3:5" x14ac:dyDescent="0.25">
      <c r="C657" s="85"/>
      <c r="D657" s="85"/>
      <c r="E657" s="85"/>
    </row>
    <row r="658" spans="3:5" x14ac:dyDescent="0.25">
      <c r="C658" s="85"/>
      <c r="D658" s="85"/>
      <c r="E658" s="85"/>
    </row>
    <row r="659" spans="3:5" x14ac:dyDescent="0.25">
      <c r="C659" s="85"/>
      <c r="D659" s="85"/>
      <c r="E659" s="85"/>
    </row>
    <row r="660" spans="3:5" x14ac:dyDescent="0.25">
      <c r="C660" s="85"/>
      <c r="D660" s="85"/>
      <c r="E660" s="85"/>
    </row>
    <row r="661" spans="3:5" x14ac:dyDescent="0.25">
      <c r="C661" s="85"/>
      <c r="D661" s="85"/>
      <c r="E661" s="85"/>
    </row>
    <row r="662" spans="3:5" x14ac:dyDescent="0.25">
      <c r="C662" s="85"/>
      <c r="D662" s="85"/>
      <c r="E662" s="85"/>
    </row>
    <row r="663" spans="3:5" x14ac:dyDescent="0.25">
      <c r="C663" s="85"/>
      <c r="D663" s="85"/>
      <c r="E663" s="85"/>
    </row>
    <row r="664" spans="3:5" x14ac:dyDescent="0.25">
      <c r="C664" s="85"/>
      <c r="D664" s="85"/>
      <c r="E664" s="85"/>
    </row>
    <row r="665" spans="3:5" x14ac:dyDescent="0.25">
      <c r="C665" s="85"/>
      <c r="D665" s="85"/>
      <c r="E665" s="85"/>
    </row>
    <row r="666" spans="3:5" x14ac:dyDescent="0.25">
      <c r="C666" s="85"/>
      <c r="D666" s="85"/>
      <c r="E666" s="85"/>
    </row>
    <row r="667" spans="3:5" x14ac:dyDescent="0.25">
      <c r="C667" s="85"/>
      <c r="D667" s="85"/>
      <c r="E667" s="85"/>
    </row>
    <row r="668" spans="3:5" x14ac:dyDescent="0.25">
      <c r="C668" s="85"/>
      <c r="D668" s="85"/>
      <c r="E668" s="85"/>
    </row>
    <row r="669" spans="3:5" x14ac:dyDescent="0.25">
      <c r="C669" s="85"/>
      <c r="D669" s="85"/>
      <c r="E669" s="85"/>
    </row>
    <row r="670" spans="3:5" x14ac:dyDescent="0.25">
      <c r="C670" s="85"/>
      <c r="D670" s="85"/>
      <c r="E670" s="85"/>
    </row>
    <row r="671" spans="3:5" x14ac:dyDescent="0.25">
      <c r="C671" s="85"/>
      <c r="D671" s="85"/>
      <c r="E671" s="85"/>
    </row>
    <row r="672" spans="3:5" x14ac:dyDescent="0.25">
      <c r="C672" s="85"/>
      <c r="D672" s="85"/>
      <c r="E672" s="85"/>
    </row>
    <row r="673" spans="3:5" x14ac:dyDescent="0.25">
      <c r="C673" s="85"/>
      <c r="D673" s="85"/>
      <c r="E673" s="85"/>
    </row>
    <row r="674" spans="3:5" x14ac:dyDescent="0.25">
      <c r="C674" s="85"/>
      <c r="D674" s="85"/>
      <c r="E674" s="85"/>
    </row>
    <row r="675" spans="3:5" x14ac:dyDescent="0.25">
      <c r="C675" s="85"/>
      <c r="D675" s="85"/>
      <c r="E675" s="85"/>
    </row>
    <row r="676" spans="3:5" x14ac:dyDescent="0.25">
      <c r="C676" s="85"/>
      <c r="D676" s="85"/>
      <c r="E676" s="85"/>
    </row>
    <row r="677" spans="3:5" x14ac:dyDescent="0.25">
      <c r="C677" s="85"/>
      <c r="D677" s="85"/>
      <c r="E677" s="85"/>
    </row>
    <row r="678" spans="3:5" x14ac:dyDescent="0.25">
      <c r="C678" s="85"/>
      <c r="D678" s="85"/>
      <c r="E678" s="85"/>
    </row>
    <row r="679" spans="3:5" x14ac:dyDescent="0.25">
      <c r="C679" s="85"/>
      <c r="D679" s="85"/>
      <c r="E679" s="85"/>
    </row>
    <row r="680" spans="3:5" x14ac:dyDescent="0.25">
      <c r="C680" s="85"/>
      <c r="D680" s="85"/>
      <c r="E680" s="85"/>
    </row>
    <row r="681" spans="3:5" x14ac:dyDescent="0.25">
      <c r="C681" s="85"/>
      <c r="D681" s="85"/>
      <c r="E681" s="85"/>
    </row>
    <row r="682" spans="3:5" x14ac:dyDescent="0.25">
      <c r="C682" s="85"/>
      <c r="D682" s="85"/>
      <c r="E682" s="85"/>
    </row>
    <row r="683" spans="3:5" x14ac:dyDescent="0.25">
      <c r="C683" s="85"/>
      <c r="D683" s="85"/>
      <c r="E683" s="85"/>
    </row>
    <row r="684" spans="3:5" x14ac:dyDescent="0.25">
      <c r="C684" s="85"/>
      <c r="D684" s="85"/>
      <c r="E684" s="85"/>
    </row>
    <row r="685" spans="3:5" x14ac:dyDescent="0.25">
      <c r="C685" s="85"/>
      <c r="D685" s="85"/>
      <c r="E685" s="85"/>
    </row>
    <row r="686" spans="3:5" x14ac:dyDescent="0.25">
      <c r="C686" s="85"/>
      <c r="D686" s="85"/>
      <c r="E686" s="85"/>
    </row>
    <row r="687" spans="3:5" x14ac:dyDescent="0.25">
      <c r="C687" s="85"/>
      <c r="D687" s="85"/>
      <c r="E687" s="85"/>
    </row>
    <row r="688" spans="3:5" x14ac:dyDescent="0.25">
      <c r="C688" s="85"/>
      <c r="D688" s="85"/>
      <c r="E688" s="85"/>
    </row>
    <row r="689" spans="3:5" x14ac:dyDescent="0.25">
      <c r="C689" s="85"/>
      <c r="D689" s="85"/>
      <c r="E689" s="85"/>
    </row>
    <row r="690" spans="3:5" x14ac:dyDescent="0.25">
      <c r="C690" s="85"/>
      <c r="D690" s="85"/>
      <c r="E690" s="85"/>
    </row>
    <row r="691" spans="3:5" x14ac:dyDescent="0.25">
      <c r="C691" s="85"/>
      <c r="D691" s="85"/>
      <c r="E691" s="85"/>
    </row>
    <row r="692" spans="3:5" x14ac:dyDescent="0.25">
      <c r="C692" s="85"/>
      <c r="D692" s="85"/>
      <c r="E692" s="85"/>
    </row>
    <row r="693" spans="3:5" x14ac:dyDescent="0.25">
      <c r="C693" s="85"/>
      <c r="D693" s="85"/>
      <c r="E693" s="85"/>
    </row>
    <row r="694" spans="3:5" x14ac:dyDescent="0.25">
      <c r="C694" s="85"/>
      <c r="D694" s="85"/>
      <c r="E694" s="85"/>
    </row>
    <row r="695" spans="3:5" x14ac:dyDescent="0.25">
      <c r="C695" s="85"/>
      <c r="D695" s="85"/>
      <c r="E695" s="85"/>
    </row>
    <row r="696" spans="3:5" x14ac:dyDescent="0.25">
      <c r="C696" s="85"/>
      <c r="D696" s="85"/>
      <c r="E696" s="85"/>
    </row>
    <row r="697" spans="3:5" x14ac:dyDescent="0.25">
      <c r="C697" s="85"/>
      <c r="D697" s="85"/>
      <c r="E697" s="85"/>
    </row>
    <row r="698" spans="3:5" x14ac:dyDescent="0.25">
      <c r="C698" s="85"/>
      <c r="D698" s="85"/>
      <c r="E698" s="85"/>
    </row>
    <row r="699" spans="3:5" x14ac:dyDescent="0.25">
      <c r="C699" s="85"/>
      <c r="D699" s="85"/>
      <c r="E699" s="85"/>
    </row>
    <row r="700" spans="3:5" x14ac:dyDescent="0.25">
      <c r="C700" s="85"/>
      <c r="D700" s="85"/>
      <c r="E700" s="85"/>
    </row>
    <row r="701" spans="3:5" x14ac:dyDescent="0.25">
      <c r="C701" s="85"/>
      <c r="D701" s="85"/>
      <c r="E701" s="85"/>
    </row>
    <row r="702" spans="3:5" x14ac:dyDescent="0.25">
      <c r="C702" s="85"/>
      <c r="D702" s="85"/>
      <c r="E702" s="85"/>
    </row>
    <row r="703" spans="3:5" x14ac:dyDescent="0.25">
      <c r="C703" s="85"/>
      <c r="D703" s="85"/>
      <c r="E703" s="85"/>
    </row>
    <row r="704" spans="3:5" x14ac:dyDescent="0.25">
      <c r="C704" s="85"/>
      <c r="D704" s="85"/>
      <c r="E704" s="85"/>
    </row>
    <row r="705" spans="3:5" x14ac:dyDescent="0.25">
      <c r="C705" s="85"/>
      <c r="D705" s="85"/>
      <c r="E705" s="85"/>
    </row>
    <row r="706" spans="3:5" x14ac:dyDescent="0.25">
      <c r="C706" s="85"/>
      <c r="D706" s="85"/>
      <c r="E706" s="85"/>
    </row>
    <row r="707" spans="3:5" x14ac:dyDescent="0.25">
      <c r="C707" s="85"/>
      <c r="D707" s="85"/>
      <c r="E707" s="85"/>
    </row>
    <row r="708" spans="3:5" x14ac:dyDescent="0.25">
      <c r="C708" s="85"/>
      <c r="D708" s="85"/>
      <c r="E708" s="85"/>
    </row>
    <row r="709" spans="3:5" x14ac:dyDescent="0.25">
      <c r="C709" s="85"/>
      <c r="D709" s="85"/>
      <c r="E709" s="85"/>
    </row>
    <row r="710" spans="3:5" x14ac:dyDescent="0.25">
      <c r="C710" s="85"/>
      <c r="D710" s="85"/>
      <c r="E710" s="85"/>
    </row>
    <row r="711" spans="3:5" x14ac:dyDescent="0.25">
      <c r="C711" s="85"/>
      <c r="D711" s="85"/>
      <c r="E711" s="85"/>
    </row>
    <row r="712" spans="3:5" x14ac:dyDescent="0.25">
      <c r="C712" s="85"/>
      <c r="D712" s="85"/>
      <c r="E712" s="85"/>
    </row>
    <row r="713" spans="3:5" x14ac:dyDescent="0.25">
      <c r="C713" s="85"/>
      <c r="D713" s="85"/>
      <c r="E713" s="85"/>
    </row>
    <row r="714" spans="3:5" x14ac:dyDescent="0.25">
      <c r="C714" s="85"/>
      <c r="D714" s="85"/>
      <c r="E714" s="85"/>
    </row>
    <row r="715" spans="3:5" x14ac:dyDescent="0.25">
      <c r="C715" s="85"/>
      <c r="D715" s="85"/>
      <c r="E715" s="85"/>
    </row>
    <row r="716" spans="3:5" x14ac:dyDescent="0.25">
      <c r="C716" s="85"/>
      <c r="D716" s="85"/>
      <c r="E716" s="85"/>
    </row>
    <row r="717" spans="3:5" x14ac:dyDescent="0.25">
      <c r="C717" s="85"/>
      <c r="D717" s="85"/>
      <c r="E717" s="85"/>
    </row>
    <row r="718" spans="3:5" x14ac:dyDescent="0.25">
      <c r="C718" s="85"/>
      <c r="D718" s="85"/>
      <c r="E718" s="85"/>
    </row>
    <row r="719" spans="3:5" x14ac:dyDescent="0.25">
      <c r="C719" s="85"/>
      <c r="D719" s="85"/>
      <c r="E719" s="85"/>
    </row>
    <row r="720" spans="3:5" x14ac:dyDescent="0.25">
      <c r="C720" s="85"/>
      <c r="D720" s="85"/>
      <c r="E720" s="85"/>
    </row>
    <row r="721" spans="3:5" x14ac:dyDescent="0.25">
      <c r="C721" s="85"/>
      <c r="D721" s="85"/>
      <c r="E721" s="85"/>
    </row>
    <row r="722" spans="3:5" x14ac:dyDescent="0.25">
      <c r="C722" s="85"/>
      <c r="D722" s="85"/>
      <c r="E722" s="85"/>
    </row>
    <row r="723" spans="3:5" x14ac:dyDescent="0.25">
      <c r="C723" s="85"/>
      <c r="D723" s="85"/>
      <c r="E723" s="85"/>
    </row>
    <row r="724" spans="3:5" x14ac:dyDescent="0.25">
      <c r="C724" s="85"/>
      <c r="D724" s="85"/>
      <c r="E724" s="85"/>
    </row>
    <row r="725" spans="3:5" x14ac:dyDescent="0.25">
      <c r="C725" s="85"/>
      <c r="D725" s="85"/>
      <c r="E725" s="85"/>
    </row>
    <row r="726" spans="3:5" x14ac:dyDescent="0.25">
      <c r="C726" s="85"/>
      <c r="D726" s="85"/>
      <c r="E726" s="85"/>
    </row>
    <row r="727" spans="3:5" x14ac:dyDescent="0.25">
      <c r="C727" s="85"/>
      <c r="D727" s="85"/>
      <c r="E727" s="85"/>
    </row>
    <row r="728" spans="3:5" x14ac:dyDescent="0.25">
      <c r="C728" s="85"/>
      <c r="D728" s="85"/>
      <c r="E728" s="85"/>
    </row>
    <row r="729" spans="3:5" x14ac:dyDescent="0.25">
      <c r="C729" s="85"/>
      <c r="D729" s="85"/>
      <c r="E729" s="85"/>
    </row>
    <row r="730" spans="3:5" x14ac:dyDescent="0.25">
      <c r="C730" s="85"/>
      <c r="D730" s="85"/>
      <c r="E730" s="85"/>
    </row>
    <row r="731" spans="3:5" x14ac:dyDescent="0.25">
      <c r="C731" s="85"/>
      <c r="D731" s="85"/>
      <c r="E731" s="85"/>
    </row>
    <row r="732" spans="3:5" x14ac:dyDescent="0.25">
      <c r="C732" s="85"/>
      <c r="D732" s="85"/>
      <c r="E732" s="85"/>
    </row>
    <row r="733" spans="3:5" x14ac:dyDescent="0.25">
      <c r="C733" s="85"/>
      <c r="D733" s="85"/>
      <c r="E733" s="85"/>
    </row>
    <row r="734" spans="3:5" x14ac:dyDescent="0.25">
      <c r="C734" s="85"/>
      <c r="D734" s="85"/>
      <c r="E734" s="85"/>
    </row>
    <row r="735" spans="3:5" x14ac:dyDescent="0.25">
      <c r="C735" s="85"/>
      <c r="D735" s="85"/>
      <c r="E735" s="85"/>
    </row>
    <row r="736" spans="3:5" x14ac:dyDescent="0.25">
      <c r="C736" s="85"/>
      <c r="D736" s="85"/>
      <c r="E736" s="85"/>
    </row>
    <row r="737" spans="3:5" x14ac:dyDescent="0.25">
      <c r="C737" s="85"/>
      <c r="D737" s="85"/>
      <c r="E737" s="85"/>
    </row>
    <row r="738" spans="3:5" x14ac:dyDescent="0.25">
      <c r="C738" s="85"/>
      <c r="D738" s="85"/>
      <c r="E738" s="85"/>
    </row>
    <row r="739" spans="3:5" x14ac:dyDescent="0.25">
      <c r="C739" s="85"/>
      <c r="D739" s="85"/>
      <c r="E739" s="85"/>
    </row>
    <row r="740" spans="3:5" x14ac:dyDescent="0.25">
      <c r="C740" s="85"/>
      <c r="D740" s="85"/>
      <c r="E740" s="85"/>
    </row>
    <row r="741" spans="3:5" x14ac:dyDescent="0.25">
      <c r="C741" s="85"/>
      <c r="D741" s="85"/>
      <c r="E741" s="85"/>
    </row>
    <row r="742" spans="3:5" x14ac:dyDescent="0.25">
      <c r="C742" s="85"/>
      <c r="D742" s="85"/>
      <c r="E742" s="85"/>
    </row>
    <row r="743" spans="3:5" x14ac:dyDescent="0.25">
      <c r="C743" s="85"/>
      <c r="D743" s="85"/>
      <c r="E743" s="85"/>
    </row>
    <row r="744" spans="3:5" x14ac:dyDescent="0.25">
      <c r="C744" s="85"/>
      <c r="D744" s="85"/>
      <c r="E744" s="85"/>
    </row>
    <row r="745" spans="3:5" x14ac:dyDescent="0.25">
      <c r="C745" s="85"/>
      <c r="D745" s="85"/>
      <c r="E745" s="85"/>
    </row>
    <row r="746" spans="3:5" x14ac:dyDescent="0.25">
      <c r="C746" s="85"/>
      <c r="D746" s="85"/>
      <c r="E746" s="85"/>
    </row>
    <row r="747" spans="3:5" x14ac:dyDescent="0.25">
      <c r="C747" s="85"/>
      <c r="D747" s="85"/>
      <c r="E747" s="85"/>
    </row>
    <row r="748" spans="3:5" x14ac:dyDescent="0.25">
      <c r="C748" s="85"/>
      <c r="D748" s="85"/>
      <c r="E748" s="85"/>
    </row>
    <row r="749" spans="3:5" x14ac:dyDescent="0.25">
      <c r="C749" s="85"/>
      <c r="D749" s="85"/>
      <c r="E749" s="85"/>
    </row>
    <row r="750" spans="3:5" x14ac:dyDescent="0.25">
      <c r="C750" s="85"/>
      <c r="D750" s="85"/>
      <c r="E750" s="85"/>
    </row>
    <row r="751" spans="3:5" x14ac:dyDescent="0.25">
      <c r="C751" s="85"/>
      <c r="D751" s="85"/>
      <c r="E751" s="85"/>
    </row>
    <row r="752" spans="3:5" x14ac:dyDescent="0.25">
      <c r="C752" s="85"/>
      <c r="D752" s="85"/>
      <c r="E752" s="85"/>
    </row>
    <row r="753" spans="3:5" x14ac:dyDescent="0.25">
      <c r="C753" s="85"/>
      <c r="D753" s="85"/>
      <c r="E753" s="85"/>
    </row>
    <row r="754" spans="3:5" x14ac:dyDescent="0.25">
      <c r="C754" s="85"/>
      <c r="D754" s="85"/>
      <c r="E754" s="85"/>
    </row>
    <row r="755" spans="3:5" x14ac:dyDescent="0.25">
      <c r="C755" s="85"/>
      <c r="D755" s="85"/>
      <c r="E755" s="85"/>
    </row>
    <row r="756" spans="3:5" x14ac:dyDescent="0.25">
      <c r="C756" s="85"/>
      <c r="D756" s="85"/>
      <c r="E756" s="85"/>
    </row>
    <row r="757" spans="3:5" x14ac:dyDescent="0.25">
      <c r="C757" s="85"/>
      <c r="D757" s="85"/>
      <c r="E757" s="85"/>
    </row>
    <row r="758" spans="3:5" x14ac:dyDescent="0.25">
      <c r="C758" s="85"/>
      <c r="D758" s="85"/>
      <c r="E758" s="85"/>
    </row>
    <row r="759" spans="3:5" x14ac:dyDescent="0.25">
      <c r="C759" s="85"/>
      <c r="D759" s="85"/>
      <c r="E759" s="85"/>
    </row>
    <row r="760" spans="3:5" x14ac:dyDescent="0.25">
      <c r="C760" s="85"/>
      <c r="D760" s="85"/>
      <c r="E760" s="85"/>
    </row>
    <row r="761" spans="3:5" x14ac:dyDescent="0.25">
      <c r="C761" s="85"/>
      <c r="D761" s="85"/>
      <c r="E761" s="85"/>
    </row>
    <row r="762" spans="3:5" x14ac:dyDescent="0.25">
      <c r="C762" s="85"/>
      <c r="D762" s="85"/>
      <c r="E762" s="85"/>
    </row>
    <row r="763" spans="3:5" x14ac:dyDescent="0.25">
      <c r="C763" s="85"/>
      <c r="D763" s="85"/>
      <c r="E763" s="85"/>
    </row>
    <row r="764" spans="3:5" x14ac:dyDescent="0.25">
      <c r="C764" s="85"/>
      <c r="D764" s="85"/>
      <c r="E764" s="85"/>
    </row>
    <row r="765" spans="3:5" x14ac:dyDescent="0.25">
      <c r="C765" s="85"/>
      <c r="D765" s="85"/>
      <c r="E765" s="85"/>
    </row>
    <row r="766" spans="3:5" x14ac:dyDescent="0.25">
      <c r="C766" s="85"/>
      <c r="D766" s="85"/>
      <c r="E766" s="85"/>
    </row>
    <row r="767" spans="3:5" x14ac:dyDescent="0.25">
      <c r="C767" s="85"/>
      <c r="D767" s="85"/>
      <c r="E767" s="85"/>
    </row>
    <row r="768" spans="3:5" x14ac:dyDescent="0.25">
      <c r="C768" s="85"/>
      <c r="D768" s="85"/>
      <c r="E768" s="85"/>
    </row>
    <row r="769" spans="3:5" x14ac:dyDescent="0.25">
      <c r="C769" s="85"/>
      <c r="D769" s="85"/>
      <c r="E769" s="85"/>
    </row>
    <row r="770" spans="3:5" x14ac:dyDescent="0.25">
      <c r="C770" s="85"/>
      <c r="D770" s="85"/>
      <c r="E770" s="85"/>
    </row>
    <row r="771" spans="3:5" x14ac:dyDescent="0.25">
      <c r="C771" s="85"/>
      <c r="D771" s="85"/>
      <c r="E771" s="85"/>
    </row>
    <row r="772" spans="3:5" x14ac:dyDescent="0.25">
      <c r="C772" s="85"/>
      <c r="D772" s="85"/>
      <c r="E772" s="85"/>
    </row>
    <row r="773" spans="3:5" x14ac:dyDescent="0.25">
      <c r="C773" s="85"/>
      <c r="D773" s="85"/>
      <c r="E773" s="85"/>
    </row>
    <row r="774" spans="3:5" x14ac:dyDescent="0.25">
      <c r="C774" s="85"/>
      <c r="D774" s="85"/>
      <c r="E774" s="85"/>
    </row>
    <row r="775" spans="3:5" x14ac:dyDescent="0.25">
      <c r="C775" s="85"/>
      <c r="D775" s="85"/>
      <c r="E775" s="85"/>
    </row>
    <row r="776" spans="3:5" x14ac:dyDescent="0.25">
      <c r="C776" s="85"/>
      <c r="D776" s="85"/>
      <c r="E776" s="85"/>
    </row>
    <row r="777" spans="3:5" x14ac:dyDescent="0.25">
      <c r="C777" s="85"/>
      <c r="D777" s="85"/>
      <c r="E777" s="85"/>
    </row>
    <row r="778" spans="3:5" x14ac:dyDescent="0.25">
      <c r="C778" s="85"/>
      <c r="D778" s="85"/>
      <c r="E778" s="85"/>
    </row>
    <row r="779" spans="3:5" x14ac:dyDescent="0.25">
      <c r="C779" s="85"/>
      <c r="D779" s="85"/>
      <c r="E779" s="85"/>
    </row>
    <row r="780" spans="3:5" x14ac:dyDescent="0.25">
      <c r="C780" s="85"/>
      <c r="D780" s="85"/>
      <c r="E780" s="85"/>
    </row>
    <row r="781" spans="3:5" x14ac:dyDescent="0.25">
      <c r="C781" s="85"/>
      <c r="D781" s="85"/>
      <c r="E781" s="85"/>
    </row>
    <row r="782" spans="3:5" x14ac:dyDescent="0.25">
      <c r="C782" s="85"/>
      <c r="D782" s="85"/>
      <c r="E782" s="85"/>
    </row>
    <row r="783" spans="3:5" x14ac:dyDescent="0.25">
      <c r="C783" s="85"/>
      <c r="D783" s="85"/>
      <c r="E783" s="85"/>
    </row>
    <row r="784" spans="3:5" x14ac:dyDescent="0.25">
      <c r="C784" s="85"/>
      <c r="D784" s="85"/>
      <c r="E784" s="85"/>
    </row>
    <row r="785" spans="3:5" x14ac:dyDescent="0.25">
      <c r="C785" s="85"/>
      <c r="D785" s="85"/>
      <c r="E785" s="85"/>
    </row>
    <row r="786" spans="3:5" x14ac:dyDescent="0.25">
      <c r="C786" s="85"/>
      <c r="D786" s="85"/>
      <c r="E786" s="85"/>
    </row>
    <row r="787" spans="3:5" x14ac:dyDescent="0.25">
      <c r="C787" s="85"/>
      <c r="D787" s="85"/>
      <c r="E787" s="85"/>
    </row>
    <row r="788" spans="3:5" x14ac:dyDescent="0.25">
      <c r="C788" s="85"/>
      <c r="D788" s="85"/>
      <c r="E788" s="85"/>
    </row>
    <row r="789" spans="3:5" x14ac:dyDescent="0.25">
      <c r="C789" s="85"/>
      <c r="D789" s="85"/>
      <c r="E789" s="85"/>
    </row>
    <row r="790" spans="3:5" x14ac:dyDescent="0.25">
      <c r="C790" s="85"/>
      <c r="D790" s="85"/>
      <c r="E790" s="85"/>
    </row>
    <row r="791" spans="3:5" x14ac:dyDescent="0.25">
      <c r="C791" s="85"/>
      <c r="D791" s="85"/>
      <c r="E791" s="85"/>
    </row>
    <row r="792" spans="3:5" x14ac:dyDescent="0.25">
      <c r="C792" s="85"/>
      <c r="D792" s="85"/>
      <c r="E792" s="85"/>
    </row>
    <row r="793" spans="3:5" x14ac:dyDescent="0.25">
      <c r="C793" s="85"/>
      <c r="D793" s="85"/>
      <c r="E793" s="85"/>
    </row>
    <row r="794" spans="3:5" x14ac:dyDescent="0.25">
      <c r="C794" s="85"/>
      <c r="D794" s="85"/>
      <c r="E794" s="85"/>
    </row>
    <row r="795" spans="3:5" x14ac:dyDescent="0.25">
      <c r="C795" s="85"/>
      <c r="D795" s="85"/>
      <c r="E795" s="85"/>
    </row>
    <row r="796" spans="3:5" x14ac:dyDescent="0.25">
      <c r="C796" s="85"/>
      <c r="D796" s="85"/>
      <c r="E796" s="85"/>
    </row>
    <row r="797" spans="3:5" x14ac:dyDescent="0.25">
      <c r="C797" s="85"/>
      <c r="D797" s="85"/>
      <c r="E797" s="85"/>
    </row>
    <row r="798" spans="3:5" x14ac:dyDescent="0.25">
      <c r="C798" s="85"/>
      <c r="D798" s="85"/>
      <c r="E798" s="85"/>
    </row>
    <row r="799" spans="3:5" x14ac:dyDescent="0.25">
      <c r="C799" s="85"/>
      <c r="D799" s="85"/>
      <c r="E799" s="85"/>
    </row>
    <row r="800" spans="3:5" x14ac:dyDescent="0.25">
      <c r="C800" s="85"/>
      <c r="D800" s="85"/>
      <c r="E800" s="85"/>
    </row>
    <row r="801" spans="3:5" x14ac:dyDescent="0.25">
      <c r="C801" s="85"/>
      <c r="D801" s="85"/>
      <c r="E801" s="85"/>
    </row>
    <row r="802" spans="3:5" x14ac:dyDescent="0.25">
      <c r="C802" s="85"/>
      <c r="D802" s="85"/>
      <c r="E802" s="85"/>
    </row>
    <row r="803" spans="3:5" x14ac:dyDescent="0.25">
      <c r="C803" s="85"/>
      <c r="D803" s="85"/>
      <c r="E803" s="85"/>
    </row>
    <row r="804" spans="3:5" x14ac:dyDescent="0.25">
      <c r="C804" s="85"/>
      <c r="D804" s="85"/>
      <c r="E804" s="85"/>
    </row>
    <row r="805" spans="3:5" x14ac:dyDescent="0.25">
      <c r="C805" s="85"/>
      <c r="D805" s="85"/>
      <c r="E805" s="85"/>
    </row>
    <row r="806" spans="3:5" x14ac:dyDescent="0.25">
      <c r="C806" s="85"/>
      <c r="D806" s="85"/>
      <c r="E806" s="85"/>
    </row>
    <row r="807" spans="3:5" x14ac:dyDescent="0.25">
      <c r="C807" s="85"/>
      <c r="D807" s="85"/>
      <c r="E807" s="85"/>
    </row>
    <row r="808" spans="3:5" x14ac:dyDescent="0.25">
      <c r="C808" s="85"/>
      <c r="D808" s="85"/>
      <c r="E808" s="85"/>
    </row>
    <row r="809" spans="3:5" x14ac:dyDescent="0.25">
      <c r="C809" s="85"/>
      <c r="D809" s="85"/>
      <c r="E809" s="85"/>
    </row>
    <row r="810" spans="3:5" x14ac:dyDescent="0.25">
      <c r="C810" s="85"/>
      <c r="D810" s="85"/>
      <c r="E810" s="85"/>
    </row>
    <row r="811" spans="3:5" x14ac:dyDescent="0.25">
      <c r="C811" s="85"/>
      <c r="D811" s="85"/>
      <c r="E811" s="85"/>
    </row>
    <row r="812" spans="3:5" x14ac:dyDescent="0.25">
      <c r="C812" s="85"/>
      <c r="D812" s="85"/>
      <c r="E812" s="85"/>
    </row>
    <row r="813" spans="3:5" x14ac:dyDescent="0.25">
      <c r="C813" s="85"/>
      <c r="D813" s="85"/>
      <c r="E813" s="85"/>
    </row>
    <row r="814" spans="3:5" x14ac:dyDescent="0.25">
      <c r="C814" s="85"/>
      <c r="D814" s="85"/>
      <c r="E814" s="85"/>
    </row>
    <row r="815" spans="3:5" x14ac:dyDescent="0.25">
      <c r="C815" s="85"/>
      <c r="D815" s="85"/>
      <c r="E815" s="85"/>
    </row>
    <row r="816" spans="3:5" x14ac:dyDescent="0.25">
      <c r="C816" s="85"/>
      <c r="D816" s="85"/>
      <c r="E816" s="85"/>
    </row>
    <row r="817" spans="3:5" x14ac:dyDescent="0.25">
      <c r="C817" s="85"/>
      <c r="D817" s="85"/>
      <c r="E817" s="85"/>
    </row>
    <row r="818" spans="3:5" x14ac:dyDescent="0.25">
      <c r="C818" s="85"/>
      <c r="D818" s="85"/>
      <c r="E818" s="85"/>
    </row>
    <row r="819" spans="3:5" x14ac:dyDescent="0.25">
      <c r="C819" s="85"/>
      <c r="D819" s="85"/>
      <c r="E819" s="85"/>
    </row>
    <row r="820" spans="3:5" x14ac:dyDescent="0.25">
      <c r="C820" s="85"/>
      <c r="D820" s="85"/>
      <c r="E820" s="85"/>
    </row>
    <row r="821" spans="3:5" x14ac:dyDescent="0.25">
      <c r="C821" s="85"/>
      <c r="D821" s="85"/>
      <c r="E821" s="85"/>
    </row>
    <row r="822" spans="3:5" x14ac:dyDescent="0.25">
      <c r="C822" s="85"/>
      <c r="D822" s="85"/>
      <c r="E822" s="85"/>
    </row>
    <row r="823" spans="3:5" x14ac:dyDescent="0.25">
      <c r="C823" s="85"/>
      <c r="D823" s="85"/>
      <c r="E823" s="85"/>
    </row>
    <row r="824" spans="3:5" x14ac:dyDescent="0.25">
      <c r="C824" s="85"/>
      <c r="D824" s="85"/>
      <c r="E824" s="85"/>
    </row>
    <row r="825" spans="3:5" x14ac:dyDescent="0.25">
      <c r="C825" s="85"/>
      <c r="D825" s="85"/>
      <c r="E825" s="85"/>
    </row>
    <row r="826" spans="3:5" x14ac:dyDescent="0.25">
      <c r="C826" s="85"/>
      <c r="D826" s="85"/>
      <c r="E826" s="85"/>
    </row>
    <row r="827" spans="3:5" x14ac:dyDescent="0.25">
      <c r="C827" s="85"/>
      <c r="D827" s="85"/>
      <c r="E827" s="85"/>
    </row>
    <row r="828" spans="3:5" x14ac:dyDescent="0.25">
      <c r="C828" s="85"/>
      <c r="D828" s="85"/>
      <c r="E828" s="85"/>
    </row>
    <row r="829" spans="3:5" x14ac:dyDescent="0.25">
      <c r="C829" s="85"/>
      <c r="D829" s="85"/>
      <c r="E829" s="85"/>
    </row>
    <row r="830" spans="3:5" x14ac:dyDescent="0.25">
      <c r="C830" s="85"/>
      <c r="D830" s="85"/>
      <c r="E830" s="85"/>
    </row>
    <row r="831" spans="3:5" x14ac:dyDescent="0.25">
      <c r="C831" s="85"/>
      <c r="D831" s="85"/>
      <c r="E831" s="85"/>
    </row>
    <row r="832" spans="3:5" x14ac:dyDescent="0.25">
      <c r="C832" s="85"/>
      <c r="D832" s="85"/>
      <c r="E832" s="85"/>
    </row>
    <row r="833" spans="3:5" x14ac:dyDescent="0.25">
      <c r="C833" s="85"/>
      <c r="D833" s="85"/>
      <c r="E833" s="85"/>
    </row>
    <row r="834" spans="3:5" x14ac:dyDescent="0.25">
      <c r="C834" s="85"/>
      <c r="D834" s="85"/>
      <c r="E834" s="85"/>
    </row>
    <row r="835" spans="3:5" x14ac:dyDescent="0.25">
      <c r="C835" s="85"/>
      <c r="D835" s="85"/>
      <c r="E835" s="85"/>
    </row>
    <row r="836" spans="3:5" x14ac:dyDescent="0.25">
      <c r="C836" s="85"/>
      <c r="D836" s="85"/>
      <c r="E836" s="85"/>
    </row>
    <row r="837" spans="3:5" x14ac:dyDescent="0.25">
      <c r="C837" s="85"/>
      <c r="D837" s="85"/>
      <c r="E837" s="85"/>
    </row>
    <row r="838" spans="3:5" x14ac:dyDescent="0.25">
      <c r="C838" s="85"/>
      <c r="D838" s="85"/>
      <c r="E838" s="85"/>
    </row>
    <row r="839" spans="3:5" x14ac:dyDescent="0.25">
      <c r="C839" s="85"/>
      <c r="D839" s="85"/>
      <c r="E839" s="85"/>
    </row>
    <row r="840" spans="3:5" x14ac:dyDescent="0.25">
      <c r="C840" s="85"/>
      <c r="D840" s="85"/>
      <c r="E840" s="85"/>
    </row>
    <row r="841" spans="3:5" x14ac:dyDescent="0.25">
      <c r="C841" s="85"/>
      <c r="D841" s="85"/>
      <c r="E841" s="85"/>
    </row>
    <row r="842" spans="3:5" x14ac:dyDescent="0.25">
      <c r="C842" s="85"/>
      <c r="D842" s="85"/>
      <c r="E842" s="85"/>
    </row>
    <row r="843" spans="3:5" x14ac:dyDescent="0.25">
      <c r="C843" s="85"/>
      <c r="D843" s="85"/>
      <c r="E843" s="85"/>
    </row>
    <row r="844" spans="3:5" x14ac:dyDescent="0.25">
      <c r="C844" s="85"/>
      <c r="D844" s="85"/>
      <c r="E844" s="85"/>
    </row>
    <row r="845" spans="3:5" x14ac:dyDescent="0.25">
      <c r="C845" s="85"/>
      <c r="D845" s="85"/>
      <c r="E845" s="85"/>
    </row>
    <row r="846" spans="3:5" x14ac:dyDescent="0.25">
      <c r="C846" s="85"/>
      <c r="D846" s="85"/>
      <c r="E846" s="85"/>
    </row>
    <row r="847" spans="3:5" x14ac:dyDescent="0.25">
      <c r="C847" s="85"/>
      <c r="D847" s="85"/>
      <c r="E847" s="85"/>
    </row>
    <row r="848" spans="3:5" x14ac:dyDescent="0.25">
      <c r="C848" s="85"/>
      <c r="D848" s="85"/>
      <c r="E848" s="85"/>
    </row>
    <row r="849" spans="3:5" x14ac:dyDescent="0.25">
      <c r="C849" s="85"/>
      <c r="D849" s="85"/>
      <c r="E849" s="85"/>
    </row>
    <row r="850" spans="3:5" x14ac:dyDescent="0.25">
      <c r="C850" s="85"/>
      <c r="D850" s="85"/>
      <c r="E850" s="85"/>
    </row>
    <row r="851" spans="3:5" x14ac:dyDescent="0.25">
      <c r="C851" s="85"/>
      <c r="D851" s="85"/>
      <c r="E851" s="85"/>
    </row>
    <row r="852" spans="3:5" x14ac:dyDescent="0.25">
      <c r="C852" s="85"/>
      <c r="D852" s="85"/>
      <c r="E852" s="85"/>
    </row>
    <row r="853" spans="3:5" x14ac:dyDescent="0.25">
      <c r="C853" s="85"/>
      <c r="D853" s="85"/>
      <c r="E853" s="85"/>
    </row>
    <row r="854" spans="3:5" x14ac:dyDescent="0.25">
      <c r="C854" s="85"/>
      <c r="D854" s="85"/>
      <c r="E854" s="85"/>
    </row>
    <row r="855" spans="3:5" x14ac:dyDescent="0.25">
      <c r="C855" s="85"/>
      <c r="D855" s="85"/>
      <c r="E855" s="85"/>
    </row>
    <row r="856" spans="3:5" x14ac:dyDescent="0.25">
      <c r="C856" s="85"/>
      <c r="D856" s="85"/>
      <c r="E856" s="85"/>
    </row>
    <row r="857" spans="3:5" x14ac:dyDescent="0.25">
      <c r="C857" s="85"/>
      <c r="D857" s="85"/>
      <c r="E857" s="85"/>
    </row>
    <row r="858" spans="3:5" x14ac:dyDescent="0.25">
      <c r="C858" s="85"/>
      <c r="D858" s="85"/>
      <c r="E858" s="85"/>
    </row>
    <row r="859" spans="3:5" x14ac:dyDescent="0.25">
      <c r="C859" s="85"/>
      <c r="D859" s="85"/>
      <c r="E859" s="85"/>
    </row>
    <row r="860" spans="3:5" x14ac:dyDescent="0.25">
      <c r="C860" s="85"/>
      <c r="D860" s="85"/>
      <c r="E860" s="85"/>
    </row>
    <row r="861" spans="3:5" x14ac:dyDescent="0.25">
      <c r="C861" s="85"/>
      <c r="D861" s="85"/>
      <c r="E861" s="85"/>
    </row>
    <row r="862" spans="3:5" x14ac:dyDescent="0.25">
      <c r="C862" s="85"/>
      <c r="D862" s="85"/>
      <c r="E862" s="85"/>
    </row>
    <row r="863" spans="3:5" x14ac:dyDescent="0.25">
      <c r="C863" s="85"/>
      <c r="D863" s="85"/>
      <c r="E863" s="85"/>
    </row>
    <row r="864" spans="3:5" x14ac:dyDescent="0.25">
      <c r="C864" s="85"/>
      <c r="D864" s="85"/>
      <c r="E864" s="85"/>
    </row>
    <row r="865" spans="3:5" x14ac:dyDescent="0.25">
      <c r="C865" s="85"/>
      <c r="D865" s="85"/>
      <c r="E865" s="85"/>
    </row>
    <row r="866" spans="3:5" x14ac:dyDescent="0.25">
      <c r="C866" s="85"/>
      <c r="D866" s="85"/>
      <c r="E866" s="85"/>
    </row>
    <row r="867" spans="3:5" x14ac:dyDescent="0.25">
      <c r="C867" s="85"/>
      <c r="D867" s="85"/>
      <c r="E867" s="85"/>
    </row>
    <row r="868" spans="3:5" x14ac:dyDescent="0.25">
      <c r="C868" s="85"/>
      <c r="D868" s="85"/>
      <c r="E868" s="85"/>
    </row>
    <row r="869" spans="3:5" x14ac:dyDescent="0.25">
      <c r="C869" s="85"/>
      <c r="D869" s="85"/>
      <c r="E869" s="85"/>
    </row>
    <row r="870" spans="3:5" x14ac:dyDescent="0.25">
      <c r="C870" s="85"/>
      <c r="D870" s="85"/>
      <c r="E870" s="85"/>
    </row>
    <row r="871" spans="3:5" x14ac:dyDescent="0.25">
      <c r="C871" s="85"/>
      <c r="D871" s="85"/>
      <c r="E871" s="85"/>
    </row>
    <row r="872" spans="3:5" x14ac:dyDescent="0.25">
      <c r="C872" s="85"/>
      <c r="D872" s="85"/>
      <c r="E872" s="85"/>
    </row>
    <row r="873" spans="3:5" x14ac:dyDescent="0.25">
      <c r="C873" s="85"/>
      <c r="D873" s="85"/>
      <c r="E873" s="85"/>
    </row>
    <row r="874" spans="3:5" x14ac:dyDescent="0.25">
      <c r="C874" s="85"/>
      <c r="D874" s="85"/>
      <c r="E874" s="85"/>
    </row>
    <row r="875" spans="3:5" x14ac:dyDescent="0.25">
      <c r="C875" s="85"/>
      <c r="D875" s="85"/>
      <c r="E875" s="85"/>
    </row>
    <row r="876" spans="3:5" x14ac:dyDescent="0.25">
      <c r="C876" s="85"/>
      <c r="D876" s="85"/>
      <c r="E876" s="85"/>
    </row>
    <row r="877" spans="3:5" x14ac:dyDescent="0.25">
      <c r="C877" s="85"/>
      <c r="D877" s="85"/>
      <c r="E877" s="85"/>
    </row>
    <row r="878" spans="3:5" x14ac:dyDescent="0.25">
      <c r="C878" s="85"/>
      <c r="D878" s="85"/>
      <c r="E878" s="85"/>
    </row>
    <row r="879" spans="3:5" x14ac:dyDescent="0.25">
      <c r="C879" s="85"/>
      <c r="D879" s="85"/>
      <c r="E879" s="85"/>
    </row>
    <row r="880" spans="3:5" x14ac:dyDescent="0.25">
      <c r="C880" s="85"/>
      <c r="D880" s="85"/>
      <c r="E880" s="85"/>
    </row>
    <row r="881" spans="3:5" x14ac:dyDescent="0.25">
      <c r="C881" s="85"/>
      <c r="D881" s="85"/>
      <c r="E881" s="85"/>
    </row>
    <row r="882" spans="3:5" x14ac:dyDescent="0.25">
      <c r="C882" s="85"/>
      <c r="D882" s="85"/>
      <c r="E882" s="85"/>
    </row>
    <row r="883" spans="3:5" x14ac:dyDescent="0.25">
      <c r="C883" s="85"/>
      <c r="D883" s="85"/>
      <c r="E883" s="85"/>
    </row>
    <row r="884" spans="3:5" x14ac:dyDescent="0.25">
      <c r="C884" s="85"/>
      <c r="D884" s="85"/>
      <c r="E884" s="85"/>
    </row>
    <row r="885" spans="3:5" x14ac:dyDescent="0.25">
      <c r="C885" s="85"/>
      <c r="D885" s="85"/>
      <c r="E885" s="85"/>
    </row>
    <row r="886" spans="3:5" x14ac:dyDescent="0.25">
      <c r="C886" s="85"/>
      <c r="D886" s="85"/>
      <c r="E886" s="85"/>
    </row>
    <row r="887" spans="3:5" x14ac:dyDescent="0.25">
      <c r="C887" s="85"/>
      <c r="D887" s="85"/>
      <c r="E887" s="85"/>
    </row>
    <row r="888" spans="3:5" x14ac:dyDescent="0.25">
      <c r="C888" s="85"/>
      <c r="D888" s="85"/>
      <c r="E888" s="85"/>
    </row>
    <row r="889" spans="3:5" x14ac:dyDescent="0.25">
      <c r="C889" s="85"/>
      <c r="D889" s="85"/>
      <c r="E889" s="85"/>
    </row>
    <row r="890" spans="3:5" x14ac:dyDescent="0.25">
      <c r="C890" s="85"/>
      <c r="D890" s="85"/>
      <c r="E890" s="85"/>
    </row>
    <row r="891" spans="3:5" x14ac:dyDescent="0.25">
      <c r="C891" s="85"/>
      <c r="D891" s="85"/>
      <c r="E891" s="85"/>
    </row>
    <row r="892" spans="3:5" x14ac:dyDescent="0.25">
      <c r="C892" s="85"/>
      <c r="D892" s="85"/>
      <c r="E892" s="85"/>
    </row>
    <row r="893" spans="3:5" x14ac:dyDescent="0.25">
      <c r="C893" s="85"/>
      <c r="D893" s="85"/>
      <c r="E893" s="85"/>
    </row>
    <row r="894" spans="3:5" x14ac:dyDescent="0.25">
      <c r="C894" s="85"/>
      <c r="D894" s="85"/>
      <c r="E894" s="85"/>
    </row>
    <row r="895" spans="3:5" x14ac:dyDescent="0.25">
      <c r="C895" s="85"/>
      <c r="D895" s="85"/>
      <c r="E895" s="85"/>
    </row>
    <row r="896" spans="3:5" x14ac:dyDescent="0.25">
      <c r="C896" s="85"/>
      <c r="D896" s="85"/>
      <c r="E896" s="85"/>
    </row>
    <row r="897" spans="3:5" x14ac:dyDescent="0.25">
      <c r="C897" s="85"/>
      <c r="D897" s="85"/>
      <c r="E897" s="85"/>
    </row>
    <row r="898" spans="3:5" x14ac:dyDescent="0.25">
      <c r="C898" s="85"/>
      <c r="D898" s="85"/>
      <c r="E898" s="85"/>
    </row>
    <row r="899" spans="3:5" x14ac:dyDescent="0.25">
      <c r="C899" s="85"/>
      <c r="D899" s="85"/>
      <c r="E899" s="85"/>
    </row>
    <row r="900" spans="3:5" x14ac:dyDescent="0.25">
      <c r="C900" s="85"/>
      <c r="D900" s="85"/>
      <c r="E900" s="85"/>
    </row>
    <row r="901" spans="3:5" x14ac:dyDescent="0.25">
      <c r="C901" s="85"/>
      <c r="D901" s="85"/>
      <c r="E901" s="85"/>
    </row>
    <row r="902" spans="3:5" x14ac:dyDescent="0.25">
      <c r="C902" s="85"/>
      <c r="D902" s="85"/>
      <c r="E902" s="85"/>
    </row>
    <row r="903" spans="3:5" x14ac:dyDescent="0.25">
      <c r="C903" s="85"/>
      <c r="D903" s="85"/>
      <c r="E903" s="85"/>
    </row>
    <row r="904" spans="3:5" x14ac:dyDescent="0.25">
      <c r="C904" s="85"/>
      <c r="D904" s="85"/>
      <c r="E904" s="85"/>
    </row>
    <row r="905" spans="3:5" x14ac:dyDescent="0.25">
      <c r="C905" s="85"/>
      <c r="D905" s="85"/>
      <c r="E905" s="85"/>
    </row>
    <row r="906" spans="3:5" x14ac:dyDescent="0.25">
      <c r="C906" s="85"/>
      <c r="D906" s="85"/>
      <c r="E906" s="85"/>
    </row>
    <row r="907" spans="3:5" x14ac:dyDescent="0.25">
      <c r="C907" s="85"/>
      <c r="D907" s="85"/>
      <c r="E907" s="85"/>
    </row>
    <row r="908" spans="3:5" x14ac:dyDescent="0.25">
      <c r="C908" s="85"/>
      <c r="D908" s="85"/>
      <c r="E908" s="85"/>
    </row>
    <row r="909" spans="3:5" x14ac:dyDescent="0.25">
      <c r="C909" s="85"/>
      <c r="D909" s="85"/>
      <c r="E909" s="85"/>
    </row>
    <row r="910" spans="3:5" x14ac:dyDescent="0.25">
      <c r="C910" s="85"/>
      <c r="D910" s="85"/>
      <c r="E910" s="85"/>
    </row>
    <row r="911" spans="3:5" x14ac:dyDescent="0.25">
      <c r="C911" s="85"/>
      <c r="D911" s="85"/>
      <c r="E911" s="85"/>
    </row>
    <row r="912" spans="3:5" x14ac:dyDescent="0.25">
      <c r="C912" s="85"/>
      <c r="D912" s="85"/>
      <c r="E912" s="85"/>
    </row>
    <row r="913" spans="3:5" x14ac:dyDescent="0.25">
      <c r="C913" s="85"/>
      <c r="D913" s="85"/>
      <c r="E913" s="85"/>
    </row>
    <row r="914" spans="3:5" x14ac:dyDescent="0.25">
      <c r="C914" s="85"/>
      <c r="D914" s="85"/>
      <c r="E914" s="85"/>
    </row>
    <row r="915" spans="3:5" x14ac:dyDescent="0.25">
      <c r="C915" s="85"/>
      <c r="D915" s="85"/>
      <c r="E915" s="85"/>
    </row>
    <row r="916" spans="3:5" x14ac:dyDescent="0.25">
      <c r="C916" s="85"/>
      <c r="D916" s="85"/>
      <c r="E916" s="85"/>
    </row>
    <row r="917" spans="3:5" x14ac:dyDescent="0.25">
      <c r="C917" s="85"/>
      <c r="D917" s="85"/>
      <c r="E917" s="85"/>
    </row>
    <row r="918" spans="3:5" x14ac:dyDescent="0.25">
      <c r="C918" s="85"/>
      <c r="D918" s="85"/>
      <c r="E918" s="85"/>
    </row>
    <row r="919" spans="3:5" x14ac:dyDescent="0.25">
      <c r="C919" s="85"/>
      <c r="D919" s="85"/>
      <c r="E919" s="85"/>
    </row>
    <row r="920" spans="3:5" x14ac:dyDescent="0.25">
      <c r="C920" s="85"/>
      <c r="D920" s="85"/>
      <c r="E920" s="85"/>
    </row>
    <row r="921" spans="3:5" x14ac:dyDescent="0.25">
      <c r="C921" s="85"/>
      <c r="D921" s="85"/>
      <c r="E921" s="85"/>
    </row>
    <row r="922" spans="3:5" x14ac:dyDescent="0.25">
      <c r="C922" s="85"/>
      <c r="D922" s="85"/>
      <c r="E922" s="85"/>
    </row>
    <row r="923" spans="3:5" x14ac:dyDescent="0.25">
      <c r="C923" s="85"/>
      <c r="D923" s="85"/>
      <c r="E923" s="85"/>
    </row>
    <row r="924" spans="3:5" x14ac:dyDescent="0.25">
      <c r="C924" s="85"/>
      <c r="D924" s="85"/>
      <c r="E924" s="85"/>
    </row>
    <row r="925" spans="3:5" x14ac:dyDescent="0.25">
      <c r="C925" s="85"/>
      <c r="D925" s="85"/>
      <c r="E925" s="85"/>
    </row>
    <row r="926" spans="3:5" x14ac:dyDescent="0.25">
      <c r="C926" s="85"/>
      <c r="D926" s="85"/>
      <c r="E926" s="85"/>
    </row>
    <row r="927" spans="3:5" x14ac:dyDescent="0.25">
      <c r="C927" s="85"/>
      <c r="D927" s="85"/>
      <c r="E927" s="85"/>
    </row>
    <row r="928" spans="3:5" x14ac:dyDescent="0.25">
      <c r="C928" s="85"/>
      <c r="D928" s="85"/>
      <c r="E928" s="85"/>
    </row>
    <row r="929" spans="3:5" x14ac:dyDescent="0.25">
      <c r="C929" s="85"/>
      <c r="D929" s="85"/>
      <c r="E929" s="85"/>
    </row>
    <row r="930" spans="3:5" x14ac:dyDescent="0.25">
      <c r="C930" s="85"/>
      <c r="D930" s="85"/>
      <c r="E930" s="85"/>
    </row>
    <row r="931" spans="3:5" x14ac:dyDescent="0.25">
      <c r="C931" s="85"/>
      <c r="D931" s="85"/>
      <c r="E931" s="85"/>
    </row>
    <row r="932" spans="3:5" x14ac:dyDescent="0.25">
      <c r="C932" s="85"/>
      <c r="D932" s="85"/>
      <c r="E932" s="85"/>
    </row>
    <row r="933" spans="3:5" x14ac:dyDescent="0.25">
      <c r="C933" s="85"/>
      <c r="D933" s="85"/>
      <c r="E933" s="85"/>
    </row>
    <row r="934" spans="3:5" x14ac:dyDescent="0.25">
      <c r="C934" s="85"/>
      <c r="D934" s="85"/>
      <c r="E934" s="85"/>
    </row>
    <row r="935" spans="3:5" x14ac:dyDescent="0.25">
      <c r="C935" s="85"/>
      <c r="D935" s="85"/>
      <c r="E935" s="85"/>
    </row>
    <row r="936" spans="3:5" x14ac:dyDescent="0.25">
      <c r="C936" s="85"/>
      <c r="D936" s="85"/>
      <c r="E936" s="85"/>
    </row>
    <row r="937" spans="3:5" x14ac:dyDescent="0.25">
      <c r="C937" s="85"/>
      <c r="D937" s="85"/>
      <c r="E937" s="85"/>
    </row>
    <row r="938" spans="3:5" x14ac:dyDescent="0.25">
      <c r="C938" s="85"/>
      <c r="D938" s="85"/>
      <c r="E938" s="85"/>
    </row>
    <row r="939" spans="3:5" x14ac:dyDescent="0.25">
      <c r="C939" s="85"/>
      <c r="D939" s="85"/>
      <c r="E939" s="85"/>
    </row>
    <row r="940" spans="3:5" x14ac:dyDescent="0.25">
      <c r="C940" s="85"/>
      <c r="D940" s="85"/>
      <c r="E940" s="85"/>
    </row>
    <row r="941" spans="3:5" x14ac:dyDescent="0.25">
      <c r="C941" s="85"/>
      <c r="D941" s="85"/>
      <c r="E941" s="85"/>
    </row>
    <row r="942" spans="3:5" x14ac:dyDescent="0.25">
      <c r="C942" s="85"/>
      <c r="D942" s="85"/>
      <c r="E942" s="85"/>
    </row>
    <row r="943" spans="3:5" x14ac:dyDescent="0.25">
      <c r="C943" s="85"/>
      <c r="D943" s="85"/>
      <c r="E943" s="85"/>
    </row>
    <row r="944" spans="3:5" x14ac:dyDescent="0.25">
      <c r="C944" s="85"/>
      <c r="D944" s="85"/>
      <c r="E944" s="85"/>
    </row>
    <row r="945" spans="3:5" x14ac:dyDescent="0.25">
      <c r="C945" s="85"/>
      <c r="D945" s="85"/>
      <c r="E945" s="85"/>
    </row>
    <row r="946" spans="3:5" x14ac:dyDescent="0.25">
      <c r="C946" s="85"/>
      <c r="D946" s="85"/>
      <c r="E946" s="85"/>
    </row>
    <row r="947" spans="3:5" x14ac:dyDescent="0.25">
      <c r="C947" s="85"/>
      <c r="D947" s="85"/>
      <c r="E947" s="85"/>
    </row>
    <row r="948" spans="3:5" x14ac:dyDescent="0.25">
      <c r="C948" s="85"/>
      <c r="D948" s="85"/>
      <c r="E948" s="85"/>
    </row>
    <row r="949" spans="3:5" x14ac:dyDescent="0.25">
      <c r="C949" s="85"/>
      <c r="D949" s="85"/>
      <c r="E949" s="85"/>
    </row>
    <row r="950" spans="3:5" x14ac:dyDescent="0.25">
      <c r="C950" s="85"/>
      <c r="D950" s="85"/>
      <c r="E950" s="85"/>
    </row>
    <row r="951" spans="3:5" x14ac:dyDescent="0.25">
      <c r="C951" s="85"/>
      <c r="D951" s="85"/>
      <c r="E951" s="85"/>
    </row>
    <row r="952" spans="3:5" x14ac:dyDescent="0.25">
      <c r="C952" s="85"/>
      <c r="D952" s="85"/>
      <c r="E952" s="85"/>
    </row>
    <row r="953" spans="3:5" x14ac:dyDescent="0.25">
      <c r="C953" s="85"/>
      <c r="D953" s="85"/>
      <c r="E953" s="85"/>
    </row>
    <row r="954" spans="3:5" x14ac:dyDescent="0.25">
      <c r="C954" s="85"/>
      <c r="D954" s="85"/>
      <c r="E954" s="85"/>
    </row>
    <row r="955" spans="3:5" x14ac:dyDescent="0.25">
      <c r="C955" s="85"/>
      <c r="D955" s="85"/>
      <c r="E955" s="85"/>
    </row>
    <row r="956" spans="3:5" x14ac:dyDescent="0.25">
      <c r="C956" s="85"/>
      <c r="D956" s="85"/>
      <c r="E956" s="85"/>
    </row>
    <row r="957" spans="3:5" x14ac:dyDescent="0.25">
      <c r="C957" s="85"/>
      <c r="D957" s="85"/>
      <c r="E957" s="85"/>
    </row>
    <row r="958" spans="3:5" x14ac:dyDescent="0.25">
      <c r="C958" s="85"/>
      <c r="D958" s="85"/>
      <c r="E958" s="85"/>
    </row>
    <row r="959" spans="3:5" x14ac:dyDescent="0.25">
      <c r="C959" s="85"/>
      <c r="D959" s="85"/>
      <c r="E959" s="85"/>
    </row>
    <row r="960" spans="3:5" x14ac:dyDescent="0.25">
      <c r="C960" s="85"/>
      <c r="D960" s="85"/>
      <c r="E960" s="85"/>
    </row>
    <row r="961" spans="3:5" x14ac:dyDescent="0.25">
      <c r="C961" s="85"/>
      <c r="D961" s="85"/>
      <c r="E961" s="85"/>
    </row>
    <row r="962" spans="3:5" x14ac:dyDescent="0.25">
      <c r="C962" s="85"/>
      <c r="D962" s="85"/>
      <c r="E962" s="85"/>
    </row>
    <row r="963" spans="3:5" x14ac:dyDescent="0.25">
      <c r="C963" s="85"/>
      <c r="D963" s="85"/>
      <c r="E963" s="85"/>
    </row>
    <row r="964" spans="3:5" x14ac:dyDescent="0.25">
      <c r="C964" s="85"/>
      <c r="D964" s="85"/>
      <c r="E964" s="85"/>
    </row>
    <row r="965" spans="3:5" x14ac:dyDescent="0.25">
      <c r="C965" s="85"/>
      <c r="D965" s="85"/>
      <c r="E965" s="85"/>
    </row>
    <row r="966" spans="3:5" x14ac:dyDescent="0.25">
      <c r="C966" s="85"/>
      <c r="D966" s="85"/>
      <c r="E966" s="85"/>
    </row>
    <row r="967" spans="3:5" x14ac:dyDescent="0.25">
      <c r="C967" s="85"/>
      <c r="D967" s="85"/>
      <c r="E967" s="85"/>
    </row>
    <row r="968" spans="3:5" x14ac:dyDescent="0.25">
      <c r="C968" s="85"/>
      <c r="D968" s="85"/>
      <c r="E968" s="85"/>
    </row>
    <row r="969" spans="3:5" x14ac:dyDescent="0.25">
      <c r="C969" s="85"/>
      <c r="D969" s="85"/>
      <c r="E969" s="85"/>
    </row>
    <row r="970" spans="3:5" x14ac:dyDescent="0.25">
      <c r="C970" s="85"/>
      <c r="D970" s="85"/>
      <c r="E970" s="85"/>
    </row>
    <row r="971" spans="3:5" x14ac:dyDescent="0.25">
      <c r="C971" s="85"/>
      <c r="D971" s="85"/>
      <c r="E971" s="85"/>
    </row>
    <row r="972" spans="3:5" x14ac:dyDescent="0.25">
      <c r="C972" s="85"/>
      <c r="D972" s="85"/>
      <c r="E972" s="85"/>
    </row>
    <row r="973" spans="3:5" x14ac:dyDescent="0.25">
      <c r="C973" s="85"/>
      <c r="D973" s="85"/>
      <c r="E973" s="85"/>
    </row>
    <row r="974" spans="3:5" x14ac:dyDescent="0.25">
      <c r="C974" s="85"/>
      <c r="D974" s="85"/>
      <c r="E974" s="85"/>
    </row>
    <row r="975" spans="3:5" x14ac:dyDescent="0.25">
      <c r="C975" s="85"/>
      <c r="D975" s="85"/>
      <c r="E975" s="85"/>
    </row>
    <row r="976" spans="3:5" x14ac:dyDescent="0.25">
      <c r="C976" s="85"/>
      <c r="D976" s="85"/>
      <c r="E976" s="85"/>
    </row>
    <row r="977" spans="3:5" x14ac:dyDescent="0.25">
      <c r="C977" s="85"/>
      <c r="D977" s="85"/>
      <c r="E977" s="85"/>
    </row>
    <row r="978" spans="3:5" x14ac:dyDescent="0.25">
      <c r="C978" s="85"/>
      <c r="D978" s="85"/>
      <c r="E978" s="85"/>
    </row>
    <row r="979" spans="3:5" x14ac:dyDescent="0.25">
      <c r="C979" s="85"/>
      <c r="D979" s="85"/>
      <c r="E979" s="85"/>
    </row>
    <row r="980" spans="3:5" x14ac:dyDescent="0.25">
      <c r="C980" s="85"/>
      <c r="D980" s="85"/>
      <c r="E980" s="85"/>
    </row>
    <row r="981" spans="3:5" x14ac:dyDescent="0.25">
      <c r="C981" s="85"/>
      <c r="D981" s="85"/>
      <c r="E981" s="85"/>
    </row>
    <row r="982" spans="3:5" x14ac:dyDescent="0.25">
      <c r="C982" s="85"/>
      <c r="D982" s="85"/>
      <c r="E982" s="85"/>
    </row>
    <row r="983" spans="3:5" x14ac:dyDescent="0.25">
      <c r="C983" s="85"/>
      <c r="D983" s="85"/>
      <c r="E983" s="85"/>
    </row>
    <row r="984" spans="3:5" x14ac:dyDescent="0.25">
      <c r="C984" s="85"/>
      <c r="D984" s="85"/>
      <c r="E984" s="85"/>
    </row>
    <row r="985" spans="3:5" x14ac:dyDescent="0.25">
      <c r="C985" s="85"/>
      <c r="D985" s="85"/>
      <c r="E985" s="85"/>
    </row>
    <row r="986" spans="3:5" x14ac:dyDescent="0.25">
      <c r="C986" s="85"/>
      <c r="D986" s="85"/>
      <c r="E986" s="85"/>
    </row>
    <row r="987" spans="3:5" x14ac:dyDescent="0.25">
      <c r="C987" s="85"/>
      <c r="D987" s="85"/>
      <c r="E987" s="85"/>
    </row>
    <row r="988" spans="3:5" x14ac:dyDescent="0.25">
      <c r="C988" s="85"/>
      <c r="D988" s="85"/>
      <c r="E988" s="85"/>
    </row>
    <row r="989" spans="3:5" x14ac:dyDescent="0.25">
      <c r="C989" s="85"/>
      <c r="D989" s="85"/>
      <c r="E989" s="85"/>
    </row>
    <row r="990" spans="3:5" x14ac:dyDescent="0.25">
      <c r="C990" s="85"/>
      <c r="D990" s="85"/>
      <c r="E990" s="85"/>
    </row>
    <row r="991" spans="3:5" x14ac:dyDescent="0.25">
      <c r="C991" s="85"/>
      <c r="D991" s="85"/>
      <c r="E991" s="85"/>
    </row>
    <row r="992" spans="3:5" x14ac:dyDescent="0.25">
      <c r="C992" s="85"/>
      <c r="D992" s="85"/>
      <c r="E992" s="85"/>
    </row>
    <row r="993" spans="3:5" x14ac:dyDescent="0.25">
      <c r="C993" s="85"/>
      <c r="D993" s="85"/>
      <c r="E993" s="85"/>
    </row>
    <row r="994" spans="3:5" x14ac:dyDescent="0.25">
      <c r="C994" s="85"/>
      <c r="D994" s="85"/>
      <c r="E994" s="85"/>
    </row>
    <row r="995" spans="3:5" x14ac:dyDescent="0.25">
      <c r="C995" s="85"/>
      <c r="D995" s="85"/>
      <c r="E995" s="85"/>
    </row>
    <row r="996" spans="3:5" x14ac:dyDescent="0.25">
      <c r="C996" s="85"/>
      <c r="D996" s="85"/>
      <c r="E996" s="85"/>
    </row>
    <row r="997" spans="3:5" x14ac:dyDescent="0.25">
      <c r="C997" s="85"/>
      <c r="D997" s="85"/>
      <c r="E997" s="85"/>
    </row>
    <row r="998" spans="3:5" x14ac:dyDescent="0.25">
      <c r="C998" s="85"/>
      <c r="D998" s="85"/>
      <c r="E998" s="85"/>
    </row>
    <row r="999" spans="3:5" x14ac:dyDescent="0.25">
      <c r="C999" s="85"/>
      <c r="D999" s="85"/>
      <c r="E999" s="85"/>
    </row>
    <row r="1000" spans="3:5" x14ac:dyDescent="0.25">
      <c r="C1000" s="85"/>
      <c r="D1000" s="85"/>
      <c r="E1000" s="85"/>
    </row>
    <row r="1001" spans="3:5" x14ac:dyDescent="0.25">
      <c r="C1001" s="85"/>
      <c r="D1001" s="85"/>
      <c r="E1001" s="85"/>
    </row>
    <row r="1002" spans="3:5" x14ac:dyDescent="0.25">
      <c r="C1002" s="85"/>
      <c r="D1002" s="85"/>
      <c r="E1002" s="85"/>
    </row>
    <row r="1003" spans="3:5" x14ac:dyDescent="0.25">
      <c r="C1003" s="85"/>
      <c r="D1003" s="85"/>
      <c r="E1003" s="85"/>
    </row>
    <row r="1004" spans="3:5" x14ac:dyDescent="0.25">
      <c r="C1004" s="85"/>
      <c r="D1004" s="85"/>
      <c r="E1004" s="85"/>
    </row>
    <row r="1005" spans="3:5" x14ac:dyDescent="0.25">
      <c r="C1005" s="85"/>
      <c r="D1005" s="85"/>
      <c r="E1005" s="85"/>
    </row>
    <row r="1006" spans="3:5" x14ac:dyDescent="0.25">
      <c r="C1006" s="85"/>
      <c r="D1006" s="85"/>
      <c r="E1006" s="85"/>
    </row>
    <row r="1007" spans="3:5" x14ac:dyDescent="0.25">
      <c r="C1007" s="85"/>
      <c r="D1007" s="85"/>
      <c r="E1007" s="85"/>
    </row>
    <row r="1008" spans="3:5" x14ac:dyDescent="0.25">
      <c r="C1008" s="85"/>
      <c r="D1008" s="85"/>
      <c r="E1008" s="85"/>
    </row>
    <row r="1009" spans="3:5" x14ac:dyDescent="0.25">
      <c r="C1009" s="85"/>
      <c r="D1009" s="85"/>
      <c r="E1009" s="85"/>
    </row>
    <row r="1010" spans="3:5" x14ac:dyDescent="0.25">
      <c r="C1010" s="85"/>
      <c r="D1010" s="85"/>
      <c r="E1010" s="85"/>
    </row>
    <row r="1011" spans="3:5" x14ac:dyDescent="0.25">
      <c r="C1011" s="85"/>
      <c r="D1011" s="85"/>
      <c r="E1011" s="85"/>
    </row>
    <row r="1012" spans="3:5" x14ac:dyDescent="0.25">
      <c r="C1012" s="85"/>
      <c r="D1012" s="85"/>
      <c r="E1012" s="85"/>
    </row>
    <row r="1013" spans="3:5" x14ac:dyDescent="0.25">
      <c r="C1013" s="85"/>
      <c r="D1013" s="85"/>
      <c r="E1013" s="85"/>
    </row>
    <row r="1014" spans="3:5" x14ac:dyDescent="0.25">
      <c r="C1014" s="85"/>
      <c r="D1014" s="85"/>
      <c r="E1014" s="85"/>
    </row>
    <row r="1015" spans="3:5" x14ac:dyDescent="0.25">
      <c r="C1015" s="85"/>
      <c r="D1015" s="85"/>
      <c r="E1015" s="85"/>
    </row>
    <row r="1016" spans="3:5" x14ac:dyDescent="0.25">
      <c r="C1016" s="85"/>
      <c r="D1016" s="85"/>
      <c r="E1016" s="85"/>
    </row>
    <row r="1017" spans="3:5" x14ac:dyDescent="0.25">
      <c r="C1017" s="85"/>
      <c r="D1017" s="85"/>
      <c r="E1017" s="85"/>
    </row>
    <row r="1018" spans="3:5" x14ac:dyDescent="0.25">
      <c r="C1018" s="85"/>
      <c r="D1018" s="85"/>
      <c r="E1018" s="85"/>
    </row>
    <row r="1019" spans="3:5" x14ac:dyDescent="0.25">
      <c r="C1019" s="85"/>
      <c r="D1019" s="85"/>
      <c r="E1019" s="85"/>
    </row>
    <row r="1020" spans="3:5" x14ac:dyDescent="0.25">
      <c r="C1020" s="85"/>
      <c r="D1020" s="85"/>
      <c r="E1020" s="85"/>
    </row>
    <row r="1021" spans="3:5" x14ac:dyDescent="0.25">
      <c r="C1021" s="85"/>
      <c r="D1021" s="85"/>
      <c r="E1021" s="85"/>
    </row>
    <row r="1022" spans="3:5" x14ac:dyDescent="0.25">
      <c r="C1022" s="85"/>
      <c r="D1022" s="85"/>
      <c r="E1022" s="85"/>
    </row>
    <row r="1023" spans="3:5" x14ac:dyDescent="0.25">
      <c r="C1023" s="85"/>
      <c r="D1023" s="85"/>
      <c r="E1023" s="85"/>
    </row>
    <row r="1024" spans="3:5" x14ac:dyDescent="0.25">
      <c r="C1024" s="85"/>
      <c r="D1024" s="85"/>
      <c r="E1024" s="85"/>
    </row>
    <row r="1025" spans="3:5" x14ac:dyDescent="0.25">
      <c r="C1025" s="85"/>
      <c r="D1025" s="85"/>
      <c r="E1025" s="85"/>
    </row>
    <row r="1026" spans="3:5" x14ac:dyDescent="0.25">
      <c r="C1026" s="85"/>
      <c r="D1026" s="85"/>
      <c r="E1026" s="85"/>
    </row>
    <row r="1027" spans="3:5" x14ac:dyDescent="0.25">
      <c r="C1027" s="85"/>
      <c r="D1027" s="85"/>
      <c r="E1027" s="85"/>
    </row>
    <row r="1028" spans="3:5" x14ac:dyDescent="0.25">
      <c r="C1028" s="85"/>
      <c r="D1028" s="85"/>
      <c r="E1028" s="85"/>
    </row>
    <row r="1029" spans="3:5" x14ac:dyDescent="0.25">
      <c r="C1029" s="85"/>
      <c r="D1029" s="85"/>
      <c r="E1029" s="85"/>
    </row>
    <row r="1030" spans="3:5" x14ac:dyDescent="0.25">
      <c r="C1030" s="85"/>
      <c r="D1030" s="85"/>
      <c r="E1030" s="85"/>
    </row>
    <row r="1031" spans="3:5" x14ac:dyDescent="0.25">
      <c r="C1031" s="85"/>
      <c r="D1031" s="85"/>
      <c r="E1031" s="85"/>
    </row>
    <row r="1032" spans="3:5" x14ac:dyDescent="0.25">
      <c r="C1032" s="85"/>
      <c r="D1032" s="85"/>
      <c r="E1032" s="85"/>
    </row>
    <row r="1033" spans="3:5" x14ac:dyDescent="0.25">
      <c r="C1033" s="85"/>
      <c r="D1033" s="85"/>
      <c r="E1033" s="85"/>
    </row>
    <row r="1034" spans="3:5" x14ac:dyDescent="0.25">
      <c r="C1034" s="85"/>
      <c r="D1034" s="85"/>
      <c r="E1034" s="85"/>
    </row>
    <row r="1035" spans="3:5" x14ac:dyDescent="0.25">
      <c r="C1035" s="85"/>
      <c r="D1035" s="85"/>
      <c r="E1035" s="85"/>
    </row>
    <row r="1036" spans="3:5" x14ac:dyDescent="0.25">
      <c r="C1036" s="85"/>
      <c r="D1036" s="85"/>
      <c r="E1036" s="85"/>
    </row>
    <row r="1037" spans="3:5" x14ac:dyDescent="0.25">
      <c r="C1037" s="85"/>
      <c r="D1037" s="85"/>
      <c r="E1037" s="85"/>
    </row>
    <row r="1038" spans="3:5" x14ac:dyDescent="0.25">
      <c r="C1038" s="85"/>
      <c r="D1038" s="85"/>
      <c r="E1038" s="85"/>
    </row>
    <row r="1039" spans="3:5" x14ac:dyDescent="0.25">
      <c r="C1039" s="85"/>
      <c r="D1039" s="85"/>
      <c r="E1039" s="85"/>
    </row>
    <row r="1040" spans="3:5" x14ac:dyDescent="0.25">
      <c r="C1040" s="85"/>
      <c r="D1040" s="85"/>
      <c r="E1040" s="85"/>
    </row>
    <row r="1041" spans="3:5" x14ac:dyDescent="0.25">
      <c r="C1041" s="85"/>
      <c r="D1041" s="85"/>
      <c r="E1041" s="85"/>
    </row>
    <row r="1042" spans="3:5" x14ac:dyDescent="0.25">
      <c r="C1042" s="85"/>
      <c r="D1042" s="85"/>
      <c r="E1042" s="85"/>
    </row>
    <row r="1043" spans="3:5" x14ac:dyDescent="0.25">
      <c r="C1043" s="85"/>
      <c r="D1043" s="85"/>
      <c r="E1043" s="85"/>
    </row>
    <row r="1044" spans="3:5" x14ac:dyDescent="0.25">
      <c r="C1044" s="85"/>
      <c r="D1044" s="85"/>
      <c r="E1044" s="85"/>
    </row>
    <row r="1045" spans="3:5" x14ac:dyDescent="0.25">
      <c r="C1045" s="85"/>
      <c r="D1045" s="85"/>
      <c r="E1045" s="85"/>
    </row>
    <row r="1046" spans="3:5" x14ac:dyDescent="0.25">
      <c r="C1046" s="85"/>
      <c r="D1046" s="85"/>
      <c r="E1046" s="85"/>
    </row>
    <row r="1047" spans="3:5" x14ac:dyDescent="0.25">
      <c r="C1047" s="85"/>
      <c r="D1047" s="85"/>
      <c r="E1047" s="85"/>
    </row>
    <row r="1048" spans="3:5" x14ac:dyDescent="0.25">
      <c r="C1048" s="85"/>
      <c r="D1048" s="85"/>
      <c r="E1048" s="85"/>
    </row>
    <row r="1049" spans="3:5" x14ac:dyDescent="0.25">
      <c r="C1049" s="85"/>
      <c r="D1049" s="85"/>
      <c r="E1049" s="85"/>
    </row>
    <row r="1050" spans="3:5" x14ac:dyDescent="0.25">
      <c r="C1050" s="85"/>
      <c r="D1050" s="85"/>
      <c r="E1050" s="85"/>
    </row>
    <row r="1051" spans="3:5" x14ac:dyDescent="0.25">
      <c r="C1051" s="85"/>
      <c r="D1051" s="85"/>
      <c r="E1051" s="85"/>
    </row>
    <row r="1052" spans="3:5" x14ac:dyDescent="0.25">
      <c r="C1052" s="85"/>
      <c r="D1052" s="85"/>
      <c r="E1052" s="85"/>
    </row>
    <row r="1053" spans="3:5" x14ac:dyDescent="0.25">
      <c r="C1053" s="85"/>
      <c r="D1053" s="85"/>
      <c r="E1053" s="85"/>
    </row>
    <row r="1054" spans="3:5" x14ac:dyDescent="0.25">
      <c r="C1054" s="85"/>
      <c r="D1054" s="85"/>
      <c r="E1054" s="85"/>
    </row>
    <row r="1055" spans="3:5" x14ac:dyDescent="0.25">
      <c r="C1055" s="85"/>
      <c r="D1055" s="85"/>
      <c r="E1055" s="85"/>
    </row>
    <row r="1056" spans="3:5" x14ac:dyDescent="0.25">
      <c r="C1056" s="85"/>
      <c r="D1056" s="85"/>
      <c r="E1056" s="85"/>
    </row>
    <row r="1057" spans="3:5" x14ac:dyDescent="0.25">
      <c r="C1057" s="85"/>
      <c r="D1057" s="85"/>
      <c r="E1057" s="85"/>
    </row>
    <row r="1058" spans="3:5" x14ac:dyDescent="0.25">
      <c r="C1058" s="85"/>
      <c r="D1058" s="85"/>
      <c r="E1058" s="85"/>
    </row>
    <row r="1059" spans="3:5" x14ac:dyDescent="0.25">
      <c r="C1059" s="85"/>
      <c r="D1059" s="85"/>
      <c r="E1059" s="85"/>
    </row>
    <row r="1060" spans="3:5" x14ac:dyDescent="0.25">
      <c r="C1060" s="85"/>
      <c r="D1060" s="85"/>
      <c r="E1060" s="85"/>
    </row>
    <row r="1061" spans="3:5" x14ac:dyDescent="0.25">
      <c r="C1061" s="85"/>
      <c r="D1061" s="85"/>
      <c r="E1061" s="85"/>
    </row>
    <row r="1062" spans="3:5" x14ac:dyDescent="0.25">
      <c r="C1062" s="85"/>
      <c r="D1062" s="85"/>
      <c r="E1062" s="85"/>
    </row>
    <row r="1063" spans="3:5" x14ac:dyDescent="0.25">
      <c r="C1063" s="85"/>
      <c r="D1063" s="85"/>
      <c r="E1063" s="85"/>
    </row>
    <row r="1064" spans="3:5" x14ac:dyDescent="0.25">
      <c r="C1064" s="85"/>
      <c r="D1064" s="85"/>
      <c r="E1064" s="85"/>
    </row>
    <row r="1065" spans="3:5" x14ac:dyDescent="0.25">
      <c r="C1065" s="85"/>
      <c r="D1065" s="85"/>
      <c r="E1065" s="85"/>
    </row>
    <row r="1066" spans="3:5" x14ac:dyDescent="0.25">
      <c r="C1066" s="85"/>
      <c r="D1066" s="85"/>
      <c r="E1066" s="85"/>
    </row>
    <row r="1067" spans="3:5" x14ac:dyDescent="0.25">
      <c r="C1067" s="85"/>
      <c r="D1067" s="85"/>
      <c r="E1067" s="85"/>
    </row>
    <row r="1068" spans="3:5" x14ac:dyDescent="0.25">
      <c r="C1068" s="85"/>
      <c r="D1068" s="85"/>
      <c r="E1068" s="85"/>
    </row>
    <row r="1069" spans="3:5" x14ac:dyDescent="0.25">
      <c r="C1069" s="85"/>
      <c r="D1069" s="85"/>
      <c r="E1069" s="85"/>
    </row>
    <row r="1070" spans="3:5" x14ac:dyDescent="0.25">
      <c r="C1070" s="85"/>
      <c r="D1070" s="85"/>
      <c r="E1070" s="85"/>
    </row>
    <row r="1071" spans="3:5" x14ac:dyDescent="0.25">
      <c r="C1071" s="85"/>
      <c r="D1071" s="85"/>
      <c r="E1071" s="85"/>
    </row>
    <row r="1072" spans="3:5" x14ac:dyDescent="0.25">
      <c r="C1072" s="85"/>
      <c r="D1072" s="85"/>
      <c r="E1072" s="85"/>
    </row>
    <row r="1073" spans="3:5" x14ac:dyDescent="0.25">
      <c r="C1073" s="85"/>
      <c r="D1073" s="85"/>
      <c r="E1073" s="85"/>
    </row>
    <row r="1074" spans="3:5" x14ac:dyDescent="0.25">
      <c r="C1074" s="85"/>
      <c r="D1074" s="85"/>
      <c r="E1074" s="85"/>
    </row>
    <row r="1075" spans="3:5" x14ac:dyDescent="0.25">
      <c r="C1075" s="85"/>
      <c r="D1075" s="85"/>
      <c r="E1075" s="85"/>
    </row>
    <row r="1076" spans="3:5" x14ac:dyDescent="0.25">
      <c r="C1076" s="85"/>
      <c r="D1076" s="85"/>
      <c r="E1076" s="85"/>
    </row>
    <row r="1077" spans="3:5" x14ac:dyDescent="0.25">
      <c r="C1077" s="85"/>
      <c r="D1077" s="85"/>
      <c r="E1077" s="85"/>
    </row>
    <row r="1078" spans="3:5" x14ac:dyDescent="0.25">
      <c r="C1078" s="85"/>
      <c r="D1078" s="85"/>
      <c r="E1078" s="85"/>
    </row>
    <row r="1079" spans="3:5" x14ac:dyDescent="0.25">
      <c r="C1079" s="85"/>
      <c r="D1079" s="85"/>
      <c r="E1079" s="85"/>
    </row>
    <row r="1080" spans="3:5" x14ac:dyDescent="0.25">
      <c r="C1080" s="85"/>
      <c r="D1080" s="85"/>
      <c r="E1080" s="85"/>
    </row>
    <row r="1081" spans="3:5" x14ac:dyDescent="0.25">
      <c r="C1081" s="85"/>
      <c r="D1081" s="85"/>
      <c r="E1081" s="85"/>
    </row>
    <row r="1082" spans="3:5" x14ac:dyDescent="0.25">
      <c r="C1082" s="85"/>
      <c r="D1082" s="85"/>
      <c r="E1082" s="85"/>
    </row>
    <row r="1083" spans="3:5" x14ac:dyDescent="0.25">
      <c r="C1083" s="85"/>
      <c r="D1083" s="85"/>
      <c r="E1083" s="85"/>
    </row>
    <row r="1084" spans="3:5" x14ac:dyDescent="0.25">
      <c r="C1084" s="85"/>
      <c r="D1084" s="85"/>
      <c r="E1084" s="85"/>
    </row>
    <row r="1085" spans="3:5" x14ac:dyDescent="0.25">
      <c r="C1085" s="85"/>
      <c r="D1085" s="85"/>
      <c r="E1085" s="85"/>
    </row>
    <row r="1086" spans="3:5" x14ac:dyDescent="0.25">
      <c r="C1086" s="85"/>
      <c r="D1086" s="85"/>
      <c r="E1086" s="85"/>
    </row>
    <row r="1087" spans="3:5" x14ac:dyDescent="0.25">
      <c r="C1087" s="85"/>
      <c r="D1087" s="85"/>
      <c r="E1087" s="85"/>
    </row>
    <row r="1088" spans="3:5" x14ac:dyDescent="0.25">
      <c r="C1088" s="85"/>
      <c r="D1088" s="85"/>
      <c r="E1088" s="85"/>
    </row>
    <row r="1089" spans="3:5" x14ac:dyDescent="0.25">
      <c r="C1089" s="85"/>
      <c r="D1089" s="85"/>
      <c r="E1089" s="85"/>
    </row>
    <row r="1090" spans="3:5" x14ac:dyDescent="0.25">
      <c r="C1090" s="85"/>
      <c r="D1090" s="85"/>
      <c r="E1090" s="85"/>
    </row>
    <row r="1091" spans="3:5" x14ac:dyDescent="0.25">
      <c r="C1091" s="85"/>
      <c r="D1091" s="85"/>
      <c r="E1091" s="85"/>
    </row>
    <row r="1092" spans="3:5" x14ac:dyDescent="0.25">
      <c r="C1092" s="85"/>
      <c r="D1092" s="85"/>
      <c r="E1092" s="85"/>
    </row>
    <row r="1093" spans="3:5" x14ac:dyDescent="0.25">
      <c r="C1093" s="85"/>
      <c r="D1093" s="85"/>
      <c r="E1093" s="85"/>
    </row>
    <row r="1094" spans="3:5" x14ac:dyDescent="0.25">
      <c r="C1094" s="85"/>
      <c r="D1094" s="85"/>
      <c r="E1094" s="85"/>
    </row>
    <row r="1095" spans="3:5" x14ac:dyDescent="0.25">
      <c r="C1095" s="85"/>
      <c r="D1095" s="85"/>
      <c r="E1095" s="85"/>
    </row>
    <row r="1096" spans="3:5" x14ac:dyDescent="0.25">
      <c r="C1096" s="85"/>
      <c r="D1096" s="85"/>
      <c r="E1096" s="85"/>
    </row>
    <row r="1097" spans="3:5" x14ac:dyDescent="0.25">
      <c r="C1097" s="85"/>
      <c r="D1097" s="85"/>
      <c r="E1097" s="85"/>
    </row>
    <row r="1098" spans="3:5" x14ac:dyDescent="0.25">
      <c r="C1098" s="85"/>
      <c r="D1098" s="85"/>
      <c r="E1098" s="85"/>
    </row>
    <row r="1099" spans="3:5" x14ac:dyDescent="0.25">
      <c r="C1099" s="85"/>
      <c r="D1099" s="85"/>
      <c r="E1099" s="85"/>
    </row>
    <row r="1100" spans="3:5" x14ac:dyDescent="0.25">
      <c r="C1100" s="85"/>
      <c r="D1100" s="85"/>
      <c r="E1100" s="85"/>
    </row>
    <row r="1101" spans="3:5" x14ac:dyDescent="0.25">
      <c r="C1101" s="85"/>
      <c r="D1101" s="85"/>
      <c r="E1101" s="85"/>
    </row>
    <row r="1102" spans="3:5" x14ac:dyDescent="0.25">
      <c r="C1102" s="85"/>
      <c r="D1102" s="85"/>
      <c r="E1102" s="85"/>
    </row>
    <row r="1103" spans="3:5" x14ac:dyDescent="0.25">
      <c r="C1103" s="85"/>
      <c r="D1103" s="85"/>
      <c r="E1103" s="85"/>
    </row>
    <row r="1104" spans="3:5" x14ac:dyDescent="0.25">
      <c r="C1104" s="85"/>
      <c r="D1104" s="85"/>
      <c r="E1104" s="85"/>
    </row>
    <row r="1105" spans="3:5" x14ac:dyDescent="0.25">
      <c r="C1105" s="85"/>
      <c r="D1105" s="85"/>
      <c r="E1105" s="85"/>
    </row>
    <row r="1106" spans="3:5" x14ac:dyDescent="0.25">
      <c r="C1106" s="85"/>
      <c r="D1106" s="85"/>
      <c r="E1106" s="85"/>
    </row>
    <row r="1107" spans="3:5" x14ac:dyDescent="0.25">
      <c r="C1107" s="85"/>
      <c r="D1107" s="85"/>
      <c r="E1107" s="85"/>
    </row>
    <row r="1108" spans="3:5" x14ac:dyDescent="0.25">
      <c r="C1108" s="85"/>
      <c r="D1108" s="85"/>
      <c r="E1108" s="85"/>
    </row>
    <row r="1109" spans="3:5" x14ac:dyDescent="0.25">
      <c r="C1109" s="85"/>
      <c r="D1109" s="85"/>
      <c r="E1109" s="85"/>
    </row>
    <row r="1110" spans="3:5" x14ac:dyDescent="0.25">
      <c r="C1110" s="85"/>
      <c r="D1110" s="85"/>
      <c r="E1110" s="85"/>
    </row>
    <row r="1111" spans="3:5" x14ac:dyDescent="0.25">
      <c r="C1111" s="85"/>
      <c r="D1111" s="85"/>
      <c r="E1111" s="85"/>
    </row>
    <row r="1112" spans="3:5" x14ac:dyDescent="0.25">
      <c r="C1112" s="85"/>
      <c r="D1112" s="85"/>
      <c r="E1112" s="85"/>
    </row>
    <row r="1113" spans="3:5" x14ac:dyDescent="0.25">
      <c r="C1113" s="85"/>
      <c r="D1113" s="85"/>
      <c r="E1113" s="85"/>
    </row>
    <row r="1114" spans="3:5" x14ac:dyDescent="0.25">
      <c r="C1114" s="85"/>
      <c r="D1114" s="85"/>
      <c r="E1114" s="85"/>
    </row>
    <row r="1115" spans="3:5" x14ac:dyDescent="0.25">
      <c r="C1115" s="85"/>
      <c r="D1115" s="85"/>
      <c r="E1115" s="85"/>
    </row>
    <row r="1116" spans="3:5" x14ac:dyDescent="0.25">
      <c r="C1116" s="85"/>
      <c r="D1116" s="85"/>
      <c r="E1116" s="85"/>
    </row>
    <row r="1117" spans="3:5" x14ac:dyDescent="0.25">
      <c r="C1117" s="85"/>
      <c r="D1117" s="85"/>
      <c r="E1117" s="85"/>
    </row>
    <row r="1118" spans="3:5" x14ac:dyDescent="0.25">
      <c r="C1118" s="85"/>
      <c r="D1118" s="85"/>
      <c r="E1118" s="85"/>
    </row>
    <row r="1119" spans="3:5" x14ac:dyDescent="0.25">
      <c r="C1119" s="85"/>
      <c r="D1119" s="85"/>
      <c r="E1119" s="85"/>
    </row>
    <row r="1120" spans="3:5" x14ac:dyDescent="0.25">
      <c r="C1120" s="85"/>
      <c r="D1120" s="85"/>
      <c r="E1120" s="85"/>
    </row>
    <row r="1121" spans="3:5" x14ac:dyDescent="0.25">
      <c r="C1121" s="85"/>
      <c r="D1121" s="85"/>
      <c r="E1121" s="85"/>
    </row>
    <row r="1122" spans="3:5" x14ac:dyDescent="0.25">
      <c r="C1122" s="85"/>
      <c r="D1122" s="85"/>
      <c r="E1122" s="85"/>
    </row>
    <row r="1123" spans="3:5" x14ac:dyDescent="0.25">
      <c r="C1123" s="85"/>
      <c r="D1123" s="85"/>
      <c r="E1123" s="85"/>
    </row>
    <row r="1124" spans="3:5" x14ac:dyDescent="0.25">
      <c r="C1124" s="85"/>
      <c r="D1124" s="85"/>
      <c r="E1124" s="85"/>
    </row>
    <row r="1125" spans="3:5" x14ac:dyDescent="0.25">
      <c r="C1125" s="85"/>
      <c r="D1125" s="85"/>
      <c r="E1125" s="85"/>
    </row>
    <row r="1126" spans="3:5" x14ac:dyDescent="0.25">
      <c r="C1126" s="85"/>
      <c r="D1126" s="85"/>
      <c r="E1126" s="85"/>
    </row>
    <row r="1127" spans="3:5" x14ac:dyDescent="0.25">
      <c r="C1127" s="85"/>
      <c r="D1127" s="85"/>
      <c r="E1127" s="85"/>
    </row>
    <row r="1128" spans="3:5" x14ac:dyDescent="0.25">
      <c r="C1128" s="85"/>
      <c r="D1128" s="85"/>
      <c r="E1128" s="85"/>
    </row>
    <row r="1129" spans="3:5" x14ac:dyDescent="0.25">
      <c r="C1129" s="85"/>
      <c r="D1129" s="85"/>
      <c r="E1129" s="85"/>
    </row>
    <row r="1130" spans="3:5" x14ac:dyDescent="0.25">
      <c r="C1130" s="85"/>
      <c r="D1130" s="85"/>
      <c r="E1130" s="85"/>
    </row>
    <row r="1131" spans="3:5" x14ac:dyDescent="0.25">
      <c r="C1131" s="85"/>
      <c r="D1131" s="85"/>
      <c r="E1131" s="85"/>
    </row>
    <row r="1132" spans="3:5" x14ac:dyDescent="0.25">
      <c r="C1132" s="85"/>
      <c r="D1132" s="85"/>
      <c r="E1132" s="85"/>
    </row>
    <row r="1133" spans="3:5" x14ac:dyDescent="0.25">
      <c r="C1133" s="85"/>
      <c r="D1133" s="85"/>
      <c r="E1133" s="85"/>
    </row>
    <row r="1134" spans="3:5" x14ac:dyDescent="0.25">
      <c r="C1134" s="85"/>
      <c r="D1134" s="85"/>
      <c r="E1134" s="85"/>
    </row>
    <row r="1135" spans="3:5" x14ac:dyDescent="0.25">
      <c r="C1135" s="85"/>
      <c r="D1135" s="85"/>
      <c r="E1135" s="85"/>
    </row>
    <row r="1136" spans="3:5" x14ac:dyDescent="0.25">
      <c r="C1136" s="85"/>
      <c r="D1136" s="85"/>
      <c r="E1136" s="85"/>
    </row>
    <row r="1137" spans="3:5" x14ac:dyDescent="0.25">
      <c r="C1137" s="85"/>
      <c r="D1137" s="85"/>
      <c r="E1137" s="85"/>
    </row>
    <row r="1138" spans="3:5" x14ac:dyDescent="0.25">
      <c r="C1138" s="85"/>
      <c r="D1138" s="85"/>
      <c r="E1138" s="85"/>
    </row>
    <row r="1139" spans="3:5" x14ac:dyDescent="0.25">
      <c r="C1139" s="85"/>
      <c r="D1139" s="85"/>
      <c r="E1139" s="85"/>
    </row>
    <row r="1140" spans="3:5" x14ac:dyDescent="0.25">
      <c r="C1140" s="85"/>
      <c r="D1140" s="85"/>
      <c r="E1140" s="85"/>
    </row>
    <row r="1141" spans="3:5" x14ac:dyDescent="0.25">
      <c r="C1141" s="85"/>
      <c r="D1141" s="85"/>
      <c r="E1141" s="85"/>
    </row>
    <row r="1142" spans="3:5" x14ac:dyDescent="0.25">
      <c r="C1142" s="85"/>
      <c r="D1142" s="85"/>
      <c r="E1142" s="85"/>
    </row>
    <row r="1143" spans="3:5" x14ac:dyDescent="0.25">
      <c r="C1143" s="85"/>
      <c r="D1143" s="85"/>
      <c r="E1143" s="85"/>
    </row>
    <row r="1144" spans="3:5" x14ac:dyDescent="0.25">
      <c r="C1144" s="85"/>
      <c r="D1144" s="85"/>
      <c r="E1144" s="85"/>
    </row>
    <row r="1145" spans="3:5" x14ac:dyDescent="0.25">
      <c r="C1145" s="85"/>
      <c r="D1145" s="85"/>
      <c r="E1145" s="85"/>
    </row>
    <row r="1146" spans="3:5" x14ac:dyDescent="0.25">
      <c r="C1146" s="85"/>
      <c r="D1146" s="85"/>
      <c r="E1146" s="85"/>
    </row>
    <row r="1147" spans="3:5" x14ac:dyDescent="0.25">
      <c r="C1147" s="85"/>
      <c r="D1147" s="85"/>
      <c r="E1147" s="85"/>
    </row>
    <row r="1148" spans="3:5" x14ac:dyDescent="0.25">
      <c r="C1148" s="85"/>
      <c r="D1148" s="85"/>
      <c r="E1148" s="85"/>
    </row>
    <row r="1149" spans="3:5" x14ac:dyDescent="0.25">
      <c r="C1149" s="85"/>
      <c r="D1149" s="85"/>
      <c r="E1149" s="85"/>
    </row>
    <row r="1150" spans="3:5" x14ac:dyDescent="0.25">
      <c r="C1150" s="85"/>
      <c r="D1150" s="85"/>
      <c r="E1150" s="85"/>
    </row>
    <row r="1151" spans="3:5" x14ac:dyDescent="0.25">
      <c r="C1151" s="85"/>
      <c r="D1151" s="85"/>
      <c r="E1151" s="85"/>
    </row>
    <row r="1152" spans="3:5" x14ac:dyDescent="0.25">
      <c r="C1152" s="85"/>
      <c r="D1152" s="85"/>
      <c r="E1152" s="85"/>
    </row>
    <row r="1153" spans="3:5" x14ac:dyDescent="0.25">
      <c r="C1153" s="85"/>
      <c r="D1153" s="85"/>
      <c r="E1153" s="85"/>
    </row>
    <row r="1154" spans="3:5" x14ac:dyDescent="0.25">
      <c r="C1154" s="85"/>
      <c r="D1154" s="85"/>
      <c r="E1154" s="85"/>
    </row>
    <row r="1155" spans="3:5" x14ac:dyDescent="0.25">
      <c r="C1155" s="85"/>
      <c r="D1155" s="85"/>
      <c r="E1155" s="85"/>
    </row>
    <row r="1156" spans="3:5" x14ac:dyDescent="0.25">
      <c r="C1156" s="85"/>
      <c r="D1156" s="85"/>
      <c r="E1156" s="85"/>
    </row>
    <row r="1157" spans="3:5" x14ac:dyDescent="0.25">
      <c r="C1157" s="85"/>
      <c r="D1157" s="85"/>
      <c r="E1157" s="85"/>
    </row>
    <row r="1158" spans="3:5" x14ac:dyDescent="0.25">
      <c r="C1158" s="85"/>
      <c r="D1158" s="85"/>
      <c r="E1158" s="85"/>
    </row>
    <row r="1159" spans="3:5" x14ac:dyDescent="0.25">
      <c r="C1159" s="85"/>
      <c r="D1159" s="85"/>
      <c r="E1159" s="85"/>
    </row>
    <row r="1160" spans="3:5" x14ac:dyDescent="0.25">
      <c r="C1160" s="85"/>
      <c r="D1160" s="85"/>
      <c r="E1160" s="85"/>
    </row>
    <row r="1161" spans="3:5" x14ac:dyDescent="0.25">
      <c r="C1161" s="85"/>
      <c r="D1161" s="85"/>
      <c r="E1161" s="85"/>
    </row>
    <row r="1162" spans="3:5" x14ac:dyDescent="0.25">
      <c r="C1162" s="85"/>
      <c r="D1162" s="85"/>
      <c r="E1162" s="85"/>
    </row>
    <row r="1163" spans="3:5" x14ac:dyDescent="0.25">
      <c r="C1163" s="85"/>
      <c r="D1163" s="85"/>
      <c r="E1163" s="85"/>
    </row>
    <row r="1164" spans="3:5" x14ac:dyDescent="0.25">
      <c r="C1164" s="85"/>
      <c r="D1164" s="85"/>
      <c r="E1164" s="85"/>
    </row>
    <row r="1165" spans="3:5" x14ac:dyDescent="0.25">
      <c r="C1165" s="85"/>
      <c r="D1165" s="85"/>
      <c r="E1165" s="85"/>
    </row>
    <row r="1166" spans="3:5" x14ac:dyDescent="0.25">
      <c r="C1166" s="85"/>
      <c r="D1166" s="85"/>
      <c r="E1166" s="85"/>
    </row>
    <row r="1167" spans="3:5" x14ac:dyDescent="0.25">
      <c r="C1167" s="85"/>
      <c r="D1167" s="85"/>
      <c r="E1167" s="85"/>
    </row>
    <row r="1168" spans="3:5" x14ac:dyDescent="0.25">
      <c r="C1168" s="85"/>
      <c r="D1168" s="85"/>
      <c r="E1168" s="85"/>
    </row>
    <row r="1169" spans="3:5" x14ac:dyDescent="0.25">
      <c r="C1169" s="85"/>
      <c r="D1169" s="85"/>
      <c r="E1169" s="85"/>
    </row>
    <row r="1170" spans="3:5" x14ac:dyDescent="0.25">
      <c r="C1170" s="85"/>
      <c r="D1170" s="85"/>
      <c r="E1170" s="85"/>
    </row>
    <row r="1171" spans="3:5" x14ac:dyDescent="0.25">
      <c r="C1171" s="85"/>
      <c r="D1171" s="85"/>
      <c r="E1171" s="85"/>
    </row>
    <row r="1172" spans="3:5" x14ac:dyDescent="0.25">
      <c r="C1172" s="85"/>
      <c r="D1172" s="85"/>
      <c r="E1172" s="85"/>
    </row>
    <row r="1173" spans="3:5" x14ac:dyDescent="0.25">
      <c r="C1173" s="85"/>
      <c r="D1173" s="85"/>
      <c r="E1173" s="85"/>
    </row>
    <row r="1174" spans="3:5" x14ac:dyDescent="0.25">
      <c r="C1174" s="85"/>
      <c r="D1174" s="85"/>
      <c r="E1174" s="85"/>
    </row>
    <row r="1175" spans="3:5" x14ac:dyDescent="0.25">
      <c r="C1175" s="85"/>
      <c r="D1175" s="85"/>
      <c r="E1175" s="85"/>
    </row>
    <row r="1176" spans="3:5" x14ac:dyDescent="0.25">
      <c r="C1176" s="85"/>
      <c r="D1176" s="85"/>
      <c r="E1176" s="85"/>
    </row>
    <row r="1177" spans="3:5" x14ac:dyDescent="0.25">
      <c r="C1177" s="85"/>
      <c r="D1177" s="85"/>
      <c r="E1177" s="85"/>
    </row>
    <row r="1178" spans="3:5" x14ac:dyDescent="0.25">
      <c r="C1178" s="85"/>
      <c r="D1178" s="85"/>
      <c r="E1178" s="85"/>
    </row>
    <row r="1179" spans="3:5" x14ac:dyDescent="0.25">
      <c r="C1179" s="85"/>
      <c r="D1179" s="85"/>
      <c r="E1179" s="85"/>
    </row>
    <row r="1180" spans="3:5" x14ac:dyDescent="0.25">
      <c r="C1180" s="85"/>
      <c r="D1180" s="85"/>
      <c r="E1180" s="85"/>
    </row>
    <row r="1181" spans="3:5" x14ac:dyDescent="0.25">
      <c r="C1181" s="85"/>
      <c r="D1181" s="85"/>
      <c r="E1181" s="85"/>
    </row>
    <row r="1182" spans="3:5" x14ac:dyDescent="0.25">
      <c r="C1182" s="85"/>
      <c r="D1182" s="85"/>
      <c r="E1182" s="85"/>
    </row>
    <row r="1183" spans="3:5" x14ac:dyDescent="0.25">
      <c r="C1183" s="85"/>
      <c r="D1183" s="85"/>
      <c r="E1183" s="85"/>
    </row>
    <row r="1184" spans="3:5" x14ac:dyDescent="0.25">
      <c r="C1184" s="85"/>
      <c r="D1184" s="85"/>
      <c r="E1184" s="85"/>
    </row>
    <row r="1185" spans="3:5" x14ac:dyDescent="0.25">
      <c r="C1185" s="85"/>
      <c r="D1185" s="85"/>
      <c r="E1185" s="85"/>
    </row>
    <row r="1186" spans="3:5" x14ac:dyDescent="0.25">
      <c r="C1186" s="85"/>
      <c r="D1186" s="85"/>
      <c r="E1186" s="85"/>
    </row>
    <row r="1187" spans="3:5" x14ac:dyDescent="0.25">
      <c r="C1187" s="85"/>
      <c r="D1187" s="85"/>
      <c r="E1187" s="85"/>
    </row>
    <row r="1188" spans="3:5" x14ac:dyDescent="0.25">
      <c r="C1188" s="85"/>
      <c r="D1188" s="85"/>
      <c r="E1188" s="85"/>
    </row>
    <row r="1189" spans="3:5" x14ac:dyDescent="0.25">
      <c r="C1189" s="85"/>
      <c r="D1189" s="85"/>
      <c r="E1189" s="85"/>
    </row>
    <row r="1190" spans="3:5" x14ac:dyDescent="0.25">
      <c r="C1190" s="85"/>
      <c r="D1190" s="85"/>
      <c r="E1190" s="85"/>
    </row>
    <row r="1191" spans="3:5" x14ac:dyDescent="0.25">
      <c r="C1191" s="85"/>
      <c r="D1191" s="85"/>
      <c r="E1191" s="85"/>
    </row>
    <row r="1192" spans="3:5" x14ac:dyDescent="0.25">
      <c r="C1192" s="85"/>
      <c r="D1192" s="85"/>
      <c r="E1192" s="85"/>
    </row>
    <row r="1193" spans="3:5" x14ac:dyDescent="0.25">
      <c r="C1193" s="85"/>
      <c r="D1193" s="85"/>
      <c r="E1193" s="85"/>
    </row>
    <row r="1194" spans="3:5" x14ac:dyDescent="0.25">
      <c r="C1194" s="85"/>
      <c r="D1194" s="85"/>
      <c r="E1194" s="85"/>
    </row>
    <row r="1195" spans="3:5" x14ac:dyDescent="0.25">
      <c r="C1195" s="85"/>
      <c r="D1195" s="85"/>
      <c r="E1195" s="85"/>
    </row>
    <row r="1196" spans="3:5" x14ac:dyDescent="0.25">
      <c r="C1196" s="85"/>
      <c r="D1196" s="85"/>
      <c r="E1196" s="85"/>
    </row>
    <row r="1197" spans="3:5" x14ac:dyDescent="0.25">
      <c r="C1197" s="85"/>
      <c r="D1197" s="85"/>
      <c r="E1197" s="85"/>
    </row>
    <row r="1198" spans="3:5" x14ac:dyDescent="0.25">
      <c r="C1198" s="85"/>
      <c r="D1198" s="85"/>
      <c r="E1198" s="85"/>
    </row>
    <row r="1199" spans="3:5" x14ac:dyDescent="0.25">
      <c r="C1199" s="85"/>
      <c r="D1199" s="85"/>
      <c r="E1199" s="85"/>
    </row>
    <row r="1200" spans="3:5" x14ac:dyDescent="0.25">
      <c r="C1200" s="85"/>
      <c r="D1200" s="85"/>
      <c r="E1200" s="85"/>
    </row>
    <row r="1201" spans="3:5" x14ac:dyDescent="0.25">
      <c r="C1201" s="85"/>
      <c r="D1201" s="85"/>
      <c r="E1201" s="85"/>
    </row>
    <row r="1202" spans="3:5" x14ac:dyDescent="0.25">
      <c r="C1202" s="85"/>
      <c r="D1202" s="85"/>
      <c r="E1202" s="85"/>
    </row>
    <row r="1203" spans="3:5" x14ac:dyDescent="0.25">
      <c r="C1203" s="85"/>
      <c r="D1203" s="85"/>
      <c r="E1203" s="85"/>
    </row>
    <row r="1204" spans="3:5" x14ac:dyDescent="0.25">
      <c r="C1204" s="85"/>
      <c r="D1204" s="85"/>
      <c r="E1204" s="85"/>
    </row>
    <row r="1205" spans="3:5" x14ac:dyDescent="0.25">
      <c r="C1205" s="85"/>
      <c r="D1205" s="85"/>
      <c r="E1205" s="85"/>
    </row>
    <row r="1206" spans="3:5" x14ac:dyDescent="0.25">
      <c r="C1206" s="85"/>
      <c r="D1206" s="85"/>
      <c r="E1206" s="85"/>
    </row>
    <row r="1207" spans="3:5" x14ac:dyDescent="0.25">
      <c r="C1207" s="85"/>
      <c r="D1207" s="85"/>
      <c r="E1207" s="85"/>
    </row>
    <row r="1208" spans="3:5" x14ac:dyDescent="0.25">
      <c r="C1208" s="85"/>
      <c r="D1208" s="85"/>
      <c r="E1208" s="85"/>
    </row>
    <row r="1209" spans="3:5" x14ac:dyDescent="0.25">
      <c r="C1209" s="85"/>
      <c r="D1209" s="85"/>
      <c r="E1209" s="85"/>
    </row>
    <row r="1210" spans="3:5" x14ac:dyDescent="0.25">
      <c r="C1210" s="85"/>
      <c r="D1210" s="85"/>
      <c r="E1210" s="85"/>
    </row>
    <row r="1211" spans="3:5" x14ac:dyDescent="0.25">
      <c r="C1211" s="85"/>
      <c r="D1211" s="85"/>
      <c r="E1211" s="85"/>
    </row>
    <row r="1212" spans="3:5" x14ac:dyDescent="0.25">
      <c r="C1212" s="85"/>
      <c r="D1212" s="85"/>
      <c r="E1212" s="85"/>
    </row>
    <row r="1213" spans="3:5" x14ac:dyDescent="0.25">
      <c r="C1213" s="85"/>
      <c r="D1213" s="85"/>
      <c r="E1213" s="85"/>
    </row>
    <row r="1214" spans="3:5" x14ac:dyDescent="0.25">
      <c r="C1214" s="85"/>
      <c r="D1214" s="85"/>
      <c r="E1214" s="85"/>
    </row>
    <row r="1215" spans="3:5" x14ac:dyDescent="0.25">
      <c r="C1215" s="85"/>
      <c r="D1215" s="85"/>
      <c r="E1215" s="85"/>
    </row>
    <row r="1216" spans="3:5" x14ac:dyDescent="0.25">
      <c r="C1216" s="85"/>
      <c r="D1216" s="85"/>
      <c r="E1216" s="85"/>
    </row>
    <row r="1217" spans="3:5" x14ac:dyDescent="0.25">
      <c r="C1217" s="85"/>
      <c r="D1217" s="85"/>
      <c r="E1217" s="85"/>
    </row>
    <row r="1218" spans="3:5" x14ac:dyDescent="0.25">
      <c r="C1218" s="85"/>
      <c r="D1218" s="85"/>
      <c r="E1218" s="85"/>
    </row>
    <row r="1219" spans="3:5" x14ac:dyDescent="0.25">
      <c r="C1219" s="85"/>
      <c r="D1219" s="85"/>
      <c r="E1219" s="85"/>
    </row>
    <row r="1220" spans="3:5" x14ac:dyDescent="0.25">
      <c r="C1220" s="85"/>
      <c r="D1220" s="85"/>
      <c r="E1220" s="85"/>
    </row>
    <row r="1221" spans="3:5" x14ac:dyDescent="0.25">
      <c r="C1221" s="85"/>
      <c r="D1221" s="85"/>
      <c r="E1221" s="85"/>
    </row>
    <row r="1222" spans="3:5" x14ac:dyDescent="0.25">
      <c r="C1222" s="85"/>
      <c r="D1222" s="85"/>
      <c r="E1222" s="85"/>
    </row>
    <row r="1223" spans="3:5" x14ac:dyDescent="0.25">
      <c r="C1223" s="85"/>
      <c r="D1223" s="85"/>
      <c r="E1223" s="85"/>
    </row>
    <row r="1224" spans="3:5" x14ac:dyDescent="0.25">
      <c r="C1224" s="85"/>
      <c r="D1224" s="85"/>
      <c r="E1224" s="85"/>
    </row>
    <row r="1225" spans="3:5" x14ac:dyDescent="0.25">
      <c r="C1225" s="85"/>
      <c r="D1225" s="85"/>
      <c r="E1225" s="85"/>
    </row>
    <row r="1226" spans="3:5" x14ac:dyDescent="0.25">
      <c r="C1226" s="85"/>
      <c r="D1226" s="85"/>
      <c r="E1226" s="85"/>
    </row>
    <row r="1227" spans="3:5" x14ac:dyDescent="0.25">
      <c r="C1227" s="85"/>
      <c r="D1227" s="85"/>
      <c r="E1227" s="85"/>
    </row>
    <row r="1228" spans="3:5" x14ac:dyDescent="0.25">
      <c r="C1228" s="85"/>
      <c r="D1228" s="85"/>
      <c r="E1228" s="85"/>
    </row>
    <row r="1229" spans="3:5" x14ac:dyDescent="0.25">
      <c r="C1229" s="85"/>
      <c r="D1229" s="85"/>
      <c r="E1229" s="85"/>
    </row>
    <row r="1230" spans="3:5" x14ac:dyDescent="0.25">
      <c r="C1230" s="85"/>
      <c r="D1230" s="85"/>
      <c r="E1230" s="85"/>
    </row>
    <row r="1231" spans="3:5" x14ac:dyDescent="0.25">
      <c r="C1231" s="85"/>
      <c r="D1231" s="85"/>
      <c r="E1231" s="85"/>
    </row>
    <row r="1232" spans="3:5" x14ac:dyDescent="0.25">
      <c r="C1232" s="85"/>
      <c r="D1232" s="85"/>
      <c r="E1232" s="85"/>
    </row>
    <row r="1233" spans="3:5" x14ac:dyDescent="0.25">
      <c r="C1233" s="85"/>
      <c r="D1233" s="85"/>
      <c r="E1233" s="85"/>
    </row>
    <row r="1234" spans="3:5" x14ac:dyDescent="0.25">
      <c r="C1234" s="85"/>
      <c r="D1234" s="85"/>
      <c r="E1234" s="85"/>
    </row>
    <row r="1235" spans="3:5" x14ac:dyDescent="0.25">
      <c r="C1235" s="85"/>
      <c r="D1235" s="85"/>
      <c r="E1235" s="85"/>
    </row>
    <row r="1236" spans="3:5" x14ac:dyDescent="0.25">
      <c r="C1236" s="85"/>
      <c r="D1236" s="85"/>
      <c r="E1236" s="85"/>
    </row>
    <row r="1237" spans="3:5" x14ac:dyDescent="0.25">
      <c r="C1237" s="85"/>
      <c r="D1237" s="85"/>
      <c r="E1237" s="85"/>
    </row>
    <row r="1238" spans="3:5" x14ac:dyDescent="0.25">
      <c r="C1238" s="85"/>
      <c r="D1238" s="85"/>
      <c r="E1238" s="85"/>
    </row>
    <row r="1239" spans="3:5" x14ac:dyDescent="0.25">
      <c r="C1239" s="85"/>
      <c r="D1239" s="85"/>
      <c r="E1239" s="85"/>
    </row>
    <row r="1240" spans="3:5" x14ac:dyDescent="0.25">
      <c r="C1240" s="85"/>
      <c r="D1240" s="85"/>
      <c r="E1240" s="85"/>
    </row>
    <row r="1241" spans="3:5" x14ac:dyDescent="0.25">
      <c r="C1241" s="85"/>
      <c r="D1241" s="85"/>
      <c r="E1241" s="85"/>
    </row>
    <row r="1242" spans="3:5" x14ac:dyDescent="0.25">
      <c r="C1242" s="85"/>
      <c r="D1242" s="85"/>
      <c r="E1242" s="85"/>
    </row>
    <row r="1243" spans="3:5" x14ac:dyDescent="0.25">
      <c r="C1243" s="85"/>
      <c r="D1243" s="85"/>
      <c r="E1243" s="85"/>
    </row>
  </sheetData>
  <mergeCells count="6">
    <mergeCell ref="A22:A24"/>
    <mergeCell ref="A8:A9"/>
    <mergeCell ref="A10:A12"/>
    <mergeCell ref="A13:A15"/>
    <mergeCell ref="A16:A18"/>
    <mergeCell ref="A19:A21"/>
  </mergeCells>
  <hyperlinks>
    <hyperlink ref="A1"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showRowColHeaders="0" zoomScaleNormal="100" workbookViewId="0">
      <pane xSplit="2" ySplit="7" topLeftCell="C8" activePane="bottomRight" state="frozen"/>
      <selection activeCell="A27" sqref="A27"/>
      <selection pane="topRight" activeCell="A27" sqref="A27"/>
      <selection pane="bottomLeft" activeCell="A27" sqref="A27"/>
      <selection pane="bottomRight"/>
    </sheetView>
  </sheetViews>
  <sheetFormatPr baseColWidth="10" defaultRowHeight="15" x14ac:dyDescent="0.25"/>
  <cols>
    <col min="1" max="2" width="50.7109375" customWidth="1"/>
    <col min="3" max="4" width="30.7109375" customWidth="1"/>
    <col min="252" max="252" width="49.42578125" customWidth="1"/>
    <col min="253" max="253" width="61.140625" customWidth="1"/>
    <col min="254" max="254" width="29.7109375" customWidth="1"/>
    <col min="255" max="255" width="31.140625" customWidth="1"/>
    <col min="508" max="508" width="49.42578125" customWidth="1"/>
    <col min="509" max="509" width="61.140625" customWidth="1"/>
    <col min="510" max="510" width="29.7109375" customWidth="1"/>
    <col min="511" max="511" width="31.140625" customWidth="1"/>
    <col min="764" max="764" width="49.42578125" customWidth="1"/>
    <col min="765" max="765" width="61.140625" customWidth="1"/>
    <col min="766" max="766" width="29.7109375" customWidth="1"/>
    <col min="767" max="767" width="31.140625" customWidth="1"/>
    <col min="1020" max="1020" width="49.42578125" customWidth="1"/>
    <col min="1021" max="1021" width="61.140625" customWidth="1"/>
    <col min="1022" max="1022" width="29.7109375" customWidth="1"/>
    <col min="1023" max="1023" width="31.140625" customWidth="1"/>
    <col min="1276" max="1276" width="49.42578125" customWidth="1"/>
    <col min="1277" max="1277" width="61.140625" customWidth="1"/>
    <col min="1278" max="1278" width="29.7109375" customWidth="1"/>
    <col min="1279" max="1279" width="31.140625" customWidth="1"/>
    <col min="1532" max="1532" width="49.42578125" customWidth="1"/>
    <col min="1533" max="1533" width="61.140625" customWidth="1"/>
    <col min="1534" max="1534" width="29.7109375" customWidth="1"/>
    <col min="1535" max="1535" width="31.140625" customWidth="1"/>
    <col min="1788" max="1788" width="49.42578125" customWidth="1"/>
    <col min="1789" max="1789" width="61.140625" customWidth="1"/>
    <col min="1790" max="1790" width="29.7109375" customWidth="1"/>
    <col min="1791" max="1791" width="31.140625" customWidth="1"/>
    <col min="2044" max="2044" width="49.42578125" customWidth="1"/>
    <col min="2045" max="2045" width="61.140625" customWidth="1"/>
    <col min="2046" max="2046" width="29.7109375" customWidth="1"/>
    <col min="2047" max="2047" width="31.140625" customWidth="1"/>
    <col min="2300" max="2300" width="49.42578125" customWidth="1"/>
    <col min="2301" max="2301" width="61.140625" customWidth="1"/>
    <col min="2302" max="2302" width="29.7109375" customWidth="1"/>
    <col min="2303" max="2303" width="31.140625" customWidth="1"/>
    <col min="2556" max="2556" width="49.42578125" customWidth="1"/>
    <col min="2557" max="2557" width="61.140625" customWidth="1"/>
    <col min="2558" max="2558" width="29.7109375" customWidth="1"/>
    <col min="2559" max="2559" width="31.140625" customWidth="1"/>
    <col min="2812" max="2812" width="49.42578125" customWidth="1"/>
    <col min="2813" max="2813" width="61.140625" customWidth="1"/>
    <col min="2814" max="2814" width="29.7109375" customWidth="1"/>
    <col min="2815" max="2815" width="31.140625" customWidth="1"/>
    <col min="3068" max="3068" width="49.42578125" customWidth="1"/>
    <col min="3069" max="3069" width="61.140625" customWidth="1"/>
    <col min="3070" max="3070" width="29.7109375" customWidth="1"/>
    <col min="3071" max="3071" width="31.140625" customWidth="1"/>
    <col min="3324" max="3324" width="49.42578125" customWidth="1"/>
    <col min="3325" max="3325" width="61.140625" customWidth="1"/>
    <col min="3326" max="3326" width="29.7109375" customWidth="1"/>
    <col min="3327" max="3327" width="31.140625" customWidth="1"/>
    <col min="3580" max="3580" width="49.42578125" customWidth="1"/>
    <col min="3581" max="3581" width="61.140625" customWidth="1"/>
    <col min="3582" max="3582" width="29.7109375" customWidth="1"/>
    <col min="3583" max="3583" width="31.140625" customWidth="1"/>
    <col min="3836" max="3836" width="49.42578125" customWidth="1"/>
    <col min="3837" max="3837" width="61.140625" customWidth="1"/>
    <col min="3838" max="3838" width="29.7109375" customWidth="1"/>
    <col min="3839" max="3839" width="31.140625" customWidth="1"/>
    <col min="4092" max="4092" width="49.42578125" customWidth="1"/>
    <col min="4093" max="4093" width="61.140625" customWidth="1"/>
    <col min="4094" max="4094" width="29.7109375" customWidth="1"/>
    <col min="4095" max="4095" width="31.140625" customWidth="1"/>
    <col min="4348" max="4348" width="49.42578125" customWidth="1"/>
    <col min="4349" max="4349" width="61.140625" customWidth="1"/>
    <col min="4350" max="4350" width="29.7109375" customWidth="1"/>
    <col min="4351" max="4351" width="31.140625" customWidth="1"/>
    <col min="4604" max="4604" width="49.42578125" customWidth="1"/>
    <col min="4605" max="4605" width="61.140625" customWidth="1"/>
    <col min="4606" max="4606" width="29.7109375" customWidth="1"/>
    <col min="4607" max="4607" width="31.140625" customWidth="1"/>
    <col min="4860" max="4860" width="49.42578125" customWidth="1"/>
    <col min="4861" max="4861" width="61.140625" customWidth="1"/>
    <col min="4862" max="4862" width="29.7109375" customWidth="1"/>
    <col min="4863" max="4863" width="31.140625" customWidth="1"/>
    <col min="5116" max="5116" width="49.42578125" customWidth="1"/>
    <col min="5117" max="5117" width="61.140625" customWidth="1"/>
    <col min="5118" max="5118" width="29.7109375" customWidth="1"/>
    <col min="5119" max="5119" width="31.140625" customWidth="1"/>
    <col min="5372" max="5372" width="49.42578125" customWidth="1"/>
    <col min="5373" max="5373" width="61.140625" customWidth="1"/>
    <col min="5374" max="5374" width="29.7109375" customWidth="1"/>
    <col min="5375" max="5375" width="31.140625" customWidth="1"/>
    <col min="5628" max="5628" width="49.42578125" customWidth="1"/>
    <col min="5629" max="5629" width="61.140625" customWidth="1"/>
    <col min="5630" max="5630" width="29.7109375" customWidth="1"/>
    <col min="5631" max="5631" width="31.140625" customWidth="1"/>
    <col min="5884" max="5884" width="49.42578125" customWidth="1"/>
    <col min="5885" max="5885" width="61.140625" customWidth="1"/>
    <col min="5886" max="5886" width="29.7109375" customWidth="1"/>
    <col min="5887" max="5887" width="31.140625" customWidth="1"/>
    <col min="6140" max="6140" width="49.42578125" customWidth="1"/>
    <col min="6141" max="6141" width="61.140625" customWidth="1"/>
    <col min="6142" max="6142" width="29.7109375" customWidth="1"/>
    <col min="6143" max="6143" width="31.140625" customWidth="1"/>
    <col min="6396" max="6396" width="49.42578125" customWidth="1"/>
    <col min="6397" max="6397" width="61.140625" customWidth="1"/>
    <col min="6398" max="6398" width="29.7109375" customWidth="1"/>
    <col min="6399" max="6399" width="31.140625" customWidth="1"/>
    <col min="6652" max="6652" width="49.42578125" customWidth="1"/>
    <col min="6653" max="6653" width="61.140625" customWidth="1"/>
    <col min="6654" max="6654" width="29.7109375" customWidth="1"/>
    <col min="6655" max="6655" width="31.140625" customWidth="1"/>
    <col min="6908" max="6908" width="49.42578125" customWidth="1"/>
    <col min="6909" max="6909" width="61.140625" customWidth="1"/>
    <col min="6910" max="6910" width="29.7109375" customWidth="1"/>
    <col min="6911" max="6911" width="31.140625" customWidth="1"/>
    <col min="7164" max="7164" width="49.42578125" customWidth="1"/>
    <col min="7165" max="7165" width="61.140625" customWidth="1"/>
    <col min="7166" max="7166" width="29.7109375" customWidth="1"/>
    <col min="7167" max="7167" width="31.140625" customWidth="1"/>
    <col min="7420" max="7420" width="49.42578125" customWidth="1"/>
    <col min="7421" max="7421" width="61.140625" customWidth="1"/>
    <col min="7422" max="7422" width="29.7109375" customWidth="1"/>
    <col min="7423" max="7423" width="31.140625" customWidth="1"/>
    <col min="7676" max="7676" width="49.42578125" customWidth="1"/>
    <col min="7677" max="7677" width="61.140625" customWidth="1"/>
    <col min="7678" max="7678" width="29.7109375" customWidth="1"/>
    <col min="7679" max="7679" width="31.140625" customWidth="1"/>
    <col min="7932" max="7932" width="49.42578125" customWidth="1"/>
    <col min="7933" max="7933" width="61.140625" customWidth="1"/>
    <col min="7934" max="7934" width="29.7109375" customWidth="1"/>
    <col min="7935" max="7935" width="31.140625" customWidth="1"/>
    <col min="8188" max="8188" width="49.42578125" customWidth="1"/>
    <col min="8189" max="8189" width="61.140625" customWidth="1"/>
    <col min="8190" max="8190" width="29.7109375" customWidth="1"/>
    <col min="8191" max="8191" width="31.140625" customWidth="1"/>
    <col min="8444" max="8444" width="49.42578125" customWidth="1"/>
    <col min="8445" max="8445" width="61.140625" customWidth="1"/>
    <col min="8446" max="8446" width="29.7109375" customWidth="1"/>
    <col min="8447" max="8447" width="31.140625" customWidth="1"/>
    <col min="8700" max="8700" width="49.42578125" customWidth="1"/>
    <col min="8701" max="8701" width="61.140625" customWidth="1"/>
    <col min="8702" max="8702" width="29.7109375" customWidth="1"/>
    <col min="8703" max="8703" width="31.140625" customWidth="1"/>
    <col min="8956" max="8956" width="49.42578125" customWidth="1"/>
    <col min="8957" max="8957" width="61.140625" customWidth="1"/>
    <col min="8958" max="8958" width="29.7109375" customWidth="1"/>
    <col min="8959" max="8959" width="31.140625" customWidth="1"/>
    <col min="9212" max="9212" width="49.42578125" customWidth="1"/>
    <col min="9213" max="9213" width="61.140625" customWidth="1"/>
    <col min="9214" max="9214" width="29.7109375" customWidth="1"/>
    <col min="9215" max="9215" width="31.140625" customWidth="1"/>
    <col min="9468" max="9468" width="49.42578125" customWidth="1"/>
    <col min="9469" max="9469" width="61.140625" customWidth="1"/>
    <col min="9470" max="9470" width="29.7109375" customWidth="1"/>
    <col min="9471" max="9471" width="31.140625" customWidth="1"/>
    <col min="9724" max="9724" width="49.42578125" customWidth="1"/>
    <col min="9725" max="9725" width="61.140625" customWidth="1"/>
    <col min="9726" max="9726" width="29.7109375" customWidth="1"/>
    <col min="9727" max="9727" width="31.140625" customWidth="1"/>
    <col min="9980" max="9980" width="49.42578125" customWidth="1"/>
    <col min="9981" max="9981" width="61.140625" customWidth="1"/>
    <col min="9982" max="9982" width="29.7109375" customWidth="1"/>
    <col min="9983" max="9983" width="31.140625" customWidth="1"/>
    <col min="10236" max="10236" width="49.42578125" customWidth="1"/>
    <col min="10237" max="10237" width="61.140625" customWidth="1"/>
    <col min="10238" max="10238" width="29.7109375" customWidth="1"/>
    <col min="10239" max="10239" width="31.140625" customWidth="1"/>
    <col min="10492" max="10492" width="49.42578125" customWidth="1"/>
    <col min="10493" max="10493" width="61.140625" customWidth="1"/>
    <col min="10494" max="10494" width="29.7109375" customWidth="1"/>
    <col min="10495" max="10495" width="31.140625" customWidth="1"/>
    <col min="10748" max="10748" width="49.42578125" customWidth="1"/>
    <col min="10749" max="10749" width="61.140625" customWidth="1"/>
    <col min="10750" max="10750" width="29.7109375" customWidth="1"/>
    <col min="10751" max="10751" width="31.140625" customWidth="1"/>
    <col min="11004" max="11004" width="49.42578125" customWidth="1"/>
    <col min="11005" max="11005" width="61.140625" customWidth="1"/>
    <col min="11006" max="11006" width="29.7109375" customWidth="1"/>
    <col min="11007" max="11007" width="31.140625" customWidth="1"/>
    <col min="11260" max="11260" width="49.42578125" customWidth="1"/>
    <col min="11261" max="11261" width="61.140625" customWidth="1"/>
    <col min="11262" max="11262" width="29.7109375" customWidth="1"/>
    <col min="11263" max="11263" width="31.140625" customWidth="1"/>
    <col min="11516" max="11516" width="49.42578125" customWidth="1"/>
    <col min="11517" max="11517" width="61.140625" customWidth="1"/>
    <col min="11518" max="11518" width="29.7109375" customWidth="1"/>
    <col min="11519" max="11519" width="31.140625" customWidth="1"/>
    <col min="11772" max="11772" width="49.42578125" customWidth="1"/>
    <col min="11773" max="11773" width="61.140625" customWidth="1"/>
    <col min="11774" max="11774" width="29.7109375" customWidth="1"/>
    <col min="11775" max="11775" width="31.140625" customWidth="1"/>
    <col min="12028" max="12028" width="49.42578125" customWidth="1"/>
    <col min="12029" max="12029" width="61.140625" customWidth="1"/>
    <col min="12030" max="12030" width="29.7109375" customWidth="1"/>
    <col min="12031" max="12031" width="31.140625" customWidth="1"/>
    <col min="12284" max="12284" width="49.42578125" customWidth="1"/>
    <col min="12285" max="12285" width="61.140625" customWidth="1"/>
    <col min="12286" max="12286" width="29.7109375" customWidth="1"/>
    <col min="12287" max="12287" width="31.140625" customWidth="1"/>
    <col min="12540" max="12540" width="49.42578125" customWidth="1"/>
    <col min="12541" max="12541" width="61.140625" customWidth="1"/>
    <col min="12542" max="12542" width="29.7109375" customWidth="1"/>
    <col min="12543" max="12543" width="31.140625" customWidth="1"/>
    <col min="12796" max="12796" width="49.42578125" customWidth="1"/>
    <col min="12797" max="12797" width="61.140625" customWidth="1"/>
    <col min="12798" max="12798" width="29.7109375" customWidth="1"/>
    <col min="12799" max="12799" width="31.140625" customWidth="1"/>
    <col min="13052" max="13052" width="49.42578125" customWidth="1"/>
    <col min="13053" max="13053" width="61.140625" customWidth="1"/>
    <col min="13054" max="13054" width="29.7109375" customWidth="1"/>
    <col min="13055" max="13055" width="31.140625" customWidth="1"/>
    <col min="13308" max="13308" width="49.42578125" customWidth="1"/>
    <col min="13309" max="13309" width="61.140625" customWidth="1"/>
    <col min="13310" max="13310" width="29.7109375" customWidth="1"/>
    <col min="13311" max="13311" width="31.140625" customWidth="1"/>
    <col min="13564" max="13564" width="49.42578125" customWidth="1"/>
    <col min="13565" max="13565" width="61.140625" customWidth="1"/>
    <col min="13566" max="13566" width="29.7109375" customWidth="1"/>
    <col min="13567" max="13567" width="31.140625" customWidth="1"/>
    <col min="13820" max="13820" width="49.42578125" customWidth="1"/>
    <col min="13821" max="13821" width="61.140625" customWidth="1"/>
    <col min="13822" max="13822" width="29.7109375" customWidth="1"/>
    <col min="13823" max="13823" width="31.140625" customWidth="1"/>
    <col min="14076" max="14076" width="49.42578125" customWidth="1"/>
    <col min="14077" max="14077" width="61.140625" customWidth="1"/>
    <col min="14078" max="14078" width="29.7109375" customWidth="1"/>
    <col min="14079" max="14079" width="31.140625" customWidth="1"/>
    <col min="14332" max="14332" width="49.42578125" customWidth="1"/>
    <col min="14333" max="14333" width="61.140625" customWidth="1"/>
    <col min="14334" max="14334" width="29.7109375" customWidth="1"/>
    <col min="14335" max="14335" width="31.140625" customWidth="1"/>
    <col min="14588" max="14588" width="49.42578125" customWidth="1"/>
    <col min="14589" max="14589" width="61.140625" customWidth="1"/>
    <col min="14590" max="14590" width="29.7109375" customWidth="1"/>
    <col min="14591" max="14591" width="31.140625" customWidth="1"/>
    <col min="14844" max="14844" width="49.42578125" customWidth="1"/>
    <col min="14845" max="14845" width="61.140625" customWidth="1"/>
    <col min="14846" max="14846" width="29.7109375" customWidth="1"/>
    <col min="14847" max="14847" width="31.140625" customWidth="1"/>
    <col min="15100" max="15100" width="49.42578125" customWidth="1"/>
    <col min="15101" max="15101" width="61.140625" customWidth="1"/>
    <col min="15102" max="15102" width="29.7109375" customWidth="1"/>
    <col min="15103" max="15103" width="31.140625" customWidth="1"/>
    <col min="15356" max="15356" width="49.42578125" customWidth="1"/>
    <col min="15357" max="15357" width="61.140625" customWidth="1"/>
    <col min="15358" max="15358" width="29.7109375" customWidth="1"/>
    <col min="15359" max="15359" width="31.140625" customWidth="1"/>
    <col min="15612" max="15612" width="49.42578125" customWidth="1"/>
    <col min="15613" max="15613" width="61.140625" customWidth="1"/>
    <col min="15614" max="15614" width="29.7109375" customWidth="1"/>
    <col min="15615" max="15615" width="31.140625" customWidth="1"/>
    <col min="15868" max="15868" width="49.42578125" customWidth="1"/>
    <col min="15869" max="15869" width="61.140625" customWidth="1"/>
    <col min="15870" max="15870" width="29.7109375" customWidth="1"/>
    <col min="15871" max="15871" width="31.140625" customWidth="1"/>
    <col min="16124" max="16124" width="49.42578125" customWidth="1"/>
    <col min="16125" max="16125" width="61.140625" customWidth="1"/>
    <col min="16126" max="16126" width="29.7109375" customWidth="1"/>
    <col min="16127" max="16127" width="31.140625" customWidth="1"/>
    <col min="16380" max="16380" width="11.42578125" customWidth="1"/>
    <col min="16382" max="16384" width="11.42578125" customWidth="1"/>
  </cols>
  <sheetData>
    <row r="1" spans="1:4" x14ac:dyDescent="0.25">
      <c r="A1" s="20" t="s">
        <v>83</v>
      </c>
    </row>
    <row r="2" spans="1:4" s="8" customFormat="1" ht="15.75" x14ac:dyDescent="0.25">
      <c r="A2" s="86" t="s">
        <v>148</v>
      </c>
    </row>
    <row r="3" spans="1:4" s="8" customFormat="1" ht="15.75" x14ac:dyDescent="0.25"/>
    <row r="4" spans="1:4" s="8" customFormat="1" ht="15.75" x14ac:dyDescent="0.25">
      <c r="A4" s="4" t="s">
        <v>149</v>
      </c>
    </row>
    <row r="5" spans="1:4" s="8" customFormat="1" ht="15.75" x14ac:dyDescent="0.25"/>
    <row r="6" spans="1:4" s="8" customFormat="1" ht="15.75" x14ac:dyDescent="0.25">
      <c r="A6" s="128"/>
      <c r="B6" s="128"/>
      <c r="C6" s="87" t="s">
        <v>150</v>
      </c>
      <c r="D6" s="87" t="s">
        <v>151</v>
      </c>
    </row>
    <row r="7" spans="1:4" s="8" customFormat="1" ht="31.5" x14ac:dyDescent="0.25">
      <c r="A7" s="129"/>
      <c r="B7" s="129"/>
      <c r="C7" s="87" t="s">
        <v>152</v>
      </c>
      <c r="D7" s="87" t="s">
        <v>153</v>
      </c>
    </row>
    <row r="8" spans="1:4" s="8" customFormat="1" ht="15.75" x14ac:dyDescent="0.25">
      <c r="A8" s="88" t="s">
        <v>154</v>
      </c>
      <c r="B8" s="89" t="s">
        <v>155</v>
      </c>
      <c r="C8" s="81">
        <v>0.35397272253085771</v>
      </c>
      <c r="D8" s="81">
        <v>2.2872050747806068</v>
      </c>
    </row>
    <row r="9" spans="1:4" s="8" customFormat="1" ht="15.75" x14ac:dyDescent="0.25">
      <c r="A9" s="90" t="s">
        <v>156</v>
      </c>
      <c r="B9" s="91" t="s">
        <v>157</v>
      </c>
      <c r="C9" s="82">
        <v>1.0689165782790888</v>
      </c>
      <c r="D9" s="82">
        <v>6.3764157309160563</v>
      </c>
    </row>
    <row r="10" spans="1:4" s="8" customFormat="1" ht="15.75" x14ac:dyDescent="0.25">
      <c r="A10" s="88" t="s">
        <v>158</v>
      </c>
      <c r="B10" s="89" t="s">
        <v>159</v>
      </c>
      <c r="C10" s="81">
        <v>1.6871624879784206</v>
      </c>
      <c r="D10" s="81">
        <v>9.1649499851301837</v>
      </c>
    </row>
    <row r="11" spans="1:4" s="8" customFormat="1" ht="15.75" x14ac:dyDescent="0.25">
      <c r="A11" s="92"/>
      <c r="B11" s="92"/>
      <c r="C11" s="93"/>
      <c r="D11" s="93"/>
    </row>
    <row r="12" spans="1:4" s="8" customFormat="1" ht="15.75" x14ac:dyDescent="0.25">
      <c r="A12" s="88" t="s">
        <v>160</v>
      </c>
      <c r="B12" s="89" t="s">
        <v>161</v>
      </c>
      <c r="C12" s="81">
        <v>1.6681595225201094</v>
      </c>
      <c r="D12" s="81">
        <v>11.150582857279204</v>
      </c>
    </row>
    <row r="13" spans="1:4" s="8" customFormat="1" ht="15.75" x14ac:dyDescent="0.25">
      <c r="A13" s="90" t="s">
        <v>162</v>
      </c>
      <c r="B13" s="91" t="s">
        <v>163</v>
      </c>
      <c r="C13" s="82">
        <v>1.3645383369917927</v>
      </c>
      <c r="D13" s="82">
        <v>8.4849323414892819</v>
      </c>
    </row>
    <row r="14" spans="1:4" s="8" customFormat="1" ht="15.75" x14ac:dyDescent="0.25">
      <c r="A14" s="88" t="s">
        <v>164</v>
      </c>
      <c r="B14" s="89" t="s">
        <v>165</v>
      </c>
      <c r="C14" s="81">
        <v>2.1598487903262074</v>
      </c>
      <c r="D14" s="81">
        <v>12.157397115137805</v>
      </c>
    </row>
    <row r="15" spans="1:4" s="8" customFormat="1" ht="15.75" x14ac:dyDescent="0.25">
      <c r="A15" s="94"/>
      <c r="B15" s="94"/>
    </row>
    <row r="16" spans="1:4" ht="15.75" x14ac:dyDescent="0.25">
      <c r="A16" s="83" t="s">
        <v>2</v>
      </c>
      <c r="B16" s="95"/>
    </row>
    <row r="17" spans="1:2" ht="15.75" x14ac:dyDescent="0.25">
      <c r="A17" s="14" t="s">
        <v>3</v>
      </c>
      <c r="B17" s="8"/>
    </row>
  </sheetData>
  <mergeCells count="2">
    <mergeCell ref="A6:A7"/>
    <mergeCell ref="B6:B7"/>
  </mergeCells>
  <hyperlinks>
    <hyperlink ref="A1" r:id="rId1"/>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showRowColHeaders="0" zoomScaleNormal="100" workbookViewId="0">
      <pane xSplit="1" ySplit="9" topLeftCell="B10" activePane="bottomRight" state="frozen"/>
      <selection activeCell="A2" sqref="A2"/>
      <selection pane="topRight" activeCell="A2" sqref="A2"/>
      <selection pane="bottomLeft" activeCell="A2" sqref="A2"/>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0" t="s">
        <v>83</v>
      </c>
    </row>
    <row r="2" spans="1:20" ht="15.75" x14ac:dyDescent="0.25">
      <c r="A2" s="3" t="s">
        <v>209</v>
      </c>
      <c r="B2" s="3"/>
      <c r="C2" s="3"/>
      <c r="D2" s="3"/>
    </row>
    <row r="4" spans="1:20" ht="15.75" x14ac:dyDescent="0.25">
      <c r="A4" s="4" t="s">
        <v>210</v>
      </c>
      <c r="B4" s="4"/>
      <c r="C4" s="4"/>
      <c r="D4" s="4"/>
    </row>
    <row r="6" spans="1:20" ht="31.5" customHeight="1" x14ac:dyDescent="0.25">
      <c r="A6" s="116" t="s">
        <v>0</v>
      </c>
      <c r="B6" s="120" t="s">
        <v>211</v>
      </c>
      <c r="C6" s="121"/>
      <c r="D6" s="121"/>
      <c r="E6" s="121"/>
      <c r="F6" s="121"/>
      <c r="G6" s="121"/>
      <c r="H6" s="121"/>
      <c r="I6" s="121"/>
      <c r="J6" s="120" t="s">
        <v>212</v>
      </c>
      <c r="K6" s="121"/>
      <c r="L6" s="121"/>
      <c r="M6" s="121"/>
      <c r="N6" s="121"/>
      <c r="O6" s="121"/>
      <c r="P6" s="121"/>
      <c r="Q6" s="121"/>
      <c r="S6" s="116" t="s">
        <v>0</v>
      </c>
      <c r="T6" s="116" t="s">
        <v>213</v>
      </c>
    </row>
    <row r="7" spans="1:20" ht="31.5" customHeight="1" x14ac:dyDescent="0.25">
      <c r="A7" s="127"/>
      <c r="B7" s="114" t="s">
        <v>214</v>
      </c>
      <c r="C7" s="124"/>
      <c r="D7" s="124"/>
      <c r="E7" s="124"/>
      <c r="F7" s="124"/>
      <c r="G7" s="124"/>
      <c r="H7" s="124"/>
      <c r="I7" s="124"/>
      <c r="J7" s="114" t="s">
        <v>215</v>
      </c>
      <c r="K7" s="124"/>
      <c r="L7" s="124"/>
      <c r="M7" s="124"/>
      <c r="N7" s="124"/>
      <c r="O7" s="124"/>
      <c r="P7" s="124"/>
      <c r="Q7" s="124"/>
      <c r="S7" s="127"/>
      <c r="T7" s="127"/>
    </row>
    <row r="8" spans="1:20" ht="44.25" customHeight="1" x14ac:dyDescent="0.25">
      <c r="A8" s="130" t="s">
        <v>1</v>
      </c>
      <c r="B8" s="18" t="s">
        <v>216</v>
      </c>
      <c r="C8" s="18" t="s">
        <v>217</v>
      </c>
      <c r="D8" s="18" t="s">
        <v>218</v>
      </c>
      <c r="E8" s="18" t="s">
        <v>219</v>
      </c>
      <c r="F8" s="18" t="s">
        <v>220</v>
      </c>
      <c r="G8" s="18" t="s">
        <v>221</v>
      </c>
      <c r="H8" s="18" t="s">
        <v>222</v>
      </c>
      <c r="I8" s="18" t="s">
        <v>223</v>
      </c>
      <c r="J8" s="18" t="s">
        <v>216</v>
      </c>
      <c r="K8" s="18" t="s">
        <v>217</v>
      </c>
      <c r="L8" s="18" t="s">
        <v>218</v>
      </c>
      <c r="M8" s="18" t="s">
        <v>219</v>
      </c>
      <c r="N8" s="18" t="s">
        <v>220</v>
      </c>
      <c r="O8" s="18" t="s">
        <v>221</v>
      </c>
      <c r="P8" s="18" t="s">
        <v>222</v>
      </c>
      <c r="Q8" s="18" t="s">
        <v>223</v>
      </c>
      <c r="S8" s="130" t="s">
        <v>1</v>
      </c>
      <c r="T8" s="130" t="s">
        <v>224</v>
      </c>
    </row>
    <row r="9" spans="1:20" ht="44.25" customHeight="1" x14ac:dyDescent="0.25">
      <c r="A9" s="131"/>
      <c r="B9" s="80" t="s">
        <v>225</v>
      </c>
      <c r="C9" s="80" t="s">
        <v>226</v>
      </c>
      <c r="D9" s="80" t="s">
        <v>227</v>
      </c>
      <c r="E9" s="80" t="s">
        <v>228</v>
      </c>
      <c r="F9" s="80" t="s">
        <v>229</v>
      </c>
      <c r="G9" s="18" t="s">
        <v>230</v>
      </c>
      <c r="H9" s="18" t="s">
        <v>231</v>
      </c>
      <c r="I9" s="18" t="s">
        <v>232</v>
      </c>
      <c r="J9" s="80" t="s">
        <v>225</v>
      </c>
      <c r="K9" s="80" t="s">
        <v>226</v>
      </c>
      <c r="L9" s="80" t="s">
        <v>227</v>
      </c>
      <c r="M9" s="80" t="s">
        <v>228</v>
      </c>
      <c r="N9" s="80" t="s">
        <v>229</v>
      </c>
      <c r="O9" s="18" t="s">
        <v>230</v>
      </c>
      <c r="P9" s="18" t="s">
        <v>231</v>
      </c>
      <c r="Q9" s="18" t="s">
        <v>232</v>
      </c>
      <c r="S9" s="131"/>
      <c r="T9" s="131"/>
    </row>
    <row r="10" spans="1:20" ht="15.75" x14ac:dyDescent="0.25">
      <c r="A10" s="102">
        <v>44287</v>
      </c>
      <c r="B10" s="103">
        <v>151.61498003329785</v>
      </c>
      <c r="C10" s="103">
        <v>1986.0624990108802</v>
      </c>
      <c r="D10" s="103">
        <v>299.82210960623183</v>
      </c>
      <c r="E10" s="103">
        <v>829.75543115690743</v>
      </c>
      <c r="F10" s="103">
        <v>65.201989329043016</v>
      </c>
      <c r="G10" s="103">
        <v>58.561102019118039</v>
      </c>
      <c r="H10" s="103">
        <v>350.77503286003423</v>
      </c>
      <c r="I10" s="103">
        <v>87.360184491306455</v>
      </c>
      <c r="J10" s="103">
        <v>2.234226</v>
      </c>
      <c r="K10" s="103">
        <v>22.317208000000001</v>
      </c>
      <c r="L10" s="103">
        <v>9.3834070000000001</v>
      </c>
      <c r="M10" s="103">
        <v>1.2313019999999999</v>
      </c>
      <c r="N10" s="103">
        <v>0.48430499999999999</v>
      </c>
      <c r="O10" s="103">
        <v>7.0438359999999998</v>
      </c>
      <c r="P10" s="103">
        <v>10.621803</v>
      </c>
      <c r="Q10" s="103">
        <v>4.5645490000000004</v>
      </c>
      <c r="S10" s="102">
        <f t="shared" ref="S10" si="0">A10</f>
        <v>44287</v>
      </c>
      <c r="T10" s="103">
        <v>31.580497516092613</v>
      </c>
    </row>
    <row r="11" spans="1:20" ht="15.75" x14ac:dyDescent="0.25">
      <c r="A11" s="104">
        <v>44317</v>
      </c>
      <c r="B11" s="105">
        <v>147.31714822005597</v>
      </c>
      <c r="C11" s="105">
        <v>1922.8532903435739</v>
      </c>
      <c r="D11" s="105">
        <v>320.37319049352709</v>
      </c>
      <c r="E11" s="105">
        <v>835.58778801715346</v>
      </c>
      <c r="F11" s="105">
        <v>59.75388327234031</v>
      </c>
      <c r="G11" s="105">
        <v>72.411977122938197</v>
      </c>
      <c r="H11" s="105">
        <v>398.35597399398875</v>
      </c>
      <c r="I11" s="105">
        <v>101.7733691599842</v>
      </c>
      <c r="J11" s="105">
        <v>2.1967789999999998</v>
      </c>
      <c r="K11" s="105">
        <v>22.906760999999999</v>
      </c>
      <c r="L11" s="105">
        <v>10.454687</v>
      </c>
      <c r="M11" s="105">
        <v>1.193201</v>
      </c>
      <c r="N11" s="105">
        <v>0.52836799999999995</v>
      </c>
      <c r="O11" s="105">
        <v>8.8776440000000001</v>
      </c>
      <c r="P11" s="105">
        <v>12.017965</v>
      </c>
      <c r="Q11" s="105">
        <v>6.3777710000000001</v>
      </c>
      <c r="S11" s="104"/>
      <c r="T11" s="105"/>
    </row>
    <row r="12" spans="1:20" ht="15.75" x14ac:dyDescent="0.25">
      <c r="A12" s="102">
        <v>44348</v>
      </c>
      <c r="B12" s="103">
        <v>154.84001249129344</v>
      </c>
      <c r="C12" s="103">
        <v>2054.6573392172918</v>
      </c>
      <c r="D12" s="103">
        <v>354.29540363150443</v>
      </c>
      <c r="E12" s="103">
        <v>934.73928628739293</v>
      </c>
      <c r="F12" s="103">
        <v>64.043108552770406</v>
      </c>
      <c r="G12" s="103">
        <v>83.899263587630728</v>
      </c>
      <c r="H12" s="103">
        <v>430.57854575007133</v>
      </c>
      <c r="I12" s="103">
        <v>116.19068600062518</v>
      </c>
      <c r="J12" s="103">
        <v>2.2352669999999999</v>
      </c>
      <c r="K12" s="103">
        <v>24.034732000000002</v>
      </c>
      <c r="L12" s="103">
        <v>11.629401</v>
      </c>
      <c r="M12" s="103">
        <v>1.298978</v>
      </c>
      <c r="N12" s="103">
        <v>0.81485799999999997</v>
      </c>
      <c r="O12" s="103">
        <v>10.258825999999999</v>
      </c>
      <c r="P12" s="103">
        <v>13.367862000000001</v>
      </c>
      <c r="Q12" s="103">
        <v>7.1815309999999997</v>
      </c>
      <c r="S12" s="102"/>
      <c r="T12" s="103"/>
    </row>
    <row r="13" spans="1:20" ht="15.75" x14ac:dyDescent="0.25">
      <c r="A13" s="104">
        <v>44378</v>
      </c>
      <c r="B13" s="105">
        <v>165.68267421231741</v>
      </c>
      <c r="C13" s="105">
        <v>2184.4204863466293</v>
      </c>
      <c r="D13" s="105">
        <v>404.63293342019318</v>
      </c>
      <c r="E13" s="105">
        <v>987.63543862755819</v>
      </c>
      <c r="F13" s="105">
        <v>61.119347805556139</v>
      </c>
      <c r="G13" s="105">
        <v>97.865754560251844</v>
      </c>
      <c r="H13" s="105">
        <v>441.65060886265775</v>
      </c>
      <c r="I13" s="105">
        <v>127.76284734904947</v>
      </c>
      <c r="J13" s="105">
        <v>2.269625</v>
      </c>
      <c r="K13" s="105">
        <v>25.127032</v>
      </c>
      <c r="L13" s="105">
        <v>13.02408</v>
      </c>
      <c r="M13" s="105">
        <v>1.347766</v>
      </c>
      <c r="N13" s="105">
        <v>0.70220899999999997</v>
      </c>
      <c r="O13" s="105">
        <v>11.704029999999999</v>
      </c>
      <c r="P13" s="105">
        <v>14.903801</v>
      </c>
      <c r="Q13" s="105">
        <v>7.8627580000000004</v>
      </c>
      <c r="S13" s="104"/>
      <c r="T13" s="105"/>
    </row>
    <row r="14" spans="1:20" ht="15.75" x14ac:dyDescent="0.25">
      <c r="A14" s="102">
        <v>44409</v>
      </c>
      <c r="B14" s="103">
        <v>148.97506264351614</v>
      </c>
      <c r="C14" s="103">
        <v>2153.8780508918667</v>
      </c>
      <c r="D14" s="103">
        <v>386.47046836831834</v>
      </c>
      <c r="E14" s="103">
        <v>983.90106716506773</v>
      </c>
      <c r="F14" s="103">
        <v>56.046782123352358</v>
      </c>
      <c r="G14" s="103">
        <v>47.445778289608384</v>
      </c>
      <c r="H14" s="103">
        <v>497.06492536919143</v>
      </c>
      <c r="I14" s="103">
        <v>130.113924642873</v>
      </c>
      <c r="J14" s="103">
        <v>2.0737230000000002</v>
      </c>
      <c r="K14" s="103">
        <v>24.846336000000001</v>
      </c>
      <c r="L14" s="103">
        <v>12.850923999999999</v>
      </c>
      <c r="M14" s="103">
        <v>1.350752</v>
      </c>
      <c r="N14" s="103">
        <v>0.532277</v>
      </c>
      <c r="O14" s="103">
        <v>5.4440429999999997</v>
      </c>
      <c r="P14" s="103">
        <v>15.582217999999999</v>
      </c>
      <c r="Q14" s="103">
        <v>8.1269659999999995</v>
      </c>
      <c r="S14" s="102"/>
      <c r="T14" s="103"/>
    </row>
    <row r="15" spans="1:20" ht="15.75" x14ac:dyDescent="0.25">
      <c r="A15" s="104">
        <v>44440</v>
      </c>
      <c r="B15" s="105">
        <v>148.69027268101658</v>
      </c>
      <c r="C15" s="105">
        <v>2225.8465821458281</v>
      </c>
      <c r="D15" s="105">
        <v>402.60174235902031</v>
      </c>
      <c r="E15" s="105">
        <v>1012.8964532345772</v>
      </c>
      <c r="F15" s="105">
        <v>58.719092120277537</v>
      </c>
      <c r="G15" s="105">
        <v>45.188425746204793</v>
      </c>
      <c r="H15" s="105">
        <v>509.85225330158175</v>
      </c>
      <c r="I15" s="105">
        <v>139.19751600732556</v>
      </c>
      <c r="J15" s="105">
        <v>2.0736750000000002</v>
      </c>
      <c r="K15" s="105">
        <v>25.659739999999999</v>
      </c>
      <c r="L15" s="105">
        <v>13.724159</v>
      </c>
      <c r="M15" s="105">
        <v>1.4096569999999999</v>
      </c>
      <c r="N15" s="105">
        <v>0.58389899999999995</v>
      </c>
      <c r="O15" s="105">
        <v>5.151376</v>
      </c>
      <c r="P15" s="105">
        <v>16.455653999999999</v>
      </c>
      <c r="Q15" s="105">
        <v>9.0363109999999995</v>
      </c>
      <c r="S15" s="104"/>
      <c r="T15" s="105"/>
    </row>
    <row r="16" spans="1:20" ht="15.75" x14ac:dyDescent="0.25">
      <c r="A16" s="102">
        <v>44470</v>
      </c>
      <c r="B16" s="103">
        <v>148.9122513854945</v>
      </c>
      <c r="C16" s="103">
        <v>2246.3170929635062</v>
      </c>
      <c r="D16" s="103">
        <v>438.47599128405017</v>
      </c>
      <c r="E16" s="103">
        <v>989.59028831340026</v>
      </c>
      <c r="F16" s="103">
        <v>65.03509907401137</v>
      </c>
      <c r="G16" s="103">
        <v>47.077760963761556</v>
      </c>
      <c r="H16" s="103">
        <v>525.66365449710065</v>
      </c>
      <c r="I16" s="103">
        <v>163.38148780359893</v>
      </c>
      <c r="J16" s="103">
        <v>2.1065420000000001</v>
      </c>
      <c r="K16" s="103">
        <v>26.576384999999998</v>
      </c>
      <c r="L16" s="103">
        <v>15.322398</v>
      </c>
      <c r="M16" s="103">
        <v>1.3843049999999999</v>
      </c>
      <c r="N16" s="103">
        <v>0.61020399999999997</v>
      </c>
      <c r="O16" s="103">
        <v>5.3096319999999997</v>
      </c>
      <c r="P16" s="103">
        <v>18.025711000000001</v>
      </c>
      <c r="Q16" s="103">
        <v>10.421378000000001</v>
      </c>
      <c r="S16" s="102"/>
      <c r="T16" s="103"/>
    </row>
    <row r="17" spans="1:20" ht="15.75" x14ac:dyDescent="0.25">
      <c r="A17" s="104">
        <v>44501</v>
      </c>
      <c r="B17" s="105">
        <v>142.19065044139992</v>
      </c>
      <c r="C17" s="105">
        <v>2369.2326608508401</v>
      </c>
      <c r="D17" s="105">
        <v>453.08045505626035</v>
      </c>
      <c r="E17" s="105">
        <v>1084.011117347241</v>
      </c>
      <c r="F17" s="105">
        <v>69.856920156268544</v>
      </c>
      <c r="G17" s="105">
        <v>52.715157553450503</v>
      </c>
      <c r="H17" s="105">
        <v>596.02965964425925</v>
      </c>
      <c r="I17" s="105">
        <v>185.46618688279429</v>
      </c>
      <c r="J17" s="105">
        <v>1.983636</v>
      </c>
      <c r="K17" s="105">
        <v>26.518847000000001</v>
      </c>
      <c r="L17" s="105">
        <v>15.80241</v>
      </c>
      <c r="M17" s="105">
        <v>1.4388270000000001</v>
      </c>
      <c r="N17" s="105">
        <v>0.69299500000000003</v>
      </c>
      <c r="O17" s="105">
        <v>5.523523</v>
      </c>
      <c r="P17" s="105">
        <v>18.489446999999998</v>
      </c>
      <c r="Q17" s="105">
        <v>11.529157</v>
      </c>
      <c r="S17" s="104"/>
      <c r="T17" s="105"/>
    </row>
    <row r="18" spans="1:20" ht="15.75" x14ac:dyDescent="0.25">
      <c r="A18" s="102">
        <v>44531</v>
      </c>
      <c r="B18" s="103">
        <v>163.30065118592705</v>
      </c>
      <c r="C18" s="103">
        <v>2596.4968423778164</v>
      </c>
      <c r="D18" s="103">
        <v>560.75598566046278</v>
      </c>
      <c r="E18" s="103">
        <v>1216.7833523121565</v>
      </c>
      <c r="F18" s="103">
        <v>73.983966137734583</v>
      </c>
      <c r="G18" s="103">
        <v>62.226980360180335</v>
      </c>
      <c r="H18" s="103">
        <v>668.46175378676548</v>
      </c>
      <c r="I18" s="103">
        <v>245.86092839638695</v>
      </c>
      <c r="J18" s="103">
        <v>2.2186499999999998</v>
      </c>
      <c r="K18" s="103">
        <v>30.053464999999999</v>
      </c>
      <c r="L18" s="103">
        <v>19.950583000000002</v>
      </c>
      <c r="M18" s="103">
        <v>1.599513</v>
      </c>
      <c r="N18" s="103">
        <v>0.97588399999999997</v>
      </c>
      <c r="O18" s="103">
        <v>6.2386819999999998</v>
      </c>
      <c r="P18" s="103">
        <v>21.129352000000001</v>
      </c>
      <c r="Q18" s="103">
        <v>15.309502999999999</v>
      </c>
      <c r="S18" s="102"/>
      <c r="T18" s="103"/>
    </row>
    <row r="19" spans="1:20" ht="15.75" x14ac:dyDescent="0.25">
      <c r="A19" s="104">
        <v>44562</v>
      </c>
      <c r="B19" s="105">
        <v>123.29723834786442</v>
      </c>
      <c r="C19" s="105">
        <v>2159.1646956815466</v>
      </c>
      <c r="D19" s="105">
        <v>461.43686124789537</v>
      </c>
      <c r="E19" s="105">
        <v>1003.2559415349303</v>
      </c>
      <c r="F19" s="105">
        <v>66.992081666539221</v>
      </c>
      <c r="G19" s="105">
        <v>55.491233443653783</v>
      </c>
      <c r="H19" s="105">
        <v>606.72425170250131</v>
      </c>
      <c r="I19" s="105">
        <v>198.21591039614134</v>
      </c>
      <c r="J19" s="105">
        <v>1.6530689999999999</v>
      </c>
      <c r="K19" s="105">
        <v>23.615394999999999</v>
      </c>
      <c r="L19" s="105">
        <v>15.970032</v>
      </c>
      <c r="M19" s="105">
        <v>1.2072210000000001</v>
      </c>
      <c r="N19" s="105">
        <v>0.95928400000000003</v>
      </c>
      <c r="O19" s="105">
        <v>5.7797210000000003</v>
      </c>
      <c r="P19" s="105">
        <v>18.970061999999999</v>
      </c>
      <c r="Q19" s="105">
        <v>13.050696</v>
      </c>
      <c r="S19" s="104"/>
      <c r="T19" s="105"/>
    </row>
    <row r="20" spans="1:20" ht="15.75" x14ac:dyDescent="0.25">
      <c r="A20" s="102">
        <v>44593</v>
      </c>
      <c r="B20" s="103">
        <v>121.021227762786</v>
      </c>
      <c r="C20" s="103">
        <v>2032.3619650285634</v>
      </c>
      <c r="D20" s="103">
        <v>469.20124408730641</v>
      </c>
      <c r="E20" s="103">
        <v>937.46892266579368</v>
      </c>
      <c r="F20" s="103">
        <v>69.204994398053429</v>
      </c>
      <c r="G20" s="103">
        <v>56.77716400310495</v>
      </c>
      <c r="H20" s="103">
        <v>577.52170654039071</v>
      </c>
      <c r="I20" s="103">
        <v>206.6053306563939</v>
      </c>
      <c r="J20" s="103">
        <v>1.727209</v>
      </c>
      <c r="K20" s="103">
        <v>24.26192</v>
      </c>
      <c r="L20" s="103">
        <v>17.282026999999999</v>
      </c>
      <c r="M20" s="103">
        <v>1.2412300000000001</v>
      </c>
      <c r="N20" s="103">
        <v>1.02502</v>
      </c>
      <c r="O20" s="103">
        <v>6.1639499999999998</v>
      </c>
      <c r="P20" s="103">
        <v>19.593347000000001</v>
      </c>
      <c r="Q20" s="103">
        <v>14.491621</v>
      </c>
      <c r="S20" s="102"/>
      <c r="T20" s="103"/>
    </row>
    <row r="21" spans="1:20" ht="15.75" x14ac:dyDescent="0.25">
      <c r="A21" s="104">
        <v>44621</v>
      </c>
      <c r="B21" s="105">
        <v>123.8929244580583</v>
      </c>
      <c r="C21" s="105">
        <v>2278.7496274239156</v>
      </c>
      <c r="D21" s="105">
        <v>518.34914391909456</v>
      </c>
      <c r="E21" s="105">
        <v>1064.6442435090662</v>
      </c>
      <c r="F21" s="105">
        <v>80.564791539714378</v>
      </c>
      <c r="G21" s="105">
        <v>61.530489255605069</v>
      </c>
      <c r="H21" s="105">
        <v>664.01425982847366</v>
      </c>
      <c r="I21" s="105">
        <v>235.77939178333364</v>
      </c>
      <c r="J21" s="105">
        <v>1.824578</v>
      </c>
      <c r="K21" s="105">
        <v>27.241937</v>
      </c>
      <c r="L21" s="105">
        <v>20.497623000000001</v>
      </c>
      <c r="M21" s="105">
        <v>1.4656750000000001</v>
      </c>
      <c r="N21" s="105">
        <v>1.1871940000000001</v>
      </c>
      <c r="O21" s="105">
        <v>6.8894489999999999</v>
      </c>
      <c r="P21" s="105">
        <v>23.244548999999999</v>
      </c>
      <c r="Q21" s="105">
        <v>17.499675</v>
      </c>
      <c r="S21" s="104"/>
      <c r="T21" s="105"/>
    </row>
    <row r="22" spans="1:20" ht="15.75" x14ac:dyDescent="0.25">
      <c r="A22" s="102">
        <v>44652</v>
      </c>
      <c r="B22" s="103">
        <v>119.19158378564556</v>
      </c>
      <c r="C22" s="103">
        <v>2199.552412526326</v>
      </c>
      <c r="D22" s="103">
        <v>536.44059767025283</v>
      </c>
      <c r="E22" s="103">
        <v>1032.7450976891985</v>
      </c>
      <c r="F22" s="103">
        <v>88.495150528288661</v>
      </c>
      <c r="G22" s="103">
        <v>58.507697869636637</v>
      </c>
      <c r="H22" s="103">
        <v>626.36933832694058</v>
      </c>
      <c r="I22" s="103">
        <v>249.23700387436898</v>
      </c>
      <c r="J22" s="103">
        <v>1.7964720000000001</v>
      </c>
      <c r="K22" s="103">
        <v>27.383637</v>
      </c>
      <c r="L22" s="103">
        <v>22.421174000000001</v>
      </c>
      <c r="M22" s="103">
        <v>1.413599</v>
      </c>
      <c r="N22" s="103">
        <v>1.419041</v>
      </c>
      <c r="O22" s="103">
        <v>6.9785199999999996</v>
      </c>
      <c r="P22" s="103">
        <v>24.025299</v>
      </c>
      <c r="Q22" s="103">
        <v>19.407119999999999</v>
      </c>
      <c r="S22" s="102">
        <f t="shared" ref="S22" si="1">A22</f>
        <v>44652</v>
      </c>
      <c r="T22" s="103">
        <v>38.544269768165549</v>
      </c>
    </row>
    <row r="23" spans="1:20" ht="15.75" x14ac:dyDescent="0.25">
      <c r="A23" s="104">
        <v>44682</v>
      </c>
      <c r="B23" s="105">
        <v>115.29617494702792</v>
      </c>
      <c r="C23" s="105">
        <v>2267.0518398062509</v>
      </c>
      <c r="D23" s="105">
        <v>557.78313009706699</v>
      </c>
      <c r="E23" s="105">
        <v>1069.3994927582371</v>
      </c>
      <c r="F23" s="105">
        <v>103.17830850307936</v>
      </c>
      <c r="G23" s="105">
        <v>57.379828906814843</v>
      </c>
      <c r="H23" s="105">
        <v>678.11163324940037</v>
      </c>
      <c r="I23" s="105">
        <v>269.03754082780927</v>
      </c>
      <c r="J23" s="105">
        <v>1.748597</v>
      </c>
      <c r="K23" s="105">
        <v>28.031258000000001</v>
      </c>
      <c r="L23" s="105">
        <v>25.040821999999999</v>
      </c>
      <c r="M23" s="105">
        <v>1.4533659999999999</v>
      </c>
      <c r="N23" s="105">
        <v>1.4545459999999999</v>
      </c>
      <c r="O23" s="105">
        <v>7.5798560000000004</v>
      </c>
      <c r="P23" s="105">
        <v>26.683733</v>
      </c>
      <c r="Q23" s="105">
        <v>23.283829000000001</v>
      </c>
      <c r="S23" s="104"/>
      <c r="T23" s="105"/>
    </row>
    <row r="24" spans="1:20" ht="15.75" x14ac:dyDescent="0.25">
      <c r="A24" s="102">
        <v>44713</v>
      </c>
      <c r="B24" s="103">
        <v>120.42713196739858</v>
      </c>
      <c r="C24" s="103">
        <v>2370.1209694482091</v>
      </c>
      <c r="D24" s="103">
        <v>621.67198637699744</v>
      </c>
      <c r="E24" s="103">
        <v>1133.7293704161721</v>
      </c>
      <c r="F24" s="103">
        <v>139.35036894403461</v>
      </c>
      <c r="G24" s="103">
        <v>60.12662360497982</v>
      </c>
      <c r="H24" s="103">
        <v>737.06839157083334</v>
      </c>
      <c r="I24" s="103">
        <v>315.25426659721205</v>
      </c>
      <c r="J24" s="103">
        <v>1.8010489999999999</v>
      </c>
      <c r="K24" s="103">
        <v>28.771443000000001</v>
      </c>
      <c r="L24" s="103">
        <v>28.72101</v>
      </c>
      <c r="M24" s="103">
        <v>1.4923280000000001</v>
      </c>
      <c r="N24" s="103">
        <v>1.5678639999999999</v>
      </c>
      <c r="O24" s="103">
        <v>8.0804749999999999</v>
      </c>
      <c r="P24" s="103">
        <v>29.194161000000001</v>
      </c>
      <c r="Q24" s="103">
        <v>27.83137</v>
      </c>
      <c r="S24" s="102"/>
      <c r="T24" s="103"/>
    </row>
    <row r="25" spans="1:20" ht="15.75" x14ac:dyDescent="0.25">
      <c r="A25" s="104">
        <v>44743</v>
      </c>
      <c r="B25" s="105">
        <v>128.41223036766095</v>
      </c>
      <c r="C25" s="105">
        <v>2542.7118488954666</v>
      </c>
      <c r="D25" s="105">
        <v>720.59503360493602</v>
      </c>
      <c r="E25" s="105">
        <v>1141.4394444053585</v>
      </c>
      <c r="F25" s="105">
        <v>165.90303878189471</v>
      </c>
      <c r="G25" s="105">
        <v>68.604277379920589</v>
      </c>
      <c r="H25" s="105">
        <v>785.58287204726071</v>
      </c>
      <c r="I25" s="105">
        <v>352.03262088040015</v>
      </c>
      <c r="J25" s="105">
        <v>1.8764000000000001</v>
      </c>
      <c r="K25" s="105">
        <v>30.989355</v>
      </c>
      <c r="L25" s="105">
        <v>31.670365</v>
      </c>
      <c r="M25" s="105">
        <v>1.508238</v>
      </c>
      <c r="N25" s="105">
        <v>3.3228339999999998</v>
      </c>
      <c r="O25" s="105">
        <v>8.7022049999999993</v>
      </c>
      <c r="P25" s="105">
        <v>31.629949</v>
      </c>
      <c r="Q25" s="105">
        <v>30.063144000000001</v>
      </c>
      <c r="S25" s="104"/>
      <c r="T25" s="105"/>
    </row>
    <row r="26" spans="1:20" ht="15.75" x14ac:dyDescent="0.25">
      <c r="A26" s="102">
        <v>44774</v>
      </c>
      <c r="B26" s="103">
        <v>113.22311375324296</v>
      </c>
      <c r="C26" s="103">
        <v>2436.7012674670573</v>
      </c>
      <c r="D26" s="103">
        <v>669.32431622195031</v>
      </c>
      <c r="E26" s="103">
        <v>1186.9791061706753</v>
      </c>
      <c r="F26" s="103">
        <v>122.75628496158144</v>
      </c>
      <c r="G26" s="103">
        <v>67.923905694430488</v>
      </c>
      <c r="H26" s="103">
        <v>775.73068023773703</v>
      </c>
      <c r="I26" s="103">
        <v>346.46169439867185</v>
      </c>
      <c r="J26" s="103">
        <v>1.7910870000000001</v>
      </c>
      <c r="K26" s="103">
        <v>31.82536</v>
      </c>
      <c r="L26" s="103">
        <v>32.747329999999998</v>
      </c>
      <c r="M26" s="103">
        <v>1.619165</v>
      </c>
      <c r="N26" s="103">
        <v>1.4042399999999999</v>
      </c>
      <c r="O26" s="103">
        <v>9.3367740000000001</v>
      </c>
      <c r="P26" s="103">
        <v>33.488601000000003</v>
      </c>
      <c r="Q26" s="103">
        <v>33.368479999999998</v>
      </c>
      <c r="S26" s="102"/>
      <c r="T26" s="103"/>
    </row>
    <row r="27" spans="1:20" ht="15.75" x14ac:dyDescent="0.25">
      <c r="A27" s="104">
        <v>44805</v>
      </c>
      <c r="B27" s="105">
        <v>110.12657557158958</v>
      </c>
      <c r="C27" s="105">
        <v>2396.759902962136</v>
      </c>
      <c r="D27" s="105">
        <v>676.86920049300068</v>
      </c>
      <c r="E27" s="105">
        <v>1201.3329828630549</v>
      </c>
      <c r="F27" s="105">
        <v>112.47189806018713</v>
      </c>
      <c r="G27" s="105">
        <v>76.33117633974787</v>
      </c>
      <c r="H27" s="105">
        <v>758.98415969658959</v>
      </c>
      <c r="I27" s="105">
        <v>371.63202117116174</v>
      </c>
      <c r="J27" s="105">
        <v>1.7920659999999999</v>
      </c>
      <c r="K27" s="105">
        <v>32.025436999999997</v>
      </c>
      <c r="L27" s="105">
        <v>33.685654999999997</v>
      </c>
      <c r="M27" s="105">
        <v>1.617062</v>
      </c>
      <c r="N27" s="105">
        <v>0.79480899999999999</v>
      </c>
      <c r="O27" s="105">
        <v>10.455406999999999</v>
      </c>
      <c r="P27" s="105">
        <v>35.312964999999998</v>
      </c>
      <c r="Q27" s="105">
        <v>36.306725999999998</v>
      </c>
      <c r="S27" s="104"/>
      <c r="T27" s="105"/>
    </row>
    <row r="28" spans="1:20" ht="15.75" x14ac:dyDescent="0.25">
      <c r="A28" s="102">
        <v>44835</v>
      </c>
      <c r="B28" s="103">
        <v>101.35596186378226</v>
      </c>
      <c r="C28" s="103">
        <v>2255.484655872347</v>
      </c>
      <c r="D28" s="103">
        <v>677.89540949800823</v>
      </c>
      <c r="E28" s="103">
        <v>1054.6890065046398</v>
      </c>
      <c r="F28" s="103">
        <v>100.91120411075326</v>
      </c>
      <c r="G28" s="103">
        <v>80.93407884315954</v>
      </c>
      <c r="H28" s="103">
        <v>801.96300444064832</v>
      </c>
      <c r="I28" s="103">
        <v>401.95397506658776</v>
      </c>
      <c r="J28" s="103">
        <v>1.7374970000000001</v>
      </c>
      <c r="K28" s="103">
        <v>33.134225000000001</v>
      </c>
      <c r="L28" s="103">
        <v>35.485287</v>
      </c>
      <c r="M28" s="103">
        <v>1.5059499999999999</v>
      </c>
      <c r="N28" s="103">
        <v>0.82325499999999996</v>
      </c>
      <c r="O28" s="103">
        <v>11.817923</v>
      </c>
      <c r="P28" s="103">
        <v>37.905814999999997</v>
      </c>
      <c r="Q28" s="103">
        <v>40.478706000000003</v>
      </c>
      <c r="S28" s="102"/>
      <c r="T28" s="103"/>
    </row>
    <row r="29" spans="1:20" ht="15.75" x14ac:dyDescent="0.25">
      <c r="A29" s="104">
        <v>44866</v>
      </c>
      <c r="B29" s="105">
        <v>102.62304094861521</v>
      </c>
      <c r="C29" s="105">
        <v>2287.7165544420873</v>
      </c>
      <c r="D29" s="105">
        <v>708.30666720401382</v>
      </c>
      <c r="E29" s="105">
        <v>1101.4280914943265</v>
      </c>
      <c r="F29" s="105">
        <v>103.52879048887709</v>
      </c>
      <c r="G29" s="105">
        <v>86.010816554059474</v>
      </c>
      <c r="H29" s="105">
        <v>857.16916736182418</v>
      </c>
      <c r="I29" s="105">
        <v>430.35130923238296</v>
      </c>
      <c r="J29" s="105">
        <v>1.7044029999999999</v>
      </c>
      <c r="K29" s="105">
        <v>33.54674</v>
      </c>
      <c r="L29" s="105">
        <v>36.975361999999997</v>
      </c>
      <c r="M29" s="105">
        <v>1.538605</v>
      </c>
      <c r="N29" s="105">
        <v>0.86437399999999998</v>
      </c>
      <c r="O29" s="105">
        <v>12.161213</v>
      </c>
      <c r="P29" s="105">
        <v>39.993932000000001</v>
      </c>
      <c r="Q29" s="105">
        <v>42.967889</v>
      </c>
      <c r="S29" s="104"/>
      <c r="T29" s="105"/>
    </row>
    <row r="30" spans="1:20" ht="15.75" x14ac:dyDescent="0.25">
      <c r="A30" s="102">
        <v>44896</v>
      </c>
      <c r="B30" s="103">
        <v>123.86570109163176</v>
      </c>
      <c r="C30" s="103">
        <v>2612.263056327356</v>
      </c>
      <c r="D30" s="103">
        <v>894.57631961766663</v>
      </c>
      <c r="E30" s="103">
        <v>1228.4948074113022</v>
      </c>
      <c r="F30" s="103">
        <v>112.86868053375593</v>
      </c>
      <c r="G30" s="103">
        <v>104.89084500480952</v>
      </c>
      <c r="H30" s="103">
        <v>1000.4620327947462</v>
      </c>
      <c r="I30" s="103">
        <v>554.09279316752168</v>
      </c>
      <c r="J30" s="103">
        <v>1.942669</v>
      </c>
      <c r="K30" s="103">
        <v>37.968978</v>
      </c>
      <c r="L30" s="103">
        <v>43.590153000000001</v>
      </c>
      <c r="M30" s="103">
        <v>1.670669</v>
      </c>
      <c r="N30" s="103">
        <v>0.95746399999999998</v>
      </c>
      <c r="O30" s="103">
        <v>12.476103</v>
      </c>
      <c r="P30" s="103">
        <v>43.680619999999998</v>
      </c>
      <c r="Q30" s="103">
        <v>51.496879999999997</v>
      </c>
      <c r="S30" s="102"/>
      <c r="T30" s="103"/>
    </row>
    <row r="31" spans="1:20" ht="15.75" x14ac:dyDescent="0.25">
      <c r="A31" s="104">
        <v>44927</v>
      </c>
      <c r="B31" s="105">
        <v>99.369461493331315</v>
      </c>
      <c r="C31" s="105">
        <v>2282.8863143367321</v>
      </c>
      <c r="D31" s="105">
        <v>771.03499598207713</v>
      </c>
      <c r="E31" s="105">
        <v>1087.3019910473481</v>
      </c>
      <c r="F31" s="105">
        <v>103.83969619761234</v>
      </c>
      <c r="G31" s="105">
        <v>99.579911326630977</v>
      </c>
      <c r="H31" s="105">
        <v>970.88075833863513</v>
      </c>
      <c r="I31" s="105">
        <v>470.76877007014281</v>
      </c>
      <c r="J31" s="105">
        <v>1.5310630000000001</v>
      </c>
      <c r="K31" s="105">
        <v>32.474148</v>
      </c>
      <c r="L31" s="105">
        <v>36.988385000000001</v>
      </c>
      <c r="M31" s="105">
        <v>1.349413</v>
      </c>
      <c r="N31" s="105">
        <v>0.82122300000000004</v>
      </c>
      <c r="O31" s="105">
        <v>12.618793</v>
      </c>
      <c r="P31" s="105">
        <v>43.348106999999999</v>
      </c>
      <c r="Q31" s="105">
        <v>47.264175999999999</v>
      </c>
      <c r="S31" s="104"/>
      <c r="T31" s="105"/>
    </row>
    <row r="32" spans="1:20" ht="15.75" x14ac:dyDescent="0.25">
      <c r="A32" s="102">
        <v>44958</v>
      </c>
      <c r="B32" s="103">
        <v>88.636975738929678</v>
      </c>
      <c r="C32" s="103">
        <v>2032.2546452457725</v>
      </c>
      <c r="D32" s="103">
        <v>710.55334238627393</v>
      </c>
      <c r="E32" s="103">
        <v>957.32646517704154</v>
      </c>
      <c r="F32" s="103">
        <v>85.098289825160236</v>
      </c>
      <c r="G32" s="103">
        <v>94.850316877500447</v>
      </c>
      <c r="H32" s="103">
        <v>890.8858668274903</v>
      </c>
      <c r="I32" s="103">
        <v>464.05261471284962</v>
      </c>
      <c r="J32" s="103">
        <v>1.46634</v>
      </c>
      <c r="K32" s="103">
        <v>31.687849</v>
      </c>
      <c r="L32" s="103">
        <v>36.850119999999997</v>
      </c>
      <c r="M32" s="103">
        <v>1.2970600000000001</v>
      </c>
      <c r="N32" s="103">
        <v>0.25625999999999999</v>
      </c>
      <c r="O32" s="103">
        <v>12.706946</v>
      </c>
      <c r="P32" s="103">
        <v>43.735892999999997</v>
      </c>
      <c r="Q32" s="103">
        <v>48.234672000000003</v>
      </c>
      <c r="S32" s="102"/>
      <c r="T32" s="103"/>
    </row>
    <row r="33" spans="1:20" ht="15.75" x14ac:dyDescent="0.25">
      <c r="A33" s="104">
        <v>44986</v>
      </c>
      <c r="B33" s="105">
        <v>101.77009741607908</v>
      </c>
      <c r="C33" s="105">
        <v>2423.4676586122414</v>
      </c>
      <c r="D33" s="105">
        <v>811.00614113264169</v>
      </c>
      <c r="E33" s="105">
        <v>1106.8941917023842</v>
      </c>
      <c r="F33" s="105">
        <v>110.78095594109695</v>
      </c>
      <c r="G33" s="105">
        <v>109.81283572535511</v>
      </c>
      <c r="H33" s="105">
        <v>1020.7053948612697</v>
      </c>
      <c r="I33" s="105">
        <v>547.41605700989101</v>
      </c>
      <c r="J33" s="105">
        <v>1.7081390000000001</v>
      </c>
      <c r="K33" s="105">
        <v>37.818832999999998</v>
      </c>
      <c r="L33" s="105">
        <v>44.035060000000001</v>
      </c>
      <c r="M33" s="105">
        <v>1.6162339999999999</v>
      </c>
      <c r="N33" s="105">
        <v>0.401256</v>
      </c>
      <c r="O33" s="105">
        <v>15.228198000000001</v>
      </c>
      <c r="P33" s="105">
        <v>51.540982</v>
      </c>
      <c r="Q33" s="105">
        <v>57.079118000000001</v>
      </c>
      <c r="S33" s="104"/>
      <c r="T33" s="105"/>
    </row>
    <row r="34" spans="1:20" ht="15.75" x14ac:dyDescent="0.25">
      <c r="A34" s="102">
        <v>45017</v>
      </c>
      <c r="B34" s="103">
        <v>96.937645904519982</v>
      </c>
      <c r="C34" s="103">
        <v>2291.95631018731</v>
      </c>
      <c r="D34" s="103">
        <v>804.49658829763996</v>
      </c>
      <c r="E34" s="103">
        <v>1035.8479723028699</v>
      </c>
      <c r="F34" s="103">
        <v>186.50438669011987</v>
      </c>
      <c r="G34" s="103">
        <v>117.33493524572999</v>
      </c>
      <c r="H34" s="103">
        <v>999.67904996326899</v>
      </c>
      <c r="I34" s="103">
        <v>582.06007873902104</v>
      </c>
      <c r="J34" s="103">
        <v>1.658534</v>
      </c>
      <c r="K34" s="103">
        <v>36.928012000000003</v>
      </c>
      <c r="L34" s="103">
        <v>44.917912999999999</v>
      </c>
      <c r="M34" s="103">
        <v>1.4707809999999999</v>
      </c>
      <c r="N34" s="103">
        <v>3.670248</v>
      </c>
      <c r="O34" s="103">
        <v>17.526018000000001</v>
      </c>
      <c r="P34" s="103">
        <v>53.569394000000003</v>
      </c>
      <c r="Q34" s="103">
        <v>63.526183000000003</v>
      </c>
      <c r="S34" s="102">
        <f t="shared" ref="S34" si="2">A34</f>
        <v>45017</v>
      </c>
      <c r="T34" s="103">
        <v>51.5760599016903</v>
      </c>
    </row>
    <row r="35" spans="1:20" x14ac:dyDescent="0.25">
      <c r="A35" s="106"/>
      <c r="T35" s="107"/>
    </row>
    <row r="36" spans="1:20" x14ac:dyDescent="0.25">
      <c r="A36" t="s">
        <v>233</v>
      </c>
      <c r="T36" s="107"/>
    </row>
    <row r="37" spans="1:20" x14ac:dyDescent="0.25">
      <c r="A37" t="s">
        <v>234</v>
      </c>
    </row>
    <row r="38" spans="1:20" x14ac:dyDescent="0.25">
      <c r="A38" s="14" t="s">
        <v>235</v>
      </c>
    </row>
    <row r="39" spans="1:20" x14ac:dyDescent="0.25">
      <c r="A39" t="s">
        <v>236</v>
      </c>
    </row>
    <row r="40" spans="1:20" x14ac:dyDescent="0.25">
      <c r="A40" t="s">
        <v>237</v>
      </c>
    </row>
    <row r="41" spans="1:20" x14ac:dyDescent="0.25">
      <c r="A41" s="14" t="s">
        <v>238</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showRowColHeaders="0" zoomScaleNormal="100" workbookViewId="0">
      <pane ySplit="9" topLeftCell="A10" activePane="bottomLeft" state="frozen"/>
      <selection activeCell="A20" sqref="A20"/>
      <selection pane="bottomLeft"/>
    </sheetView>
  </sheetViews>
  <sheetFormatPr baseColWidth="10" defaultColWidth="11.42578125" defaultRowHeight="15" x14ac:dyDescent="0.25"/>
  <cols>
    <col min="1" max="1" width="11.42578125" customWidth="1"/>
    <col min="2" max="3" width="21.28515625" customWidth="1"/>
    <col min="4" max="5" width="2.85546875" customWidth="1"/>
    <col min="6" max="234" width="11.42578125" customWidth="1"/>
    <col min="235" max="235" width="17" customWidth="1"/>
  </cols>
  <sheetData>
    <row r="1" spans="1:3" x14ac:dyDescent="0.25">
      <c r="A1" s="20" t="s">
        <v>83</v>
      </c>
    </row>
    <row r="2" spans="1:3" ht="15.75" x14ac:dyDescent="0.25">
      <c r="A2" s="3" t="s">
        <v>241</v>
      </c>
      <c r="B2" s="3"/>
    </row>
    <row r="4" spans="1:3" ht="15.75" x14ac:dyDescent="0.25">
      <c r="A4" s="4" t="s">
        <v>239</v>
      </c>
      <c r="B4" s="4"/>
    </row>
    <row r="6" spans="1:3" ht="31.5" customHeight="1" x14ac:dyDescent="0.25">
      <c r="A6" s="116" t="s">
        <v>0</v>
      </c>
      <c r="B6" s="120" t="s">
        <v>240</v>
      </c>
      <c r="C6" s="122"/>
    </row>
    <row r="7" spans="1:3" ht="31.5" customHeight="1" x14ac:dyDescent="0.25">
      <c r="A7" s="127"/>
      <c r="B7" s="18" t="s">
        <v>211</v>
      </c>
      <c r="C7" s="18" t="s">
        <v>255</v>
      </c>
    </row>
    <row r="8" spans="1:3" ht="15.75" customHeight="1" x14ac:dyDescent="0.25">
      <c r="A8" s="130" t="s">
        <v>1</v>
      </c>
      <c r="B8" s="120" t="s">
        <v>240</v>
      </c>
      <c r="C8" s="122"/>
    </row>
    <row r="9" spans="1:3" ht="31.5" x14ac:dyDescent="0.25">
      <c r="A9" s="131"/>
      <c r="B9" s="18" t="s">
        <v>254</v>
      </c>
      <c r="C9" s="18" t="s">
        <v>215</v>
      </c>
    </row>
    <row r="10" spans="1:3" ht="15.75" x14ac:dyDescent="0.25">
      <c r="A10" s="104">
        <v>44562</v>
      </c>
      <c r="B10" s="105">
        <v>6.1511024517654009</v>
      </c>
      <c r="C10" s="105">
        <v>1.508542</v>
      </c>
    </row>
    <row r="11" spans="1:3" ht="15.75" x14ac:dyDescent="0.25">
      <c r="A11" s="102">
        <v>44593</v>
      </c>
      <c r="B11" s="103">
        <v>6.449657136800985</v>
      </c>
      <c r="C11" s="103">
        <v>1.557318</v>
      </c>
    </row>
    <row r="12" spans="1:3" ht="15.75" x14ac:dyDescent="0.25">
      <c r="A12" s="104">
        <v>44621</v>
      </c>
      <c r="B12" s="105">
        <v>7.2768391353682738</v>
      </c>
      <c r="C12" s="105">
        <v>1.903251</v>
      </c>
    </row>
    <row r="13" spans="1:3" ht="15.75" x14ac:dyDescent="0.25">
      <c r="A13" s="102">
        <v>44652</v>
      </c>
      <c r="B13" s="103">
        <v>9.150342286274082</v>
      </c>
      <c r="C13" s="103">
        <v>2.3465750000000001</v>
      </c>
    </row>
    <row r="14" spans="1:3" ht="15.75" x14ac:dyDescent="0.25">
      <c r="A14" s="104">
        <v>44682</v>
      </c>
      <c r="B14" s="105">
        <v>10.895724987872246</v>
      </c>
      <c r="C14" s="105">
        <v>2.7805059999999999</v>
      </c>
    </row>
    <row r="15" spans="1:3" ht="15.75" x14ac:dyDescent="0.25">
      <c r="A15" s="102">
        <v>44713</v>
      </c>
      <c r="B15" s="103">
        <v>14.415610879215846</v>
      </c>
      <c r="C15" s="103">
        <v>3.5036109999999998</v>
      </c>
    </row>
    <row r="16" spans="1:3" ht="15.75" x14ac:dyDescent="0.25">
      <c r="A16" s="104">
        <v>44743</v>
      </c>
      <c r="B16" s="105">
        <v>17.661329536078497</v>
      </c>
      <c r="C16" s="105">
        <v>4.3910429999999998</v>
      </c>
    </row>
    <row r="17" spans="1:3" ht="15.75" x14ac:dyDescent="0.25">
      <c r="A17" s="102">
        <v>44774</v>
      </c>
      <c r="B17" s="103">
        <v>14.986713946601361</v>
      </c>
      <c r="C17" s="103">
        <v>4.2297589999999996</v>
      </c>
    </row>
    <row r="18" spans="1:3" ht="15.75" x14ac:dyDescent="0.25">
      <c r="A18" s="104">
        <v>44805</v>
      </c>
      <c r="B18" s="105">
        <v>18.006262232325927</v>
      </c>
      <c r="C18" s="105">
        <v>5.1871729999999996</v>
      </c>
    </row>
    <row r="19" spans="1:3" ht="15.75" x14ac:dyDescent="0.25">
      <c r="A19" s="102">
        <v>44835</v>
      </c>
      <c r="B19" s="103">
        <v>17.605947603964143</v>
      </c>
      <c r="C19" s="103">
        <v>5.3290040000000003</v>
      </c>
    </row>
    <row r="20" spans="1:3" ht="15.75" x14ac:dyDescent="0.25">
      <c r="A20" s="104">
        <v>44866</v>
      </c>
      <c r="B20" s="105">
        <v>19.176733995532796</v>
      </c>
      <c r="C20" s="105">
        <v>5.9635540000000002</v>
      </c>
    </row>
    <row r="21" spans="1:3" ht="15.75" x14ac:dyDescent="0.25">
      <c r="A21" s="102">
        <v>44896</v>
      </c>
      <c r="B21" s="103">
        <v>31.397266815801249</v>
      </c>
      <c r="C21" s="103">
        <v>7.9733890000000001</v>
      </c>
    </row>
    <row r="22" spans="1:3" ht="15.75" x14ac:dyDescent="0.25">
      <c r="A22" s="104">
        <v>44927</v>
      </c>
      <c r="B22" s="105">
        <v>26.528635397283523</v>
      </c>
      <c r="C22" s="105">
        <v>7.554748</v>
      </c>
    </row>
    <row r="23" spans="1:3" ht="15.75" x14ac:dyDescent="0.25">
      <c r="A23" s="102">
        <v>44958</v>
      </c>
      <c r="B23" s="103">
        <v>27.425528954393052</v>
      </c>
      <c r="C23" s="103">
        <v>7.8575720000000002</v>
      </c>
    </row>
    <row r="24" spans="1:3" ht="15.75" x14ac:dyDescent="0.25">
      <c r="A24" s="104">
        <v>44986</v>
      </c>
      <c r="B24" s="105">
        <v>30.831106173042109</v>
      </c>
      <c r="C24" s="105">
        <v>9.3544319999999992</v>
      </c>
    </row>
    <row r="25" spans="1:3" ht="15.75" x14ac:dyDescent="0.25">
      <c r="A25" s="102">
        <v>45017</v>
      </c>
      <c r="B25" s="103">
        <v>34.589720191789986</v>
      </c>
      <c r="C25" s="103">
        <v>10.330560999999999</v>
      </c>
    </row>
    <row r="27" spans="1:3" x14ac:dyDescent="0.25">
      <c r="A27" t="s">
        <v>2</v>
      </c>
    </row>
    <row r="28" spans="1:3" x14ac:dyDescent="0.25">
      <c r="A28" s="14" t="s">
        <v>3</v>
      </c>
    </row>
  </sheetData>
  <mergeCells count="4">
    <mergeCell ref="A6:A7"/>
    <mergeCell ref="B6:C6"/>
    <mergeCell ref="A8:A9"/>
    <mergeCell ref="B8:C8"/>
  </mergeCells>
  <hyperlinks>
    <hyperlink ref="A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showRowColHeaders="0" zoomScaleNormal="100" workbookViewId="0"/>
  </sheetViews>
  <sheetFormatPr baseColWidth="10" defaultColWidth="11.42578125" defaultRowHeight="15" x14ac:dyDescent="0.25"/>
  <cols>
    <col min="1" max="1" width="12.42578125" customWidth="1"/>
    <col min="2" max="2" width="101.28515625" bestFit="1" customWidth="1"/>
    <col min="3" max="3" width="82.7109375" bestFit="1" customWidth="1"/>
  </cols>
  <sheetData>
    <row r="1" spans="1:4" x14ac:dyDescent="0.25">
      <c r="A1" s="20" t="s">
        <v>83</v>
      </c>
    </row>
    <row r="2" spans="1:4" ht="15.75" x14ac:dyDescent="0.25">
      <c r="A2" s="3" t="s">
        <v>27</v>
      </c>
    </row>
    <row r="3" spans="1:4" x14ac:dyDescent="0.25">
      <c r="A3" s="28" t="s">
        <v>71</v>
      </c>
    </row>
    <row r="4" spans="1:4" ht="5.25" customHeight="1" x14ac:dyDescent="0.25">
      <c r="A4" s="1"/>
    </row>
    <row r="5" spans="1:4" ht="15.75" x14ac:dyDescent="0.25">
      <c r="A5" s="4" t="s">
        <v>28</v>
      </c>
    </row>
    <row r="6" spans="1:4" x14ac:dyDescent="0.25">
      <c r="A6" s="29" t="s">
        <v>115</v>
      </c>
    </row>
    <row r="7" spans="1:4" x14ac:dyDescent="0.25">
      <c r="A7" s="35"/>
    </row>
    <row r="8" spans="1:4" ht="21.75" customHeight="1" x14ac:dyDescent="0.25">
      <c r="A8" s="18" t="s">
        <v>29</v>
      </c>
      <c r="B8" s="112" t="s">
        <v>30</v>
      </c>
      <c r="C8" s="113"/>
    </row>
    <row r="9" spans="1:4" ht="21.75" customHeight="1" x14ac:dyDescent="0.25">
      <c r="A9" s="19" t="s">
        <v>31</v>
      </c>
      <c r="B9" s="114" t="s">
        <v>32</v>
      </c>
      <c r="C9" s="115"/>
    </row>
    <row r="10" spans="1:4" ht="15.75" customHeight="1" x14ac:dyDescent="0.25">
      <c r="A10" s="41">
        <v>1</v>
      </c>
      <c r="B10" s="32" t="str">
        <f>+'1'!A2</f>
        <v>Saldo de crédito al sector privado en pesos</v>
      </c>
      <c r="C10" s="30" t="str">
        <f>+'1'!A5</f>
        <v>Stock of credit to the private sector in pesos</v>
      </c>
      <c r="D10" s="42"/>
    </row>
    <row r="11" spans="1:4" ht="15.75" customHeight="1" x14ac:dyDescent="0.25">
      <c r="A11" s="34">
        <v>2</v>
      </c>
      <c r="B11" s="33" t="str">
        <f>+'2'!A2</f>
        <v>Saldo estimado de la Línea de financiamiento para la inversión productiva (LFIP) de MiPyMEs - Como % del total</v>
      </c>
      <c r="C11" s="31" t="str">
        <f>+'2'!A5</f>
        <v>Stock of credit line for MSMEs’ productive investment  (LFIP) estimation - As % of total stock</v>
      </c>
      <c r="D11" s="42"/>
    </row>
    <row r="12" spans="1:4" ht="15.75" customHeight="1" x14ac:dyDescent="0.25">
      <c r="A12" s="41">
        <v>3</v>
      </c>
      <c r="B12" s="32" t="str">
        <f>+'3'!A2</f>
        <v>Saldo de depósitos del sector privado en pesos</v>
      </c>
      <c r="C12" s="30" t="str">
        <f>+'3'!A5</f>
        <v>Private sector deposits in domestic currency</v>
      </c>
      <c r="D12" s="42"/>
    </row>
    <row r="13" spans="1:4" ht="15.75" customHeight="1" x14ac:dyDescent="0.25">
      <c r="A13" s="34">
        <v>4</v>
      </c>
      <c r="B13" s="33" t="str">
        <f>+'4'!A2</f>
        <v>Activo total en términos reales</v>
      </c>
      <c r="C13" s="31" t="str">
        <f>+'4'!A5</f>
        <v>Total assets in real terms</v>
      </c>
      <c r="D13" s="42"/>
    </row>
    <row r="14" spans="1:4" ht="15.75" customHeight="1" x14ac:dyDescent="0.25">
      <c r="A14" s="41">
        <v>5</v>
      </c>
      <c r="B14" s="32" t="str">
        <f>+'5'!A2</f>
        <v>Composición del activo y del fondeo total</v>
      </c>
      <c r="C14" s="30" t="str">
        <f>+'5'!A5</f>
        <v>Assets and funding composition</v>
      </c>
      <c r="D14" s="42"/>
    </row>
    <row r="15" spans="1:4" ht="15.75" customHeight="1" x14ac:dyDescent="0.25">
      <c r="A15" s="34">
        <v>6</v>
      </c>
      <c r="B15" s="33" t="str">
        <f>+'6'!A2</f>
        <v xml:space="preserve">Saldo de crédito al sector privado / Activo </v>
      </c>
      <c r="C15" s="31" t="str">
        <f>+'6'!A5</f>
        <v>Credit to private sector / Assets</v>
      </c>
      <c r="D15" s="42"/>
    </row>
    <row r="16" spans="1:4" ht="15.75" customHeight="1" x14ac:dyDescent="0.25">
      <c r="A16" s="41">
        <v>7</v>
      </c>
      <c r="B16" s="32" t="str">
        <f>+'7'!A2</f>
        <v>Ratio de irregularidad del crédito al sector privado – Sistema financiero</v>
      </c>
      <c r="C16" s="30" t="str">
        <f>+'7'!A4</f>
        <v>Non-performing financing ratio - Financial system</v>
      </c>
      <c r="D16" s="42"/>
    </row>
    <row r="17" spans="1:4" ht="15.75" customHeight="1" x14ac:dyDescent="0.25">
      <c r="A17" s="34">
        <v>8</v>
      </c>
      <c r="B17" s="33" t="str">
        <f>+'8'!A2</f>
        <v>Saldo de crédito y previsiones (sector privado) por grupo de entidades financieras</v>
      </c>
      <c r="C17" s="31" t="str">
        <f>+'8'!A4</f>
        <v>Credit and provisions (private sector) by group of financial entities</v>
      </c>
      <c r="D17" s="42"/>
    </row>
    <row r="18" spans="1:4" ht="15.75" customHeight="1" x14ac:dyDescent="0.25">
      <c r="A18" s="41">
        <v>9</v>
      </c>
      <c r="B18" s="32" t="str">
        <f>+'9'!A2</f>
        <v>Liquidez del sistema financiero</v>
      </c>
      <c r="C18" s="30" t="str">
        <f>+'9'!A5</f>
        <v>Financial system liquidity</v>
      </c>
      <c r="D18" s="42"/>
    </row>
    <row r="19" spans="1:4" ht="15.75" customHeight="1" x14ac:dyDescent="0.25">
      <c r="A19" s="34">
        <v>10</v>
      </c>
      <c r="B19" s="33" t="str">
        <f>+'10'!A2</f>
        <v>Integración de capital regulatorio</v>
      </c>
      <c r="C19" s="31" t="str">
        <f>+'10'!A5</f>
        <v>Regulatory capital compliance</v>
      </c>
      <c r="D19" s="42"/>
    </row>
    <row r="20" spans="1:4" ht="15.75" customHeight="1" x14ac:dyDescent="0.25">
      <c r="A20" s="41">
        <v>11</v>
      </c>
      <c r="B20" s="32" t="str">
        <f>+'11'!A2</f>
        <v xml:space="preserve">Resultado total integral en moneda homogénea del sistema financiero </v>
      </c>
      <c r="C20" s="30" t="str">
        <f>+'11'!A4</f>
        <v>Financial system profitability - In homogeneous currency</v>
      </c>
      <c r="D20" s="42"/>
    </row>
    <row r="21" spans="1:4" ht="15.75" customHeight="1" x14ac:dyDescent="0.25">
      <c r="A21" s="34">
        <v>12</v>
      </c>
      <c r="B21" s="33" t="str">
        <f>+'12'!A2</f>
        <v>Transferencias inmediatas (TI)</v>
      </c>
      <c r="C21" s="31" t="str">
        <f>+'12'!A4</f>
        <v xml:space="preserve">Immediate transfers (IT) </v>
      </c>
      <c r="D21" s="42"/>
    </row>
    <row r="22" spans="1:4" ht="15.75" customHeight="1" x14ac:dyDescent="0.25">
      <c r="A22" s="41">
        <v>13</v>
      </c>
      <c r="B22" s="32" t="str">
        <f>+'13'!A2</f>
        <v>Pagos con transferencia (PCT) por medio de QR interoperable</v>
      </c>
      <c r="C22" s="30" t="str">
        <f>+'13'!A4</f>
        <v>Payments by transfer</v>
      </c>
      <c r="D22" s="42"/>
    </row>
    <row r="23" spans="1:4" ht="15.75" customHeight="1" x14ac:dyDescent="0.25"/>
  </sheetData>
  <mergeCells count="2">
    <mergeCell ref="B8:C8"/>
    <mergeCell ref="B9:C9"/>
  </mergeCells>
  <hyperlinks>
    <hyperlink ref="A1" r:id="rId1"/>
    <hyperlink ref="A10" location="'1'!A1" display="'1'!A1"/>
    <hyperlink ref="B10" location="'1'!A1" display="'1'!A1"/>
    <hyperlink ref="C10" location="'1'!A1" display="'1'!A1"/>
    <hyperlink ref="A11" location="'2'!A1" display="'2'!A1"/>
    <hyperlink ref="B11" location="'2'!A1" display="'2'!A1"/>
    <hyperlink ref="C11" location="'2'!A1" display="'2'!A1"/>
    <hyperlink ref="A12" location="'3'!A1" display="'3'!A1"/>
    <hyperlink ref="A13" location="'4'!A1" display="'4'!A1"/>
    <hyperlink ref="A14" location="'5'!A1" display="'5'!A1"/>
    <hyperlink ref="A15" location="'6'!A1" display="'6'!A1"/>
    <hyperlink ref="A16" location="'7'!A1" display="'7'!A1"/>
    <hyperlink ref="A17" location="'8'!A1" display="'8'!A1"/>
    <hyperlink ref="A18" location="'9'!A1" display="'9'!A1"/>
    <hyperlink ref="A19" location="'10'!A1" display="'10'!A1"/>
    <hyperlink ref="A20" location="'11'!A1" display="'11'!A1"/>
    <hyperlink ref="B12" location="'3'!A1" display="'3'!A1"/>
    <hyperlink ref="B13" location="'4'!A1" display="'4'!A1"/>
    <hyperlink ref="B14" location="'5'!A1" display="'5'!A1"/>
    <hyperlink ref="B15" location="'6'!A1" display="'6'!A1"/>
    <hyperlink ref="B16" location="'7'!A1" display="'7'!A1"/>
    <hyperlink ref="B17" location="'8'!A1" display="'8'!A1"/>
    <hyperlink ref="B18" location="'9'!A1" display="'9'!A1"/>
    <hyperlink ref="B19" location="'10'!A1" display="'10'!A1"/>
    <hyperlink ref="B20" location="'11'!A1" display="'11'!A1"/>
    <hyperlink ref="C12" location="'3'!A1" display="'3'!A1"/>
    <hyperlink ref="C13" location="'4'!A1" display="'4'!A1"/>
    <hyperlink ref="C14" location="'5'!A1" display="'5'!A1"/>
    <hyperlink ref="C15" location="'6'!A1" display="'6'!A1"/>
    <hyperlink ref="C16" location="'7'!A1" display="'7'!A1"/>
    <hyperlink ref="C17" location="'8'!A1" display="'8'!A1"/>
    <hyperlink ref="C18" location="'9'!A1" display="'9'!A1"/>
    <hyperlink ref="C19" location="'10'!A1" display="'10'!A1"/>
    <hyperlink ref="C20" location="'11'!A1" display="'11'!A1"/>
    <hyperlink ref="A21" location="'12'!A1" display="'12'!A1"/>
    <hyperlink ref="A22" location="'13'!A1" display="'13'!A1"/>
    <hyperlink ref="B21" location="'12'!A1" display="'12'!A1"/>
    <hyperlink ref="C21" location="'12'!A1" display="'12'!A1"/>
    <hyperlink ref="C22" location="'13'!A1" display="'13'!A1"/>
    <hyperlink ref="B22" location="'13'!A1" display="'13'!A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showRowColHeaders="0" zoomScaleNormal="100" workbookViewId="0">
      <pane xSplit="1" ySplit="10" topLeftCell="B11" activePane="bottomRight" state="frozen"/>
      <selection activeCell="E41" sqref="E41"/>
      <selection pane="topRight" activeCell="E41" sqref="E41"/>
      <selection pane="bottomLeft" activeCell="E41" sqref="E41"/>
      <selection pane="bottomRight"/>
    </sheetView>
  </sheetViews>
  <sheetFormatPr baseColWidth="10" defaultColWidth="9.140625" defaultRowHeight="15" x14ac:dyDescent="0.25"/>
  <cols>
    <col min="1" max="1" width="28.7109375" customWidth="1"/>
    <col min="2" max="3" width="14" customWidth="1"/>
    <col min="4" max="4" width="3.7109375" customWidth="1"/>
    <col min="5" max="5" width="17" customWidth="1"/>
    <col min="6" max="9" width="14.28515625" customWidth="1"/>
    <col min="10" max="10" width="3.7109375" customWidth="1"/>
    <col min="11" max="11" width="16.5703125" customWidth="1"/>
    <col min="12" max="16" width="22.140625" customWidth="1"/>
  </cols>
  <sheetData>
    <row r="1" spans="1:16" x14ac:dyDescent="0.25">
      <c r="A1" s="20" t="s">
        <v>83</v>
      </c>
      <c r="B1" s="20"/>
    </row>
    <row r="2" spans="1:16" ht="15.75" x14ac:dyDescent="0.25">
      <c r="A2" s="3" t="s">
        <v>10</v>
      </c>
      <c r="B2" s="3"/>
    </row>
    <row r="3" spans="1:16" x14ac:dyDescent="0.25">
      <c r="A3" s="1" t="s">
        <v>47</v>
      </c>
      <c r="B3" s="1"/>
    </row>
    <row r="4" spans="1:16" x14ac:dyDescent="0.25">
      <c r="A4" s="1"/>
      <c r="B4" s="1"/>
    </row>
    <row r="5" spans="1:16" ht="15.75" x14ac:dyDescent="0.25">
      <c r="A5" s="4" t="s">
        <v>7</v>
      </c>
      <c r="B5" s="4"/>
    </row>
    <row r="6" spans="1:16" x14ac:dyDescent="0.25">
      <c r="A6" s="14" t="s">
        <v>48</v>
      </c>
      <c r="B6" s="14"/>
    </row>
    <row r="7" spans="1:16" x14ac:dyDescent="0.25">
      <c r="A7" s="14"/>
      <c r="B7" s="14"/>
    </row>
    <row r="8" spans="1:16" x14ac:dyDescent="0.25">
      <c r="A8" s="13" t="s">
        <v>44</v>
      </c>
      <c r="E8" t="s">
        <v>242</v>
      </c>
      <c r="K8" t="s">
        <v>243</v>
      </c>
    </row>
    <row r="9" spans="1:16" s="85" customFormat="1" ht="42.75" customHeight="1" x14ac:dyDescent="0.25">
      <c r="A9" s="39" t="s">
        <v>0</v>
      </c>
      <c r="B9" s="18" t="s">
        <v>244</v>
      </c>
      <c r="C9" s="18" t="s">
        <v>245</v>
      </c>
      <c r="E9" s="39" t="s">
        <v>0</v>
      </c>
      <c r="F9" s="18" t="s">
        <v>74</v>
      </c>
      <c r="G9" s="18" t="s">
        <v>75</v>
      </c>
      <c r="H9" s="18" t="s">
        <v>76</v>
      </c>
      <c r="I9" s="18" t="s">
        <v>77</v>
      </c>
      <c r="K9" s="39" t="s">
        <v>0</v>
      </c>
      <c r="L9" s="18" t="s">
        <v>43</v>
      </c>
      <c r="M9" s="18" t="s">
        <v>42</v>
      </c>
      <c r="N9" s="18" t="s">
        <v>41</v>
      </c>
      <c r="O9" s="18" t="s">
        <v>45</v>
      </c>
      <c r="P9" s="18" t="s">
        <v>33</v>
      </c>
    </row>
    <row r="10" spans="1:16" s="109" customFormat="1" ht="28.5" customHeight="1" x14ac:dyDescent="0.25">
      <c r="A10" s="38" t="s">
        <v>1</v>
      </c>
      <c r="B10" s="19" t="s">
        <v>246</v>
      </c>
      <c r="C10" s="19" t="s">
        <v>247</v>
      </c>
      <c r="E10" s="38" t="s">
        <v>1</v>
      </c>
      <c r="F10" s="19" t="s">
        <v>82</v>
      </c>
      <c r="G10" s="108" t="s">
        <v>80</v>
      </c>
      <c r="H10" s="80" t="s">
        <v>79</v>
      </c>
      <c r="I10" s="66" t="s">
        <v>78</v>
      </c>
      <c r="K10" s="38" t="s">
        <v>1</v>
      </c>
      <c r="L10" s="19" t="s">
        <v>6</v>
      </c>
      <c r="M10" s="19" t="s">
        <v>21</v>
      </c>
      <c r="N10" s="19" t="s">
        <v>22</v>
      </c>
      <c r="O10" s="19" t="s">
        <v>46</v>
      </c>
      <c r="P10" s="66" t="s">
        <v>34</v>
      </c>
    </row>
    <row r="11" spans="1:16" ht="15.75" x14ac:dyDescent="0.25">
      <c r="A11" s="16">
        <v>43922</v>
      </c>
      <c r="B11" s="6">
        <v>3.4824355049653661</v>
      </c>
      <c r="C11" s="6">
        <v>-2.5922783860351899</v>
      </c>
      <c r="E11" s="16">
        <v>43922</v>
      </c>
      <c r="F11" s="6">
        <v>27.569359760543762</v>
      </c>
      <c r="G11" s="6">
        <v>-15.52245093322334</v>
      </c>
      <c r="H11" s="6">
        <v>-18.908679329224185</v>
      </c>
      <c r="I11" s="6">
        <v>-2.5922783860351899</v>
      </c>
      <c r="K11" s="16">
        <v>43922</v>
      </c>
      <c r="L11" s="6">
        <v>6.0264542259110385</v>
      </c>
      <c r="M11" s="6">
        <v>4.9288671100731847</v>
      </c>
      <c r="N11" s="6">
        <v>-12.662819997571248</v>
      </c>
      <c r="O11" s="6">
        <v>-28.134285426702903</v>
      </c>
      <c r="P11" s="6">
        <v>-2.5922783860351899</v>
      </c>
    </row>
    <row r="12" spans="1:16" ht="15.75" x14ac:dyDescent="0.25">
      <c r="A12" s="15">
        <v>43952</v>
      </c>
      <c r="B12" s="7">
        <v>2.6629462577753173</v>
      </c>
      <c r="C12" s="7">
        <v>2.5414355964995536</v>
      </c>
      <c r="E12" s="15">
        <v>43952</v>
      </c>
      <c r="F12" s="7">
        <v>37.291241646564089</v>
      </c>
      <c r="G12" s="7">
        <v>-15.071768522366042</v>
      </c>
      <c r="H12" s="7">
        <v>-15.815190326836046</v>
      </c>
      <c r="I12" s="7">
        <v>2.5414355964995536</v>
      </c>
      <c r="K12" s="15">
        <v>43952</v>
      </c>
      <c r="L12" s="7">
        <v>14.964436357666784</v>
      </c>
      <c r="M12" s="7">
        <v>8.1703126604857061</v>
      </c>
      <c r="N12" s="7">
        <v>-8.5588802032411877</v>
      </c>
      <c r="O12" s="7">
        <v>-25.514118779525717</v>
      </c>
      <c r="P12" s="7">
        <v>2.5414355964995536</v>
      </c>
    </row>
    <row r="13" spans="1:16" ht="15.75" x14ac:dyDescent="0.25">
      <c r="A13" s="16">
        <v>43983</v>
      </c>
      <c r="B13" s="6">
        <v>1.3674338507462522</v>
      </c>
      <c r="C13" s="6">
        <v>5.5939709191653577</v>
      </c>
      <c r="E13" s="16">
        <v>43983</v>
      </c>
      <c r="F13" s="6">
        <v>35.49280743724276</v>
      </c>
      <c r="G13" s="6">
        <v>-14.645437207623061</v>
      </c>
      <c r="H13" s="6">
        <v>-10.914885716919159</v>
      </c>
      <c r="I13" s="6">
        <v>5.5939709191653577</v>
      </c>
      <c r="K13" s="16">
        <v>43983</v>
      </c>
      <c r="L13" s="6">
        <v>17.022543649855578</v>
      </c>
      <c r="M13" s="6">
        <v>11.715681729245304</v>
      </c>
      <c r="N13" s="6">
        <v>-5.2458209484995848</v>
      </c>
      <c r="O13" s="6">
        <v>-22.585143488672728</v>
      </c>
      <c r="P13" s="6">
        <v>5.5939709191653577</v>
      </c>
    </row>
    <row r="14" spans="1:16" ht="15.75" x14ac:dyDescent="0.25">
      <c r="A14" s="15">
        <v>44013</v>
      </c>
      <c r="B14" s="7">
        <v>1.3785941289574737</v>
      </c>
      <c r="C14" s="7">
        <v>8.7550255157361079</v>
      </c>
      <c r="E14" s="15">
        <v>44013</v>
      </c>
      <c r="F14" s="7">
        <v>40.075859791521111</v>
      </c>
      <c r="G14" s="7">
        <v>-14.272036999039074</v>
      </c>
      <c r="H14" s="7">
        <v>-7.1830710908775472</v>
      </c>
      <c r="I14" s="7">
        <v>8.7550255157361079</v>
      </c>
      <c r="K14" s="15">
        <v>44013</v>
      </c>
      <c r="L14" s="7">
        <v>18.382657147450047</v>
      </c>
      <c r="M14" s="7">
        <v>15.975320481673805</v>
      </c>
      <c r="N14" s="7">
        <v>-1.3477754840503025</v>
      </c>
      <c r="O14" s="7">
        <v>-22.484650992376956</v>
      </c>
      <c r="P14" s="7">
        <v>8.7550255157361079</v>
      </c>
    </row>
    <row r="15" spans="1:16" ht="15.75" x14ac:dyDescent="0.25">
      <c r="A15" s="16">
        <v>44044</v>
      </c>
      <c r="B15" s="6">
        <v>1.2759954686923436</v>
      </c>
      <c r="C15" s="6">
        <v>11.052790750520259</v>
      </c>
      <c r="E15" s="16">
        <v>44044</v>
      </c>
      <c r="F15" s="6">
        <v>37.754309883914033</v>
      </c>
      <c r="G15" s="6">
        <v>-12.414809457185598</v>
      </c>
      <c r="H15" s="6">
        <v>-4.5995296645328523</v>
      </c>
      <c r="I15" s="6">
        <v>11.052790750520259</v>
      </c>
      <c r="K15" s="16">
        <v>44044</v>
      </c>
      <c r="L15" s="6">
        <v>22.620681662591451</v>
      </c>
      <c r="M15" s="6">
        <v>15.125272849144238</v>
      </c>
      <c r="N15" s="6">
        <v>1.412740390166789</v>
      </c>
      <c r="O15" s="6">
        <v>-16.116066741186131</v>
      </c>
      <c r="P15" s="6">
        <v>11.052790750520259</v>
      </c>
    </row>
    <row r="16" spans="1:16" ht="15.75" x14ac:dyDescent="0.25">
      <c r="A16" s="15">
        <v>44075</v>
      </c>
      <c r="B16" s="7">
        <v>-1.0013982442972491</v>
      </c>
      <c r="C16" s="7">
        <v>11.551419236104636</v>
      </c>
      <c r="E16" s="15">
        <v>44075</v>
      </c>
      <c r="F16" s="7">
        <v>30.535486892242233</v>
      </c>
      <c r="G16" s="7">
        <v>-8.8919009019571575</v>
      </c>
      <c r="H16" s="7">
        <v>-2.4781412135218943</v>
      </c>
      <c r="I16" s="7">
        <v>11.551419236104636</v>
      </c>
      <c r="K16" s="15">
        <v>44075</v>
      </c>
      <c r="L16" s="7">
        <v>22.010192470572449</v>
      </c>
      <c r="M16" s="7">
        <v>12.802625229538563</v>
      </c>
      <c r="N16" s="7">
        <v>4.1820250885594419</v>
      </c>
      <c r="O16" s="7">
        <v>-7.8075949002246858</v>
      </c>
      <c r="P16" s="7">
        <v>11.551419236104636</v>
      </c>
    </row>
    <row r="17" spans="1:16" ht="15.75" x14ac:dyDescent="0.25">
      <c r="A17" s="16">
        <v>44105</v>
      </c>
      <c r="B17" s="6">
        <v>0.67697797153110173</v>
      </c>
      <c r="C17" s="6">
        <v>8.5946785588824355</v>
      </c>
      <c r="E17" s="16">
        <v>44105</v>
      </c>
      <c r="F17" s="6">
        <v>25.949514037703921</v>
      </c>
      <c r="G17" s="6">
        <v>-9.5235032439244378</v>
      </c>
      <c r="H17" s="6">
        <v>-4.2670223373774974</v>
      </c>
      <c r="I17" s="6">
        <v>8.5946785588824355</v>
      </c>
      <c r="K17" s="16">
        <v>44105</v>
      </c>
      <c r="L17" s="6">
        <v>15.250728718051818</v>
      </c>
      <c r="M17" s="6">
        <v>9.5950503025465252</v>
      </c>
      <c r="N17" s="6">
        <v>3.8031988968874657</v>
      </c>
      <c r="O17" s="6">
        <v>-7.471394651837997</v>
      </c>
      <c r="P17" s="6">
        <v>8.5946785588824355</v>
      </c>
    </row>
    <row r="18" spans="1:16" ht="15.75" x14ac:dyDescent="0.25">
      <c r="A18" s="15">
        <v>44136</v>
      </c>
      <c r="B18" s="7">
        <v>5.4875184500488672E-2</v>
      </c>
      <c r="C18" s="7">
        <v>10.929838075422026</v>
      </c>
      <c r="E18" s="15">
        <v>44136</v>
      </c>
      <c r="F18" s="7">
        <v>27.692053851697381</v>
      </c>
      <c r="G18" s="7">
        <v>-8.3639884326189389</v>
      </c>
      <c r="H18" s="7">
        <v>-0.23496461366488575</v>
      </c>
      <c r="I18" s="7">
        <v>10.929838075422026</v>
      </c>
      <c r="K18" s="15">
        <v>44136</v>
      </c>
      <c r="L18" s="7">
        <v>17.757790943519282</v>
      </c>
      <c r="M18" s="7">
        <v>10.488557232040293</v>
      </c>
      <c r="N18" s="7">
        <v>6.9364413703775938</v>
      </c>
      <c r="O18" s="7">
        <v>-1.5714845860977675</v>
      </c>
      <c r="P18" s="7">
        <v>10.929838075422026</v>
      </c>
    </row>
    <row r="19" spans="1:16" ht="15.75" x14ac:dyDescent="0.25">
      <c r="A19" s="16">
        <v>44166</v>
      </c>
      <c r="B19" s="6">
        <v>5.9588796134946165E-2</v>
      </c>
      <c r="C19" s="6">
        <v>10.341071605108539</v>
      </c>
      <c r="E19" s="16">
        <v>44166</v>
      </c>
      <c r="F19" s="6">
        <v>24.130245267104783</v>
      </c>
      <c r="G19" s="6">
        <v>-6.9074805552328655</v>
      </c>
      <c r="H19" s="6">
        <v>1.0445359168786013</v>
      </c>
      <c r="I19" s="6">
        <v>10.341071605108539</v>
      </c>
      <c r="K19" s="16">
        <v>44166</v>
      </c>
      <c r="L19" s="6">
        <v>13.305566668879919</v>
      </c>
      <c r="M19" s="6">
        <v>10.298504521947066</v>
      </c>
      <c r="N19" s="6">
        <v>8.5923833433190708</v>
      </c>
      <c r="O19" s="6">
        <v>2.4705175500598102</v>
      </c>
      <c r="P19" s="6">
        <v>10.341071605108539</v>
      </c>
    </row>
    <row r="20" spans="1:16" ht="15.75" x14ac:dyDescent="0.25">
      <c r="A20" s="15">
        <v>44197</v>
      </c>
      <c r="B20" s="7">
        <v>-1.88169332688895</v>
      </c>
      <c r="C20" s="7">
        <v>10.596296360041052</v>
      </c>
      <c r="E20" s="15">
        <v>44197</v>
      </c>
      <c r="F20" s="7">
        <v>33.020332922845881</v>
      </c>
      <c r="G20" s="7">
        <v>-7.343957486898276</v>
      </c>
      <c r="H20" s="7">
        <v>-2.3402884109448365</v>
      </c>
      <c r="I20" s="7">
        <v>10.596296360041052</v>
      </c>
      <c r="K20" s="15">
        <v>44197</v>
      </c>
      <c r="L20" s="7">
        <v>16.190333939877874</v>
      </c>
      <c r="M20" s="7">
        <v>10.228697262731771</v>
      </c>
      <c r="N20" s="7">
        <v>6.8417544014595535</v>
      </c>
      <c r="O20" s="7">
        <v>5.5619786994607381</v>
      </c>
      <c r="P20" s="7">
        <v>10.596296360041052</v>
      </c>
    </row>
    <row r="21" spans="1:16" ht="15.75" x14ac:dyDescent="0.25">
      <c r="A21" s="16">
        <v>44228</v>
      </c>
      <c r="B21" s="6">
        <v>-1.8037551791331907</v>
      </c>
      <c r="C21" s="6">
        <v>9.3455402756711834</v>
      </c>
      <c r="E21" s="16">
        <v>44228</v>
      </c>
      <c r="F21" s="6">
        <v>28.988759817942764</v>
      </c>
      <c r="G21" s="6">
        <v>-6.917377061488736</v>
      </c>
      <c r="H21" s="6">
        <v>-2.4862125569933653</v>
      </c>
      <c r="I21" s="6">
        <v>9.3455402756711834</v>
      </c>
      <c r="K21" s="16">
        <v>44228</v>
      </c>
      <c r="L21" s="6">
        <v>14.84339183270707</v>
      </c>
      <c r="M21" s="6">
        <v>9.1251914473106552</v>
      </c>
      <c r="N21" s="6">
        <v>5.5942742493013213</v>
      </c>
      <c r="O21" s="6">
        <v>3.5779634957217183</v>
      </c>
      <c r="P21" s="6">
        <v>9.3455402756711834</v>
      </c>
    </row>
    <row r="22" spans="1:16" ht="15.75" x14ac:dyDescent="0.25">
      <c r="A22" s="15">
        <v>44256</v>
      </c>
      <c r="B22" s="7">
        <v>-3.4156514240605844</v>
      </c>
      <c r="C22" s="7">
        <v>2.669035427181484</v>
      </c>
      <c r="E22" s="15">
        <v>44256</v>
      </c>
      <c r="F22" s="7">
        <v>4.9134118803219451</v>
      </c>
      <c r="G22" s="7">
        <v>-4.6867932374482564</v>
      </c>
      <c r="H22" s="7">
        <v>-1.2837773487314905</v>
      </c>
      <c r="I22" s="7">
        <v>2.669035427181484</v>
      </c>
      <c r="K22" s="15">
        <v>44256</v>
      </c>
      <c r="L22" s="7">
        <v>2.8588285131553164</v>
      </c>
      <c r="M22" s="7">
        <v>-2.7651150577838735E-3</v>
      </c>
      <c r="N22" s="7">
        <v>5.0617856642832635</v>
      </c>
      <c r="O22" s="7">
        <v>1.9229648100803445</v>
      </c>
      <c r="P22" s="7">
        <v>2.669035427181484</v>
      </c>
    </row>
    <row r="23" spans="1:16" ht="15.75" x14ac:dyDescent="0.25">
      <c r="A23" s="16">
        <v>44287</v>
      </c>
      <c r="B23" s="6">
        <v>-2.6755856760984074</v>
      </c>
      <c r="C23" s="6">
        <v>-3.4405820331616752</v>
      </c>
      <c r="E23" s="16">
        <v>44287</v>
      </c>
      <c r="F23" s="6">
        <v>-12.271411437662522</v>
      </c>
      <c r="G23" s="6">
        <v>-4.3799765797082131</v>
      </c>
      <c r="H23" s="6">
        <v>3.042601305205153</v>
      </c>
      <c r="I23" s="6">
        <v>-3.4405820331616752</v>
      </c>
      <c r="K23" s="16">
        <v>44287</v>
      </c>
      <c r="L23" s="6">
        <v>-5.6251999001351578</v>
      </c>
      <c r="M23" s="6">
        <v>-8.8494676770091871</v>
      </c>
      <c r="N23" s="6">
        <v>3.2472585526985398</v>
      </c>
      <c r="O23" s="6">
        <v>4.0941194694354692</v>
      </c>
      <c r="P23" s="6">
        <v>-3.4405820331616752</v>
      </c>
    </row>
    <row r="24" spans="1:16" ht="15.75" x14ac:dyDescent="0.25">
      <c r="A24" s="15">
        <v>44317</v>
      </c>
      <c r="B24" s="7">
        <v>-0.81365572387558416</v>
      </c>
      <c r="C24" s="7">
        <v>-6.7104927077264449</v>
      </c>
      <c r="E24" s="15">
        <v>44317</v>
      </c>
      <c r="F24" s="7">
        <v>-16.471198238248576</v>
      </c>
      <c r="G24" s="7">
        <v>-3.6615236413539378</v>
      </c>
      <c r="H24" s="7">
        <v>0.60649795484457059</v>
      </c>
      <c r="I24" s="7">
        <v>-6.7104927077264449</v>
      </c>
      <c r="K24" s="15">
        <v>44317</v>
      </c>
      <c r="L24" s="7">
        <v>-10.857379213799462</v>
      </c>
      <c r="M24" s="7">
        <v>-10.658569630100672</v>
      </c>
      <c r="N24" s="7">
        <v>1.9172205701352141E-2</v>
      </c>
      <c r="O24" s="7">
        <v>5.4494893839955836</v>
      </c>
      <c r="P24" s="7">
        <v>-6.7104927077264449</v>
      </c>
    </row>
    <row r="25" spans="1:16" ht="15.75" x14ac:dyDescent="0.25">
      <c r="A25" s="16">
        <v>44348</v>
      </c>
      <c r="B25" s="6">
        <v>0.50143580296648338</v>
      </c>
      <c r="C25" s="6">
        <v>-7.5074797490714928</v>
      </c>
      <c r="E25" s="16">
        <v>44348</v>
      </c>
      <c r="F25" s="6">
        <v>-11.744462724939979</v>
      </c>
      <c r="G25" s="6">
        <v>-1.4997665926031232</v>
      </c>
      <c r="H25" s="6">
        <v>-3.6346967732867341</v>
      </c>
      <c r="I25" s="6">
        <v>-7.5074797490714928</v>
      </c>
      <c r="K25" s="16">
        <v>44348</v>
      </c>
      <c r="L25" s="6">
        <v>-10.163332934852235</v>
      </c>
      <c r="M25" s="6">
        <v>-12.458975874583786</v>
      </c>
      <c r="N25" s="6">
        <v>-1.1178031048700205</v>
      </c>
      <c r="O25" s="6">
        <v>2.9081349177229043</v>
      </c>
      <c r="P25" s="6">
        <v>-7.5074797490714928</v>
      </c>
    </row>
    <row r="26" spans="1:16" ht="15.75" x14ac:dyDescent="0.25">
      <c r="A26" s="15">
        <v>44378</v>
      </c>
      <c r="B26" s="7">
        <v>-0.70029891476525563</v>
      </c>
      <c r="C26" s="7">
        <v>-9.4041528939115864</v>
      </c>
      <c r="E26" s="15">
        <v>44378</v>
      </c>
      <c r="F26" s="7">
        <v>-9.8579629858354281</v>
      </c>
      <c r="G26" s="7">
        <v>-0.6098439160248148</v>
      </c>
      <c r="H26" s="7">
        <v>-8.5177743509328536</v>
      </c>
      <c r="I26" s="7">
        <v>-9.4041528939115864</v>
      </c>
      <c r="K26" s="15">
        <v>44378</v>
      </c>
      <c r="L26" s="7">
        <v>-10.288113121976252</v>
      </c>
      <c r="M26" s="7">
        <v>-16.178427479148127</v>
      </c>
      <c r="N26" s="7">
        <v>-3.1407807657824094</v>
      </c>
      <c r="O26" s="7">
        <v>2.9444226366646546</v>
      </c>
      <c r="P26" s="7">
        <v>-9.4041528939115864</v>
      </c>
    </row>
    <row r="27" spans="1:16" ht="15.75" x14ac:dyDescent="0.25">
      <c r="A27" s="16">
        <v>44409</v>
      </c>
      <c r="B27" s="6">
        <v>0.99740450462626029</v>
      </c>
      <c r="C27" s="6">
        <v>-9.6533648050743892</v>
      </c>
      <c r="E27" s="16">
        <v>44409</v>
      </c>
      <c r="F27" s="6">
        <v>-11.559848170149039</v>
      </c>
      <c r="G27" s="6">
        <v>1.5828217090348602</v>
      </c>
      <c r="H27" s="6">
        <v>-8.1087374602736304</v>
      </c>
      <c r="I27" s="6">
        <v>-9.6533648050743892</v>
      </c>
      <c r="K27" s="16">
        <v>44409</v>
      </c>
      <c r="L27" s="6">
        <v>-12.193389827766225</v>
      </c>
      <c r="M27" s="6">
        <v>-15.346006523819327</v>
      </c>
      <c r="N27" s="6">
        <v>-2.6975565125347316</v>
      </c>
      <c r="O27" s="6">
        <v>2.8884712176235894E-2</v>
      </c>
      <c r="P27" s="6">
        <v>-9.6533648050743892</v>
      </c>
    </row>
    <row r="28" spans="1:16" ht="15.75" x14ac:dyDescent="0.25">
      <c r="A28" s="15">
        <v>44440</v>
      </c>
      <c r="B28" s="7">
        <v>1.6014400136358944</v>
      </c>
      <c r="C28" s="7">
        <v>-7.2780011697255276</v>
      </c>
      <c r="E28" s="15">
        <v>44440</v>
      </c>
      <c r="F28" s="7">
        <v>-7.5187472586535478</v>
      </c>
      <c r="G28" s="7">
        <v>3.1534957873711562</v>
      </c>
      <c r="H28" s="7">
        <v>-6.2425936898866468</v>
      </c>
      <c r="I28" s="7">
        <v>-7.2780011697255276</v>
      </c>
      <c r="K28" s="15">
        <v>44440</v>
      </c>
      <c r="L28" s="7">
        <v>-9.8068505024358643</v>
      </c>
      <c r="M28" s="7">
        <v>-12.437883312881652</v>
      </c>
      <c r="N28" s="7">
        <v>-0.7701697697084029</v>
      </c>
      <c r="O28" s="7">
        <v>3.5431810061851365E-2</v>
      </c>
      <c r="P28" s="7">
        <v>-7.2780011697255276</v>
      </c>
    </row>
    <row r="29" spans="1:16" ht="15.75" x14ac:dyDescent="0.25">
      <c r="A29" s="16">
        <v>44470</v>
      </c>
      <c r="B29" s="6">
        <v>1.7874478571316672</v>
      </c>
      <c r="C29" s="6">
        <v>-6.2552749267623398</v>
      </c>
      <c r="E29" s="16">
        <v>44470</v>
      </c>
      <c r="F29" s="6">
        <v>-5.3189039533762354</v>
      </c>
      <c r="G29" s="6">
        <v>4.5206594430877658</v>
      </c>
      <c r="H29" s="6">
        <v>-6.6104202555731035</v>
      </c>
      <c r="I29" s="6">
        <v>-6.2552749267623398</v>
      </c>
      <c r="K29" s="16">
        <v>44470</v>
      </c>
      <c r="L29" s="6">
        <v>-8.1171857307876962</v>
      </c>
      <c r="M29" s="6">
        <v>-11.201855012762536</v>
      </c>
      <c r="N29" s="6">
        <v>-0.34862564430774512</v>
      </c>
      <c r="O29" s="6">
        <v>-1.6764992973502331</v>
      </c>
      <c r="P29" s="6">
        <v>-6.2552749267623398</v>
      </c>
    </row>
    <row r="30" spans="1:16" ht="15.75" x14ac:dyDescent="0.25">
      <c r="A30" s="15">
        <v>44501</v>
      </c>
      <c r="B30" s="7">
        <v>4.9303111324186659</v>
      </c>
      <c r="C30" s="7">
        <v>-1.6873175762886206</v>
      </c>
      <c r="E30" s="15">
        <v>44501</v>
      </c>
      <c r="F30" s="7">
        <v>3.7473194699723109</v>
      </c>
      <c r="G30" s="7">
        <v>7.56875594193653</v>
      </c>
      <c r="H30" s="7">
        <v>-4.4113681512170473</v>
      </c>
      <c r="I30" s="7">
        <v>-1.6873175762886206</v>
      </c>
      <c r="K30" s="15">
        <v>44501</v>
      </c>
      <c r="L30" s="7">
        <v>-2.4372238989529649</v>
      </c>
      <c r="M30" s="7">
        <v>-6.1902401742111266</v>
      </c>
      <c r="N30" s="7">
        <v>3.1848648289510351</v>
      </c>
      <c r="O30" s="7">
        <v>-2.153332845032736</v>
      </c>
      <c r="P30" s="7">
        <v>-1.6873175762886206</v>
      </c>
    </row>
    <row r="31" spans="1:16" ht="15.75" x14ac:dyDescent="0.25">
      <c r="A31" s="16">
        <v>44531</v>
      </c>
      <c r="B31" s="6">
        <v>1.1764684242725707</v>
      </c>
      <c r="C31" s="6">
        <v>-0.58993717019555447</v>
      </c>
      <c r="E31" s="16">
        <v>44531</v>
      </c>
      <c r="F31" s="6">
        <v>9.4919007434922662</v>
      </c>
      <c r="G31" s="6">
        <v>8.4393782357964398</v>
      </c>
      <c r="H31" s="6">
        <v>-6.3859878140633271</v>
      </c>
      <c r="I31" s="6">
        <v>-0.58993717019555447</v>
      </c>
      <c r="K31" s="16">
        <v>44531</v>
      </c>
      <c r="L31" s="6">
        <v>-1.8214707436331565</v>
      </c>
      <c r="M31" s="6">
        <v>-4.415923852524557</v>
      </c>
      <c r="N31" s="6">
        <v>4.3610376217104516</v>
      </c>
      <c r="O31" s="6">
        <v>-5.2029138877558552</v>
      </c>
      <c r="P31" s="6">
        <v>-0.58993717019555447</v>
      </c>
    </row>
    <row r="32" spans="1:16" ht="15.75" x14ac:dyDescent="0.25">
      <c r="A32" s="15">
        <v>44562</v>
      </c>
      <c r="B32" s="7">
        <v>-2.2375204260858368</v>
      </c>
      <c r="C32" s="7">
        <v>-0.95044883705051575</v>
      </c>
      <c r="E32" s="15">
        <v>44562</v>
      </c>
      <c r="F32" s="7">
        <v>6.2036408941882826</v>
      </c>
      <c r="G32" s="7">
        <v>8.3977035205113282</v>
      </c>
      <c r="H32" s="7">
        <v>-5.0006782211526257</v>
      </c>
      <c r="I32" s="7">
        <v>-0.95044883705051575</v>
      </c>
      <c r="K32" s="15">
        <v>44562</v>
      </c>
      <c r="L32" s="7">
        <v>-2.67744327565714</v>
      </c>
      <c r="M32" s="7">
        <v>-4.9592268638923684</v>
      </c>
      <c r="N32" s="7">
        <v>5.0673098240056333</v>
      </c>
      <c r="O32" s="7">
        <v>-10.694956644653274</v>
      </c>
      <c r="P32" s="7">
        <v>-0.95044883705051575</v>
      </c>
    </row>
    <row r="33" spans="1:16" ht="15.75" x14ac:dyDescent="0.25">
      <c r="A33" s="16">
        <v>44593</v>
      </c>
      <c r="B33" s="6">
        <v>-1.5178979721024746</v>
      </c>
      <c r="C33" s="6">
        <v>-0.66210758627521216</v>
      </c>
      <c r="E33" s="16">
        <v>44593</v>
      </c>
      <c r="F33" s="6">
        <v>7.5797347973570908</v>
      </c>
      <c r="G33" s="6">
        <v>7.665157200202529</v>
      </c>
      <c r="H33" s="6">
        <v>-5.6493166862289286</v>
      </c>
      <c r="I33" s="6">
        <v>-0.66210758627521216</v>
      </c>
      <c r="K33" s="16">
        <v>44593</v>
      </c>
      <c r="L33" s="6">
        <v>-3.2895280462670939</v>
      </c>
      <c r="M33" s="6">
        <v>-4.8773229866680481</v>
      </c>
      <c r="N33" s="6">
        <v>6.1276369301820353</v>
      </c>
      <c r="O33" s="6">
        <v>-8.1522080952466354</v>
      </c>
      <c r="P33" s="6">
        <v>-0.66210758627521216</v>
      </c>
    </row>
    <row r="34" spans="1:16" ht="15.75" x14ac:dyDescent="0.25">
      <c r="A34" s="15">
        <v>44621</v>
      </c>
      <c r="B34" s="7">
        <v>-1.9080365325066992</v>
      </c>
      <c r="C34" s="7">
        <v>0.88848822046418263</v>
      </c>
      <c r="E34" s="15">
        <v>44621</v>
      </c>
      <c r="F34" s="7">
        <v>14.549030369721322</v>
      </c>
      <c r="G34" s="7">
        <v>5.9020153080173543</v>
      </c>
      <c r="H34" s="7">
        <v>-6.3470220094366852</v>
      </c>
      <c r="I34" s="7">
        <v>0.88848822046418263</v>
      </c>
      <c r="K34" s="15">
        <v>44621</v>
      </c>
      <c r="L34" s="7">
        <v>0.17152418432901584</v>
      </c>
      <c r="M34" s="7">
        <v>-2.7836106564894152</v>
      </c>
      <c r="N34" s="7">
        <v>5.6456007274960314</v>
      </c>
      <c r="O34" s="7">
        <v>-9.6538110394913303</v>
      </c>
      <c r="P34" s="7">
        <v>0.88848822046418263</v>
      </c>
    </row>
    <row r="35" spans="1:16" ht="15.75" x14ac:dyDescent="0.25">
      <c r="A35" s="16">
        <v>44652</v>
      </c>
      <c r="B35" s="6">
        <v>-0.78603903171320155</v>
      </c>
      <c r="C35" s="6">
        <v>2.8472311083446584</v>
      </c>
      <c r="E35" s="16">
        <v>44652</v>
      </c>
      <c r="F35" s="6">
        <v>20.396066433094148</v>
      </c>
      <c r="G35" s="6">
        <v>5.3493034089104015</v>
      </c>
      <c r="H35" s="6">
        <v>-5.9388724466237619</v>
      </c>
      <c r="I35" s="6">
        <v>2.8472311083446584</v>
      </c>
      <c r="K35" s="16">
        <v>44652</v>
      </c>
      <c r="L35" s="6">
        <v>2.9102776458639994</v>
      </c>
      <c r="M35" s="6">
        <v>-0.61988878761060562</v>
      </c>
      <c r="N35" s="6">
        <v>7.1268993004293577</v>
      </c>
      <c r="O35" s="6">
        <v>-12.590824156112149</v>
      </c>
      <c r="P35" s="6">
        <v>2.8472311083446584</v>
      </c>
    </row>
    <row r="36" spans="1:16" ht="15.75" x14ac:dyDescent="0.25">
      <c r="A36" s="15">
        <v>44682</v>
      </c>
      <c r="B36" s="7">
        <v>0.554388419908733</v>
      </c>
      <c r="C36" s="7">
        <v>4.2657686424079344</v>
      </c>
      <c r="E36" s="15">
        <v>44682</v>
      </c>
      <c r="F36" s="7">
        <v>23.558581838720642</v>
      </c>
      <c r="G36" s="7">
        <v>5.8120137336205886</v>
      </c>
      <c r="H36" s="7">
        <v>-4.9224300603279971</v>
      </c>
      <c r="I36" s="7">
        <v>4.2657686424079344</v>
      </c>
      <c r="K36" s="15">
        <v>44682</v>
      </c>
      <c r="L36" s="7">
        <v>3.6544405294099249</v>
      </c>
      <c r="M36" s="7">
        <v>2.3452531850574019</v>
      </c>
      <c r="N36" s="7">
        <v>7.9458851152746774</v>
      </c>
      <c r="O36" s="7">
        <v>-12.990934205215197</v>
      </c>
      <c r="P36" s="7">
        <v>4.2657686424079344</v>
      </c>
    </row>
    <row r="37" spans="1:16" ht="15.75" x14ac:dyDescent="0.25">
      <c r="A37" s="16">
        <v>44713</v>
      </c>
      <c r="B37" s="6">
        <v>1.0663555511021769</v>
      </c>
      <c r="C37" s="6">
        <v>4.8518477495375123</v>
      </c>
      <c r="E37" s="16">
        <v>44713</v>
      </c>
      <c r="F37" s="6">
        <v>20.577575279444687</v>
      </c>
      <c r="G37" s="6">
        <v>5.2970908563952435</v>
      </c>
      <c r="H37" s="6">
        <v>-2.62029293786712</v>
      </c>
      <c r="I37" s="6">
        <v>4.8518477495375123</v>
      </c>
      <c r="K37" s="16">
        <v>44713</v>
      </c>
      <c r="L37" s="6">
        <v>3.3736526398533186</v>
      </c>
      <c r="M37" s="6">
        <v>4.6488526260303189</v>
      </c>
      <c r="N37" s="6">
        <v>7.6829562579854525</v>
      </c>
      <c r="O37" s="6">
        <v>-11.475200118975366</v>
      </c>
      <c r="P37" s="6">
        <v>4.8518477495375123</v>
      </c>
    </row>
    <row r="38" spans="1:16" ht="15.75" x14ac:dyDescent="0.25">
      <c r="A38" s="15">
        <v>44743</v>
      </c>
      <c r="B38" s="7">
        <v>-1.7975952160835078</v>
      </c>
      <c r="C38" s="7">
        <v>3.693198292746132</v>
      </c>
      <c r="E38" s="15">
        <v>44743</v>
      </c>
      <c r="F38" s="7">
        <v>21.668136554587264</v>
      </c>
      <c r="G38" s="7">
        <v>2.0597854192145206</v>
      </c>
      <c r="H38" s="7">
        <v>-4.3900446773118631</v>
      </c>
      <c r="I38" s="7">
        <v>3.693198292746132</v>
      </c>
      <c r="K38" s="15">
        <v>44743</v>
      </c>
      <c r="L38" s="7">
        <v>2.8177887951633949</v>
      </c>
      <c r="M38" s="7">
        <v>5.0896449929343106</v>
      </c>
      <c r="N38" s="7">
        <v>4.7521372083149345</v>
      </c>
      <c r="O38" s="7">
        <v>-14.007141769808626</v>
      </c>
      <c r="P38" s="7">
        <v>3.693198292746132</v>
      </c>
    </row>
    <row r="39" spans="1:16" ht="15.75" x14ac:dyDescent="0.25">
      <c r="A39" s="16">
        <v>44774</v>
      </c>
      <c r="B39" s="6">
        <v>-3.4195701868815433</v>
      </c>
      <c r="C39" s="6">
        <v>-0.84167302188831172</v>
      </c>
      <c r="E39" s="16">
        <v>44774</v>
      </c>
      <c r="F39" s="6">
        <v>12.220173008425633</v>
      </c>
      <c r="G39" s="6">
        <v>-0.3138421604018049</v>
      </c>
      <c r="H39" s="6">
        <v>-7.6864576522647781</v>
      </c>
      <c r="I39" s="6">
        <v>-0.84167302188831172</v>
      </c>
      <c r="K39" s="16">
        <v>44774</v>
      </c>
      <c r="L39" s="6">
        <v>-0.57609866983789004</v>
      </c>
      <c r="M39" s="6">
        <v>-1.7098019814473844</v>
      </c>
      <c r="N39" s="6">
        <v>1.0821893100196718</v>
      </c>
      <c r="O39" s="6">
        <v>-18.472529216376557</v>
      </c>
      <c r="P39" s="6">
        <v>-0.84167302188831172</v>
      </c>
    </row>
    <row r="40" spans="1:16" ht="15.75" x14ac:dyDescent="0.25">
      <c r="A40" s="15">
        <v>44805</v>
      </c>
      <c r="B40" s="7">
        <v>-2.7183189584137324</v>
      </c>
      <c r="C40" s="7">
        <v>-5.0575588652350234</v>
      </c>
      <c r="E40" s="15">
        <v>44805</v>
      </c>
      <c r="F40" s="7">
        <v>3.2855260077698603</v>
      </c>
      <c r="G40" s="7">
        <v>-2.2138853610375122</v>
      </c>
      <c r="H40" s="7">
        <v>-10.716948225243002</v>
      </c>
      <c r="I40" s="7">
        <v>-5.0575588652350234</v>
      </c>
      <c r="K40" s="15">
        <v>44805</v>
      </c>
      <c r="L40" s="7">
        <v>-5.0195842454182866</v>
      </c>
      <c r="M40" s="7">
        <v>-7.2974705445755603</v>
      </c>
      <c r="N40" s="7">
        <v>-1.9602466666348874</v>
      </c>
      <c r="O40" s="7">
        <v>-20.824132928821754</v>
      </c>
      <c r="P40" s="7">
        <v>-5.0575588652350234</v>
      </c>
    </row>
    <row r="41" spans="1:16" ht="15.75" x14ac:dyDescent="0.25">
      <c r="A41" s="16">
        <v>44835</v>
      </c>
      <c r="B41" s="6">
        <v>-0.70346406241866077</v>
      </c>
      <c r="C41" s="6">
        <v>-7.3809618316374497</v>
      </c>
      <c r="E41" s="16">
        <v>44835</v>
      </c>
      <c r="F41" s="6">
        <v>-0.76290217718917575</v>
      </c>
      <c r="G41" s="6">
        <v>-4.4573502681693924</v>
      </c>
      <c r="H41" s="6">
        <v>-12.582124471741182</v>
      </c>
      <c r="I41" s="6">
        <v>-7.3809618316374497</v>
      </c>
      <c r="K41" s="16">
        <v>44835</v>
      </c>
      <c r="L41" s="6">
        <v>-6.4489113280726542</v>
      </c>
      <c r="M41" s="6">
        <v>-9.0605254353122007</v>
      </c>
      <c r="N41" s="6">
        <v>-5.5580270658543327</v>
      </c>
      <c r="O41" s="6">
        <v>-22.636077907271812</v>
      </c>
      <c r="P41" s="6">
        <v>-7.3809618316374497</v>
      </c>
    </row>
    <row r="42" spans="1:16" ht="15.75" x14ac:dyDescent="0.25">
      <c r="A42" s="15">
        <v>44866</v>
      </c>
      <c r="B42" s="7">
        <v>0.7792670215924602</v>
      </c>
      <c r="C42" s="7">
        <v>-11.044971866392672</v>
      </c>
      <c r="E42" s="15">
        <v>44866</v>
      </c>
      <c r="F42" s="7">
        <v>-6.7164839017499958</v>
      </c>
      <c r="G42" s="7">
        <v>-6.7515565021862614</v>
      </c>
      <c r="H42" s="7">
        <v>-15.094254272221264</v>
      </c>
      <c r="I42" s="7">
        <v>-11.044971866392672</v>
      </c>
      <c r="K42" s="15">
        <v>44866</v>
      </c>
      <c r="L42" s="7">
        <v>-9.5696290161722004</v>
      </c>
      <c r="M42" s="7">
        <v>-13.114246969063387</v>
      </c>
      <c r="N42" s="7">
        <v>-9.3733904578702152</v>
      </c>
      <c r="O42" s="7">
        <v>-26.398694872465171</v>
      </c>
      <c r="P42" s="7">
        <v>-11.044971866392672</v>
      </c>
    </row>
    <row r="43" spans="1:16" ht="15.75" x14ac:dyDescent="0.25">
      <c r="A43" s="16">
        <v>44896</v>
      </c>
      <c r="B43" s="6">
        <v>-0.47139299058002848</v>
      </c>
      <c r="C43" s="6">
        <v>-12.493782650178957</v>
      </c>
      <c r="E43" s="16">
        <v>44896</v>
      </c>
      <c r="F43" s="6">
        <v>-10.287380172903113</v>
      </c>
      <c r="G43" s="6">
        <v>-8.0546646731475704</v>
      </c>
      <c r="H43" s="6">
        <v>-15.312897718025908</v>
      </c>
      <c r="I43" s="6">
        <v>-12.493782650178957</v>
      </c>
      <c r="K43" s="16">
        <v>44896</v>
      </c>
      <c r="L43" s="6">
        <v>-11.05089420182675</v>
      </c>
      <c r="M43" s="6">
        <v>-14.04173203279818</v>
      </c>
      <c r="N43" s="6">
        <v>-11.153935341794067</v>
      </c>
      <c r="O43" s="6">
        <v>-28.988611741329052</v>
      </c>
      <c r="P43" s="6">
        <v>-12.493782650178957</v>
      </c>
    </row>
    <row r="44" spans="1:16" ht="15.75" x14ac:dyDescent="0.25">
      <c r="A44" s="15">
        <v>44927</v>
      </c>
      <c r="B44" s="7">
        <v>-2.3547411155589231</v>
      </c>
      <c r="C44" s="7">
        <v>-12.598705716529508</v>
      </c>
      <c r="E44" s="15">
        <v>44927</v>
      </c>
      <c r="F44" s="7">
        <v>-10.999043475094808</v>
      </c>
      <c r="G44" s="7">
        <v>-9.5817254296971726</v>
      </c>
      <c r="H44" s="7">
        <v>-13.867139622630475</v>
      </c>
      <c r="I44" s="7">
        <v>-12.598705716529508</v>
      </c>
      <c r="K44" s="15">
        <v>44927</v>
      </c>
      <c r="L44" s="7">
        <v>-9.7446636251364822</v>
      </c>
      <c r="M44" s="7">
        <v>-14.685094981070307</v>
      </c>
      <c r="N44" s="7">
        <v>-11.616526268863566</v>
      </c>
      <c r="O44" s="7">
        <v>-34.721419350960048</v>
      </c>
      <c r="P44" s="7">
        <v>-12.598705716529508</v>
      </c>
    </row>
    <row r="45" spans="1:16" ht="15.75" x14ac:dyDescent="0.25">
      <c r="A45" s="16">
        <v>44958</v>
      </c>
      <c r="B45" s="6">
        <v>-1.7048043139762683</v>
      </c>
      <c r="C45" s="6">
        <v>-12.764582112881527</v>
      </c>
      <c r="E45" s="16">
        <v>44958</v>
      </c>
      <c r="F45" s="6">
        <v>-9.9952497009210788</v>
      </c>
      <c r="G45" s="6">
        <v>-10.95557468736223</v>
      </c>
      <c r="H45" s="6">
        <v>-14.158418009069123</v>
      </c>
      <c r="I45" s="6">
        <v>-12.764582112881527</v>
      </c>
      <c r="K45" s="16">
        <v>44958</v>
      </c>
      <c r="L45" s="6">
        <v>-7.6744136584020026</v>
      </c>
      <c r="M45" s="6">
        <v>-15.047639775638487</v>
      </c>
      <c r="N45" s="6">
        <v>-13.513173396558983</v>
      </c>
      <c r="O45" s="6">
        <v>-32.926156845882559</v>
      </c>
      <c r="P45" s="6">
        <v>-12.764582112881527</v>
      </c>
    </row>
    <row r="46" spans="1:16" ht="15.75" x14ac:dyDescent="0.25">
      <c r="A46" s="15">
        <v>44986</v>
      </c>
      <c r="B46" s="7">
        <v>-0.14974264604460075</v>
      </c>
      <c r="C46" s="7">
        <v>-11.200891301404226</v>
      </c>
      <c r="E46" s="15">
        <v>44986</v>
      </c>
      <c r="F46" s="7">
        <v>-5.2558575290958487</v>
      </c>
      <c r="G46" s="7">
        <v>-10.888841492298994</v>
      </c>
      <c r="H46" s="7">
        <v>-14.253265206136973</v>
      </c>
      <c r="I46" s="7">
        <v>-11.200891301404226</v>
      </c>
      <c r="K46" s="15">
        <v>44986</v>
      </c>
      <c r="L46" s="7">
        <v>-8.0672908558625664</v>
      </c>
      <c r="M46" s="7">
        <v>-12.576690573610307</v>
      </c>
      <c r="N46" s="7">
        <v>-11.126213398278111</v>
      </c>
      <c r="O46" s="7">
        <v>-31.785646616099626</v>
      </c>
      <c r="P46" s="7">
        <v>-11.200891301404226</v>
      </c>
    </row>
    <row r="47" spans="1:16" ht="15.75" x14ac:dyDescent="0.25">
      <c r="A47" s="16">
        <v>45017</v>
      </c>
      <c r="B47" s="6">
        <v>1.5440323046185682</v>
      </c>
      <c r="C47" s="6">
        <v>-9.11541607341141</v>
      </c>
      <c r="E47" s="16">
        <v>45017</v>
      </c>
      <c r="F47" s="6">
        <v>0.84937014216966134</v>
      </c>
      <c r="G47" s="6">
        <v>-15.707225706794176</v>
      </c>
      <c r="H47" s="6">
        <v>-14.055482508974521</v>
      </c>
      <c r="I47" s="6">
        <v>-9.11541607341141</v>
      </c>
      <c r="K47" s="16">
        <v>45017</v>
      </c>
      <c r="L47" s="6">
        <v>-5.6145237293149961</v>
      </c>
      <c r="M47" s="6">
        <v>-9.4612883042281624</v>
      </c>
      <c r="N47" s="6">
        <v>-10.094085939763687</v>
      </c>
      <c r="O47" s="6">
        <v>-31.778332190916615</v>
      </c>
      <c r="P47" s="6">
        <v>-9.11541607341141</v>
      </c>
    </row>
    <row r="49" spans="1:2" ht="14.25" customHeight="1" x14ac:dyDescent="0.25">
      <c r="A49" t="s">
        <v>81</v>
      </c>
    </row>
    <row r="50" spans="1:2" x14ac:dyDescent="0.25">
      <c r="A50" s="14" t="s">
        <v>248</v>
      </c>
      <c r="B50" s="14"/>
    </row>
    <row r="51" spans="1:2" x14ac:dyDescent="0.25">
      <c r="A51" s="14"/>
      <c r="B51" s="14"/>
    </row>
    <row r="52" spans="1:2" x14ac:dyDescent="0.25">
      <c r="A52" t="s">
        <v>2</v>
      </c>
    </row>
    <row r="53" spans="1:2" x14ac:dyDescent="0.25">
      <c r="A53" s="14" t="s">
        <v>3</v>
      </c>
      <c r="B53" s="14"/>
    </row>
    <row r="55" spans="1:2" x14ac:dyDescent="0.25">
      <c r="A55" s="14"/>
      <c r="B55" s="14"/>
    </row>
  </sheetData>
  <hyperlinks>
    <hyperlink ref="A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showRowColHeaders="0" zoomScaleNormal="100" workbookViewId="0"/>
  </sheetViews>
  <sheetFormatPr baseColWidth="10" defaultRowHeight="15" x14ac:dyDescent="0.25"/>
  <cols>
    <col min="1" max="1" width="16.28515625" customWidth="1"/>
    <col min="2" max="4" width="29.140625" customWidth="1"/>
    <col min="5" max="5" width="3" customWidth="1"/>
    <col min="6" max="6" width="25" customWidth="1"/>
    <col min="253" max="253" width="18" customWidth="1"/>
    <col min="254" max="254" width="40.5703125" bestFit="1" customWidth="1"/>
    <col min="255" max="255" width="31.85546875" bestFit="1" customWidth="1"/>
    <col min="256" max="256" width="5.28515625" customWidth="1"/>
    <col min="257" max="257" width="52.42578125" customWidth="1"/>
    <col min="258" max="258" width="42.28515625" bestFit="1" customWidth="1"/>
    <col min="259" max="259" width="16.28515625" customWidth="1"/>
    <col min="260" max="260" width="14.140625" customWidth="1"/>
    <col min="509" max="509" width="18" customWidth="1"/>
    <col min="510" max="510" width="40.5703125" bestFit="1" customWidth="1"/>
    <col min="511" max="511" width="31.85546875" bestFit="1" customWidth="1"/>
    <col min="512" max="512" width="5.28515625" customWidth="1"/>
    <col min="513" max="513" width="52.42578125" customWidth="1"/>
    <col min="514" max="514" width="42.28515625" bestFit="1" customWidth="1"/>
    <col min="515" max="515" width="16.28515625" customWidth="1"/>
    <col min="516" max="516" width="14.140625" customWidth="1"/>
    <col min="765" max="765" width="18" customWidth="1"/>
    <col min="766" max="766" width="40.5703125" bestFit="1" customWidth="1"/>
    <col min="767" max="767" width="31.85546875" bestFit="1" customWidth="1"/>
    <col min="768" max="768" width="5.28515625" customWidth="1"/>
    <col min="769" max="769" width="52.42578125" customWidth="1"/>
    <col min="770" max="770" width="42.28515625" bestFit="1" customWidth="1"/>
    <col min="771" max="771" width="16.28515625" customWidth="1"/>
    <col min="772" max="772" width="14.140625" customWidth="1"/>
    <col min="1021" max="1021" width="18" customWidth="1"/>
    <col min="1022" max="1022" width="40.5703125" bestFit="1" customWidth="1"/>
    <col min="1023" max="1023" width="31.85546875" bestFit="1" customWidth="1"/>
    <col min="1024" max="1024" width="5.28515625" customWidth="1"/>
    <col min="1025" max="1025" width="52.42578125" customWidth="1"/>
    <col min="1026" max="1026" width="42.28515625" bestFit="1" customWidth="1"/>
    <col min="1027" max="1027" width="16.28515625" customWidth="1"/>
    <col min="1028" max="1028" width="14.140625" customWidth="1"/>
    <col min="1277" max="1277" width="18" customWidth="1"/>
    <col min="1278" max="1278" width="40.5703125" bestFit="1" customWidth="1"/>
    <col min="1279" max="1279" width="31.85546875" bestFit="1" customWidth="1"/>
    <col min="1280" max="1280" width="5.28515625" customWidth="1"/>
    <col min="1281" max="1281" width="52.42578125" customWidth="1"/>
    <col min="1282" max="1282" width="42.28515625" bestFit="1" customWidth="1"/>
    <col min="1283" max="1283" width="16.28515625" customWidth="1"/>
    <col min="1284" max="1284" width="14.140625" customWidth="1"/>
    <col min="1533" max="1533" width="18" customWidth="1"/>
    <col min="1534" max="1534" width="40.5703125" bestFit="1" customWidth="1"/>
    <col min="1535" max="1535" width="31.85546875" bestFit="1" customWidth="1"/>
    <col min="1536" max="1536" width="5.28515625" customWidth="1"/>
    <col min="1537" max="1537" width="52.42578125" customWidth="1"/>
    <col min="1538" max="1538" width="42.28515625" bestFit="1" customWidth="1"/>
    <col min="1539" max="1539" width="16.28515625" customWidth="1"/>
    <col min="1540" max="1540" width="14.140625" customWidth="1"/>
    <col min="1789" max="1789" width="18" customWidth="1"/>
    <col min="1790" max="1790" width="40.5703125" bestFit="1" customWidth="1"/>
    <col min="1791" max="1791" width="31.85546875" bestFit="1" customWidth="1"/>
    <col min="1792" max="1792" width="5.28515625" customWidth="1"/>
    <col min="1793" max="1793" width="52.42578125" customWidth="1"/>
    <col min="1794" max="1794" width="42.28515625" bestFit="1" customWidth="1"/>
    <col min="1795" max="1795" width="16.28515625" customWidth="1"/>
    <col min="1796" max="1796" width="14.140625" customWidth="1"/>
    <col min="2045" max="2045" width="18" customWidth="1"/>
    <col min="2046" max="2046" width="40.5703125" bestFit="1" customWidth="1"/>
    <col min="2047" max="2047" width="31.85546875" bestFit="1" customWidth="1"/>
    <col min="2048" max="2048" width="5.28515625" customWidth="1"/>
    <col min="2049" max="2049" width="52.42578125" customWidth="1"/>
    <col min="2050" max="2050" width="42.28515625" bestFit="1" customWidth="1"/>
    <col min="2051" max="2051" width="16.28515625" customWidth="1"/>
    <col min="2052" max="2052" width="14.140625" customWidth="1"/>
    <col min="2301" max="2301" width="18" customWidth="1"/>
    <col min="2302" max="2302" width="40.5703125" bestFit="1" customWidth="1"/>
    <col min="2303" max="2303" width="31.85546875" bestFit="1" customWidth="1"/>
    <col min="2304" max="2304" width="5.28515625" customWidth="1"/>
    <col min="2305" max="2305" width="52.42578125" customWidth="1"/>
    <col min="2306" max="2306" width="42.28515625" bestFit="1" customWidth="1"/>
    <col min="2307" max="2307" width="16.28515625" customWidth="1"/>
    <col min="2308" max="2308" width="14.140625" customWidth="1"/>
    <col min="2557" max="2557" width="18" customWidth="1"/>
    <col min="2558" max="2558" width="40.5703125" bestFit="1" customWidth="1"/>
    <col min="2559" max="2559" width="31.85546875" bestFit="1" customWidth="1"/>
    <col min="2560" max="2560" width="5.28515625" customWidth="1"/>
    <col min="2561" max="2561" width="52.42578125" customWidth="1"/>
    <col min="2562" max="2562" width="42.28515625" bestFit="1" customWidth="1"/>
    <col min="2563" max="2563" width="16.28515625" customWidth="1"/>
    <col min="2564" max="2564" width="14.140625" customWidth="1"/>
    <col min="2813" max="2813" width="18" customWidth="1"/>
    <col min="2814" max="2814" width="40.5703125" bestFit="1" customWidth="1"/>
    <col min="2815" max="2815" width="31.85546875" bestFit="1" customWidth="1"/>
    <col min="2816" max="2816" width="5.28515625" customWidth="1"/>
    <col min="2817" max="2817" width="52.42578125" customWidth="1"/>
    <col min="2818" max="2818" width="42.28515625" bestFit="1" customWidth="1"/>
    <col min="2819" max="2819" width="16.28515625" customWidth="1"/>
    <col min="2820" max="2820" width="14.140625" customWidth="1"/>
    <col min="3069" max="3069" width="18" customWidth="1"/>
    <col min="3070" max="3070" width="40.5703125" bestFit="1" customWidth="1"/>
    <col min="3071" max="3071" width="31.85546875" bestFit="1" customWidth="1"/>
    <col min="3072" max="3072" width="5.28515625" customWidth="1"/>
    <col min="3073" max="3073" width="52.42578125" customWidth="1"/>
    <col min="3074" max="3074" width="42.28515625" bestFit="1" customWidth="1"/>
    <col min="3075" max="3075" width="16.28515625" customWidth="1"/>
    <col min="3076" max="3076" width="14.140625" customWidth="1"/>
    <col min="3325" max="3325" width="18" customWidth="1"/>
    <col min="3326" max="3326" width="40.5703125" bestFit="1" customWidth="1"/>
    <col min="3327" max="3327" width="31.85546875" bestFit="1" customWidth="1"/>
    <col min="3328" max="3328" width="5.28515625" customWidth="1"/>
    <col min="3329" max="3329" width="52.42578125" customWidth="1"/>
    <col min="3330" max="3330" width="42.28515625" bestFit="1" customWidth="1"/>
    <col min="3331" max="3331" width="16.28515625" customWidth="1"/>
    <col min="3332" max="3332" width="14.140625" customWidth="1"/>
    <col min="3581" max="3581" width="18" customWidth="1"/>
    <col min="3582" max="3582" width="40.5703125" bestFit="1" customWidth="1"/>
    <col min="3583" max="3583" width="31.85546875" bestFit="1" customWidth="1"/>
    <col min="3584" max="3584" width="5.28515625" customWidth="1"/>
    <col min="3585" max="3585" width="52.42578125" customWidth="1"/>
    <col min="3586" max="3586" width="42.28515625" bestFit="1" customWidth="1"/>
    <col min="3587" max="3587" width="16.28515625" customWidth="1"/>
    <col min="3588" max="3588" width="14.140625" customWidth="1"/>
    <col min="3837" max="3837" width="18" customWidth="1"/>
    <col min="3838" max="3838" width="40.5703125" bestFit="1" customWidth="1"/>
    <col min="3839" max="3839" width="31.85546875" bestFit="1" customWidth="1"/>
    <col min="3840" max="3840" width="5.28515625" customWidth="1"/>
    <col min="3841" max="3841" width="52.42578125" customWidth="1"/>
    <col min="3842" max="3842" width="42.28515625" bestFit="1" customWidth="1"/>
    <col min="3843" max="3843" width="16.28515625" customWidth="1"/>
    <col min="3844" max="3844" width="14.140625" customWidth="1"/>
    <col min="4093" max="4093" width="18" customWidth="1"/>
    <col min="4094" max="4094" width="40.5703125" bestFit="1" customWidth="1"/>
    <col min="4095" max="4095" width="31.85546875" bestFit="1" customWidth="1"/>
    <col min="4096" max="4096" width="5.28515625" customWidth="1"/>
    <col min="4097" max="4097" width="52.42578125" customWidth="1"/>
    <col min="4098" max="4098" width="42.28515625" bestFit="1" customWidth="1"/>
    <col min="4099" max="4099" width="16.28515625" customWidth="1"/>
    <col min="4100" max="4100" width="14.140625" customWidth="1"/>
    <col min="4349" max="4349" width="18" customWidth="1"/>
    <col min="4350" max="4350" width="40.5703125" bestFit="1" customWidth="1"/>
    <col min="4351" max="4351" width="31.85546875" bestFit="1" customWidth="1"/>
    <col min="4352" max="4352" width="5.28515625" customWidth="1"/>
    <col min="4353" max="4353" width="52.42578125" customWidth="1"/>
    <col min="4354" max="4354" width="42.28515625" bestFit="1" customWidth="1"/>
    <col min="4355" max="4355" width="16.28515625" customWidth="1"/>
    <col min="4356" max="4356" width="14.140625" customWidth="1"/>
    <col min="4605" max="4605" width="18" customWidth="1"/>
    <col min="4606" max="4606" width="40.5703125" bestFit="1" customWidth="1"/>
    <col min="4607" max="4607" width="31.85546875" bestFit="1" customWidth="1"/>
    <col min="4608" max="4608" width="5.28515625" customWidth="1"/>
    <col min="4609" max="4609" width="52.42578125" customWidth="1"/>
    <col min="4610" max="4610" width="42.28515625" bestFit="1" customWidth="1"/>
    <col min="4611" max="4611" width="16.28515625" customWidth="1"/>
    <col min="4612" max="4612" width="14.140625" customWidth="1"/>
    <col min="4861" max="4861" width="18" customWidth="1"/>
    <col min="4862" max="4862" width="40.5703125" bestFit="1" customWidth="1"/>
    <col min="4863" max="4863" width="31.85546875" bestFit="1" customWidth="1"/>
    <col min="4864" max="4864" width="5.28515625" customWidth="1"/>
    <col min="4865" max="4865" width="52.42578125" customWidth="1"/>
    <col min="4866" max="4866" width="42.28515625" bestFit="1" customWidth="1"/>
    <col min="4867" max="4867" width="16.28515625" customWidth="1"/>
    <col min="4868" max="4868" width="14.140625" customWidth="1"/>
    <col min="5117" max="5117" width="18" customWidth="1"/>
    <col min="5118" max="5118" width="40.5703125" bestFit="1" customWidth="1"/>
    <col min="5119" max="5119" width="31.85546875" bestFit="1" customWidth="1"/>
    <col min="5120" max="5120" width="5.28515625" customWidth="1"/>
    <col min="5121" max="5121" width="52.42578125" customWidth="1"/>
    <col min="5122" max="5122" width="42.28515625" bestFit="1" customWidth="1"/>
    <col min="5123" max="5123" width="16.28515625" customWidth="1"/>
    <col min="5124" max="5124" width="14.140625" customWidth="1"/>
    <col min="5373" max="5373" width="18" customWidth="1"/>
    <col min="5374" max="5374" width="40.5703125" bestFit="1" customWidth="1"/>
    <col min="5375" max="5375" width="31.85546875" bestFit="1" customWidth="1"/>
    <col min="5376" max="5376" width="5.28515625" customWidth="1"/>
    <col min="5377" max="5377" width="52.42578125" customWidth="1"/>
    <col min="5378" max="5378" width="42.28515625" bestFit="1" customWidth="1"/>
    <col min="5379" max="5379" width="16.28515625" customWidth="1"/>
    <col min="5380" max="5380" width="14.140625" customWidth="1"/>
    <col min="5629" max="5629" width="18" customWidth="1"/>
    <col min="5630" max="5630" width="40.5703125" bestFit="1" customWidth="1"/>
    <col min="5631" max="5631" width="31.85546875" bestFit="1" customWidth="1"/>
    <col min="5632" max="5632" width="5.28515625" customWidth="1"/>
    <col min="5633" max="5633" width="52.42578125" customWidth="1"/>
    <col min="5634" max="5634" width="42.28515625" bestFit="1" customWidth="1"/>
    <col min="5635" max="5635" width="16.28515625" customWidth="1"/>
    <col min="5636" max="5636" width="14.140625" customWidth="1"/>
    <col min="5885" max="5885" width="18" customWidth="1"/>
    <col min="5886" max="5886" width="40.5703125" bestFit="1" customWidth="1"/>
    <col min="5887" max="5887" width="31.85546875" bestFit="1" customWidth="1"/>
    <col min="5888" max="5888" width="5.28515625" customWidth="1"/>
    <col min="5889" max="5889" width="52.42578125" customWidth="1"/>
    <col min="5890" max="5890" width="42.28515625" bestFit="1" customWidth="1"/>
    <col min="5891" max="5891" width="16.28515625" customWidth="1"/>
    <col min="5892" max="5892" width="14.140625" customWidth="1"/>
    <col min="6141" max="6141" width="18" customWidth="1"/>
    <col min="6142" max="6142" width="40.5703125" bestFit="1" customWidth="1"/>
    <col min="6143" max="6143" width="31.85546875" bestFit="1" customWidth="1"/>
    <col min="6144" max="6144" width="5.28515625" customWidth="1"/>
    <col min="6145" max="6145" width="52.42578125" customWidth="1"/>
    <col min="6146" max="6146" width="42.28515625" bestFit="1" customWidth="1"/>
    <col min="6147" max="6147" width="16.28515625" customWidth="1"/>
    <col min="6148" max="6148" width="14.140625" customWidth="1"/>
    <col min="6397" max="6397" width="18" customWidth="1"/>
    <col min="6398" max="6398" width="40.5703125" bestFit="1" customWidth="1"/>
    <col min="6399" max="6399" width="31.85546875" bestFit="1" customWidth="1"/>
    <col min="6400" max="6400" width="5.28515625" customWidth="1"/>
    <col min="6401" max="6401" width="52.42578125" customWidth="1"/>
    <col min="6402" max="6402" width="42.28515625" bestFit="1" customWidth="1"/>
    <col min="6403" max="6403" width="16.28515625" customWidth="1"/>
    <col min="6404" max="6404" width="14.140625" customWidth="1"/>
    <col min="6653" max="6653" width="18" customWidth="1"/>
    <col min="6654" max="6654" width="40.5703125" bestFit="1" customWidth="1"/>
    <col min="6655" max="6655" width="31.85546875" bestFit="1" customWidth="1"/>
    <col min="6656" max="6656" width="5.28515625" customWidth="1"/>
    <col min="6657" max="6657" width="52.42578125" customWidth="1"/>
    <col min="6658" max="6658" width="42.28515625" bestFit="1" customWidth="1"/>
    <col min="6659" max="6659" width="16.28515625" customWidth="1"/>
    <col min="6660" max="6660" width="14.140625" customWidth="1"/>
    <col min="6909" max="6909" width="18" customWidth="1"/>
    <col min="6910" max="6910" width="40.5703125" bestFit="1" customWidth="1"/>
    <col min="6911" max="6911" width="31.85546875" bestFit="1" customWidth="1"/>
    <col min="6912" max="6912" width="5.28515625" customWidth="1"/>
    <col min="6913" max="6913" width="52.42578125" customWidth="1"/>
    <col min="6914" max="6914" width="42.28515625" bestFit="1" customWidth="1"/>
    <col min="6915" max="6915" width="16.28515625" customWidth="1"/>
    <col min="6916" max="6916" width="14.140625" customWidth="1"/>
    <col min="7165" max="7165" width="18" customWidth="1"/>
    <col min="7166" max="7166" width="40.5703125" bestFit="1" customWidth="1"/>
    <col min="7167" max="7167" width="31.85546875" bestFit="1" customWidth="1"/>
    <col min="7168" max="7168" width="5.28515625" customWidth="1"/>
    <col min="7169" max="7169" width="52.42578125" customWidth="1"/>
    <col min="7170" max="7170" width="42.28515625" bestFit="1" customWidth="1"/>
    <col min="7171" max="7171" width="16.28515625" customWidth="1"/>
    <col min="7172" max="7172" width="14.140625" customWidth="1"/>
    <col min="7421" max="7421" width="18" customWidth="1"/>
    <col min="7422" max="7422" width="40.5703125" bestFit="1" customWidth="1"/>
    <col min="7423" max="7423" width="31.85546875" bestFit="1" customWidth="1"/>
    <col min="7424" max="7424" width="5.28515625" customWidth="1"/>
    <col min="7425" max="7425" width="52.42578125" customWidth="1"/>
    <col min="7426" max="7426" width="42.28515625" bestFit="1" customWidth="1"/>
    <col min="7427" max="7427" width="16.28515625" customWidth="1"/>
    <col min="7428" max="7428" width="14.140625" customWidth="1"/>
    <col min="7677" max="7677" width="18" customWidth="1"/>
    <col min="7678" max="7678" width="40.5703125" bestFit="1" customWidth="1"/>
    <col min="7679" max="7679" width="31.85546875" bestFit="1" customWidth="1"/>
    <col min="7680" max="7680" width="5.28515625" customWidth="1"/>
    <col min="7681" max="7681" width="52.42578125" customWidth="1"/>
    <col min="7682" max="7682" width="42.28515625" bestFit="1" customWidth="1"/>
    <col min="7683" max="7683" width="16.28515625" customWidth="1"/>
    <col min="7684" max="7684" width="14.140625" customWidth="1"/>
    <col min="7933" max="7933" width="18" customWidth="1"/>
    <col min="7934" max="7934" width="40.5703125" bestFit="1" customWidth="1"/>
    <col min="7935" max="7935" width="31.85546875" bestFit="1" customWidth="1"/>
    <col min="7936" max="7936" width="5.28515625" customWidth="1"/>
    <col min="7937" max="7937" width="52.42578125" customWidth="1"/>
    <col min="7938" max="7938" width="42.28515625" bestFit="1" customWidth="1"/>
    <col min="7939" max="7939" width="16.28515625" customWidth="1"/>
    <col min="7940" max="7940" width="14.140625" customWidth="1"/>
    <col min="8189" max="8189" width="18" customWidth="1"/>
    <col min="8190" max="8190" width="40.5703125" bestFit="1" customWidth="1"/>
    <col min="8191" max="8191" width="31.85546875" bestFit="1" customWidth="1"/>
    <col min="8192" max="8192" width="5.28515625" customWidth="1"/>
    <col min="8193" max="8193" width="52.42578125" customWidth="1"/>
    <col min="8194" max="8194" width="42.28515625" bestFit="1" customWidth="1"/>
    <col min="8195" max="8195" width="16.28515625" customWidth="1"/>
    <col min="8196" max="8196" width="14.140625" customWidth="1"/>
    <col min="8445" max="8445" width="18" customWidth="1"/>
    <col min="8446" max="8446" width="40.5703125" bestFit="1" customWidth="1"/>
    <col min="8447" max="8447" width="31.85546875" bestFit="1" customWidth="1"/>
    <col min="8448" max="8448" width="5.28515625" customWidth="1"/>
    <col min="8449" max="8449" width="52.42578125" customWidth="1"/>
    <col min="8450" max="8450" width="42.28515625" bestFit="1" customWidth="1"/>
    <col min="8451" max="8451" width="16.28515625" customWidth="1"/>
    <col min="8452" max="8452" width="14.140625" customWidth="1"/>
    <col min="8701" max="8701" width="18" customWidth="1"/>
    <col min="8702" max="8702" width="40.5703125" bestFit="1" customWidth="1"/>
    <col min="8703" max="8703" width="31.85546875" bestFit="1" customWidth="1"/>
    <col min="8704" max="8704" width="5.28515625" customWidth="1"/>
    <col min="8705" max="8705" width="52.42578125" customWidth="1"/>
    <col min="8706" max="8706" width="42.28515625" bestFit="1" customWidth="1"/>
    <col min="8707" max="8707" width="16.28515625" customWidth="1"/>
    <col min="8708" max="8708" width="14.140625" customWidth="1"/>
    <col min="8957" max="8957" width="18" customWidth="1"/>
    <col min="8958" max="8958" width="40.5703125" bestFit="1" customWidth="1"/>
    <col min="8959" max="8959" width="31.85546875" bestFit="1" customWidth="1"/>
    <col min="8960" max="8960" width="5.28515625" customWidth="1"/>
    <col min="8961" max="8961" width="52.42578125" customWidth="1"/>
    <col min="8962" max="8962" width="42.28515625" bestFit="1" customWidth="1"/>
    <col min="8963" max="8963" width="16.28515625" customWidth="1"/>
    <col min="8964" max="8964" width="14.140625" customWidth="1"/>
    <col min="9213" max="9213" width="18" customWidth="1"/>
    <col min="9214" max="9214" width="40.5703125" bestFit="1" customWidth="1"/>
    <col min="9215" max="9215" width="31.85546875" bestFit="1" customWidth="1"/>
    <col min="9216" max="9216" width="5.28515625" customWidth="1"/>
    <col min="9217" max="9217" width="52.42578125" customWidth="1"/>
    <col min="9218" max="9218" width="42.28515625" bestFit="1" customWidth="1"/>
    <col min="9219" max="9219" width="16.28515625" customWidth="1"/>
    <col min="9220" max="9220" width="14.140625" customWidth="1"/>
    <col min="9469" max="9469" width="18" customWidth="1"/>
    <col min="9470" max="9470" width="40.5703125" bestFit="1" customWidth="1"/>
    <col min="9471" max="9471" width="31.85546875" bestFit="1" customWidth="1"/>
    <col min="9472" max="9472" width="5.28515625" customWidth="1"/>
    <col min="9473" max="9473" width="52.42578125" customWidth="1"/>
    <col min="9474" max="9474" width="42.28515625" bestFit="1" customWidth="1"/>
    <col min="9475" max="9475" width="16.28515625" customWidth="1"/>
    <col min="9476" max="9476" width="14.140625" customWidth="1"/>
    <col min="9725" max="9725" width="18" customWidth="1"/>
    <col min="9726" max="9726" width="40.5703125" bestFit="1" customWidth="1"/>
    <col min="9727" max="9727" width="31.85546875" bestFit="1" customWidth="1"/>
    <col min="9728" max="9728" width="5.28515625" customWidth="1"/>
    <col min="9729" max="9729" width="52.42578125" customWidth="1"/>
    <col min="9730" max="9730" width="42.28515625" bestFit="1" customWidth="1"/>
    <col min="9731" max="9731" width="16.28515625" customWidth="1"/>
    <col min="9732" max="9732" width="14.140625" customWidth="1"/>
    <col min="9981" max="9981" width="18" customWidth="1"/>
    <col min="9982" max="9982" width="40.5703125" bestFit="1" customWidth="1"/>
    <col min="9983" max="9983" width="31.85546875" bestFit="1" customWidth="1"/>
    <col min="9984" max="9984" width="5.28515625" customWidth="1"/>
    <col min="9985" max="9985" width="52.42578125" customWidth="1"/>
    <col min="9986" max="9986" width="42.28515625" bestFit="1" customWidth="1"/>
    <col min="9987" max="9987" width="16.28515625" customWidth="1"/>
    <col min="9988" max="9988" width="14.140625" customWidth="1"/>
    <col min="10237" max="10237" width="18" customWidth="1"/>
    <col min="10238" max="10238" width="40.5703125" bestFit="1" customWidth="1"/>
    <col min="10239" max="10239" width="31.85546875" bestFit="1" customWidth="1"/>
    <col min="10240" max="10240" width="5.28515625" customWidth="1"/>
    <col min="10241" max="10241" width="52.42578125" customWidth="1"/>
    <col min="10242" max="10242" width="42.28515625" bestFit="1" customWidth="1"/>
    <col min="10243" max="10243" width="16.28515625" customWidth="1"/>
    <col min="10244" max="10244" width="14.140625" customWidth="1"/>
    <col min="10493" max="10493" width="18" customWidth="1"/>
    <col min="10494" max="10494" width="40.5703125" bestFit="1" customWidth="1"/>
    <col min="10495" max="10495" width="31.85546875" bestFit="1" customWidth="1"/>
    <col min="10496" max="10496" width="5.28515625" customWidth="1"/>
    <col min="10497" max="10497" width="52.42578125" customWidth="1"/>
    <col min="10498" max="10498" width="42.28515625" bestFit="1" customWidth="1"/>
    <col min="10499" max="10499" width="16.28515625" customWidth="1"/>
    <col min="10500" max="10500" width="14.140625" customWidth="1"/>
    <col min="10749" max="10749" width="18" customWidth="1"/>
    <col min="10750" max="10750" width="40.5703125" bestFit="1" customWidth="1"/>
    <col min="10751" max="10751" width="31.85546875" bestFit="1" customWidth="1"/>
    <col min="10752" max="10752" width="5.28515625" customWidth="1"/>
    <col min="10753" max="10753" width="52.42578125" customWidth="1"/>
    <col min="10754" max="10754" width="42.28515625" bestFit="1" customWidth="1"/>
    <col min="10755" max="10755" width="16.28515625" customWidth="1"/>
    <col min="10756" max="10756" width="14.140625" customWidth="1"/>
    <col min="11005" max="11005" width="18" customWidth="1"/>
    <col min="11006" max="11006" width="40.5703125" bestFit="1" customWidth="1"/>
    <col min="11007" max="11007" width="31.85546875" bestFit="1" customWidth="1"/>
    <col min="11008" max="11008" width="5.28515625" customWidth="1"/>
    <col min="11009" max="11009" width="52.42578125" customWidth="1"/>
    <col min="11010" max="11010" width="42.28515625" bestFit="1" customWidth="1"/>
    <col min="11011" max="11011" width="16.28515625" customWidth="1"/>
    <col min="11012" max="11012" width="14.140625" customWidth="1"/>
    <col min="11261" max="11261" width="18" customWidth="1"/>
    <col min="11262" max="11262" width="40.5703125" bestFit="1" customWidth="1"/>
    <col min="11263" max="11263" width="31.85546875" bestFit="1" customWidth="1"/>
    <col min="11264" max="11264" width="5.28515625" customWidth="1"/>
    <col min="11265" max="11265" width="52.42578125" customWidth="1"/>
    <col min="11266" max="11266" width="42.28515625" bestFit="1" customWidth="1"/>
    <col min="11267" max="11267" width="16.28515625" customWidth="1"/>
    <col min="11268" max="11268" width="14.140625" customWidth="1"/>
    <col min="11517" max="11517" width="18" customWidth="1"/>
    <col min="11518" max="11518" width="40.5703125" bestFit="1" customWidth="1"/>
    <col min="11519" max="11519" width="31.85546875" bestFit="1" customWidth="1"/>
    <col min="11520" max="11520" width="5.28515625" customWidth="1"/>
    <col min="11521" max="11521" width="52.42578125" customWidth="1"/>
    <col min="11522" max="11522" width="42.28515625" bestFit="1" customWidth="1"/>
    <col min="11523" max="11523" width="16.28515625" customWidth="1"/>
    <col min="11524" max="11524" width="14.140625" customWidth="1"/>
    <col min="11773" max="11773" width="18" customWidth="1"/>
    <col min="11774" max="11774" width="40.5703125" bestFit="1" customWidth="1"/>
    <col min="11775" max="11775" width="31.85546875" bestFit="1" customWidth="1"/>
    <col min="11776" max="11776" width="5.28515625" customWidth="1"/>
    <col min="11777" max="11777" width="52.42578125" customWidth="1"/>
    <col min="11778" max="11778" width="42.28515625" bestFit="1" customWidth="1"/>
    <col min="11779" max="11779" width="16.28515625" customWidth="1"/>
    <col min="11780" max="11780" width="14.140625" customWidth="1"/>
    <col min="12029" max="12029" width="18" customWidth="1"/>
    <col min="12030" max="12030" width="40.5703125" bestFit="1" customWidth="1"/>
    <col min="12031" max="12031" width="31.85546875" bestFit="1" customWidth="1"/>
    <col min="12032" max="12032" width="5.28515625" customWidth="1"/>
    <col min="12033" max="12033" width="52.42578125" customWidth="1"/>
    <col min="12034" max="12034" width="42.28515625" bestFit="1" customWidth="1"/>
    <col min="12035" max="12035" width="16.28515625" customWidth="1"/>
    <col min="12036" max="12036" width="14.140625" customWidth="1"/>
    <col min="12285" max="12285" width="18" customWidth="1"/>
    <col min="12286" max="12286" width="40.5703125" bestFit="1" customWidth="1"/>
    <col min="12287" max="12287" width="31.85546875" bestFit="1" customWidth="1"/>
    <col min="12288" max="12288" width="5.28515625" customWidth="1"/>
    <col min="12289" max="12289" width="52.42578125" customWidth="1"/>
    <col min="12290" max="12290" width="42.28515625" bestFit="1" customWidth="1"/>
    <col min="12291" max="12291" width="16.28515625" customWidth="1"/>
    <col min="12292" max="12292" width="14.140625" customWidth="1"/>
    <col min="12541" max="12541" width="18" customWidth="1"/>
    <col min="12542" max="12542" width="40.5703125" bestFit="1" customWidth="1"/>
    <col min="12543" max="12543" width="31.85546875" bestFit="1" customWidth="1"/>
    <col min="12544" max="12544" width="5.28515625" customWidth="1"/>
    <col min="12545" max="12545" width="52.42578125" customWidth="1"/>
    <col min="12546" max="12546" width="42.28515625" bestFit="1" customWidth="1"/>
    <col min="12547" max="12547" width="16.28515625" customWidth="1"/>
    <col min="12548" max="12548" width="14.140625" customWidth="1"/>
    <col min="12797" max="12797" width="18" customWidth="1"/>
    <col min="12798" max="12798" width="40.5703125" bestFit="1" customWidth="1"/>
    <col min="12799" max="12799" width="31.85546875" bestFit="1" customWidth="1"/>
    <col min="12800" max="12800" width="5.28515625" customWidth="1"/>
    <col min="12801" max="12801" width="52.42578125" customWidth="1"/>
    <col min="12802" max="12802" width="42.28515625" bestFit="1" customWidth="1"/>
    <col min="12803" max="12803" width="16.28515625" customWidth="1"/>
    <col min="12804" max="12804" width="14.140625" customWidth="1"/>
    <col min="13053" max="13053" width="18" customWidth="1"/>
    <col min="13054" max="13054" width="40.5703125" bestFit="1" customWidth="1"/>
    <col min="13055" max="13055" width="31.85546875" bestFit="1" customWidth="1"/>
    <col min="13056" max="13056" width="5.28515625" customWidth="1"/>
    <col min="13057" max="13057" width="52.42578125" customWidth="1"/>
    <col min="13058" max="13058" width="42.28515625" bestFit="1" customWidth="1"/>
    <col min="13059" max="13059" width="16.28515625" customWidth="1"/>
    <col min="13060" max="13060" width="14.140625" customWidth="1"/>
    <col min="13309" max="13309" width="18" customWidth="1"/>
    <col min="13310" max="13310" width="40.5703125" bestFit="1" customWidth="1"/>
    <col min="13311" max="13311" width="31.85546875" bestFit="1" customWidth="1"/>
    <col min="13312" max="13312" width="5.28515625" customWidth="1"/>
    <col min="13313" max="13313" width="52.42578125" customWidth="1"/>
    <col min="13314" max="13314" width="42.28515625" bestFit="1" customWidth="1"/>
    <col min="13315" max="13315" width="16.28515625" customWidth="1"/>
    <col min="13316" max="13316" width="14.140625" customWidth="1"/>
    <col min="13565" max="13565" width="18" customWidth="1"/>
    <col min="13566" max="13566" width="40.5703125" bestFit="1" customWidth="1"/>
    <col min="13567" max="13567" width="31.85546875" bestFit="1" customWidth="1"/>
    <col min="13568" max="13568" width="5.28515625" customWidth="1"/>
    <col min="13569" max="13569" width="52.42578125" customWidth="1"/>
    <col min="13570" max="13570" width="42.28515625" bestFit="1" customWidth="1"/>
    <col min="13571" max="13571" width="16.28515625" customWidth="1"/>
    <col min="13572" max="13572" width="14.140625" customWidth="1"/>
    <col min="13821" max="13821" width="18" customWidth="1"/>
    <col min="13822" max="13822" width="40.5703125" bestFit="1" customWidth="1"/>
    <col min="13823" max="13823" width="31.85546875" bestFit="1" customWidth="1"/>
    <col min="13824" max="13824" width="5.28515625" customWidth="1"/>
    <col min="13825" max="13825" width="52.42578125" customWidth="1"/>
    <col min="13826" max="13826" width="42.28515625" bestFit="1" customWidth="1"/>
    <col min="13827" max="13827" width="16.28515625" customWidth="1"/>
    <col min="13828" max="13828" width="14.140625" customWidth="1"/>
    <col min="14077" max="14077" width="18" customWidth="1"/>
    <col min="14078" max="14078" width="40.5703125" bestFit="1" customWidth="1"/>
    <col min="14079" max="14079" width="31.85546875" bestFit="1" customWidth="1"/>
    <col min="14080" max="14080" width="5.28515625" customWidth="1"/>
    <col min="14081" max="14081" width="52.42578125" customWidth="1"/>
    <col min="14082" max="14082" width="42.28515625" bestFit="1" customWidth="1"/>
    <col min="14083" max="14083" width="16.28515625" customWidth="1"/>
    <col min="14084" max="14084" width="14.140625" customWidth="1"/>
    <col min="14333" max="14333" width="18" customWidth="1"/>
    <col min="14334" max="14334" width="40.5703125" bestFit="1" customWidth="1"/>
    <col min="14335" max="14335" width="31.85546875" bestFit="1" customWidth="1"/>
    <col min="14336" max="14336" width="5.28515625" customWidth="1"/>
    <col min="14337" max="14337" width="52.42578125" customWidth="1"/>
    <col min="14338" max="14338" width="42.28515625" bestFit="1" customWidth="1"/>
    <col min="14339" max="14339" width="16.28515625" customWidth="1"/>
    <col min="14340" max="14340" width="14.140625" customWidth="1"/>
    <col min="14589" max="14589" width="18" customWidth="1"/>
    <col min="14590" max="14590" width="40.5703125" bestFit="1" customWidth="1"/>
    <col min="14591" max="14591" width="31.85546875" bestFit="1" customWidth="1"/>
    <col min="14592" max="14592" width="5.28515625" customWidth="1"/>
    <col min="14593" max="14593" width="52.42578125" customWidth="1"/>
    <col min="14594" max="14594" width="42.28515625" bestFit="1" customWidth="1"/>
    <col min="14595" max="14595" width="16.28515625" customWidth="1"/>
    <col min="14596" max="14596" width="14.140625" customWidth="1"/>
    <col min="14845" max="14845" width="18" customWidth="1"/>
    <col min="14846" max="14846" width="40.5703125" bestFit="1" customWidth="1"/>
    <col min="14847" max="14847" width="31.85546875" bestFit="1" customWidth="1"/>
    <col min="14848" max="14848" width="5.28515625" customWidth="1"/>
    <col min="14849" max="14849" width="52.42578125" customWidth="1"/>
    <col min="14850" max="14850" width="42.28515625" bestFit="1" customWidth="1"/>
    <col min="14851" max="14851" width="16.28515625" customWidth="1"/>
    <col min="14852" max="14852" width="14.140625" customWidth="1"/>
    <col min="15101" max="15101" width="18" customWidth="1"/>
    <col min="15102" max="15102" width="40.5703125" bestFit="1" customWidth="1"/>
    <col min="15103" max="15103" width="31.85546875" bestFit="1" customWidth="1"/>
    <col min="15104" max="15104" width="5.28515625" customWidth="1"/>
    <col min="15105" max="15105" width="52.42578125" customWidth="1"/>
    <col min="15106" max="15106" width="42.28515625" bestFit="1" customWidth="1"/>
    <col min="15107" max="15107" width="16.28515625" customWidth="1"/>
    <col min="15108" max="15108" width="14.140625" customWidth="1"/>
    <col min="15357" max="15357" width="18" customWidth="1"/>
    <col min="15358" max="15358" width="40.5703125" bestFit="1" customWidth="1"/>
    <col min="15359" max="15359" width="31.85546875" bestFit="1" customWidth="1"/>
    <col min="15360" max="15360" width="5.28515625" customWidth="1"/>
    <col min="15361" max="15361" width="52.42578125" customWidth="1"/>
    <col min="15362" max="15362" width="42.28515625" bestFit="1" customWidth="1"/>
    <col min="15363" max="15363" width="16.28515625" customWidth="1"/>
    <col min="15364" max="15364" width="14.140625" customWidth="1"/>
    <col min="15613" max="15613" width="18" customWidth="1"/>
    <col min="15614" max="15614" width="40.5703125" bestFit="1" customWidth="1"/>
    <col min="15615" max="15615" width="31.85546875" bestFit="1" customWidth="1"/>
    <col min="15616" max="15616" width="5.28515625" customWidth="1"/>
    <col min="15617" max="15617" width="52.42578125" customWidth="1"/>
    <col min="15618" max="15618" width="42.28515625" bestFit="1" customWidth="1"/>
    <col min="15619" max="15619" width="16.28515625" customWidth="1"/>
    <col min="15620" max="15620" width="14.140625" customWidth="1"/>
    <col min="15869" max="15869" width="18" customWidth="1"/>
    <col min="15870" max="15870" width="40.5703125" bestFit="1" customWidth="1"/>
    <col min="15871" max="15871" width="31.85546875" bestFit="1" customWidth="1"/>
    <col min="15872" max="15872" width="5.28515625" customWidth="1"/>
    <col min="15873" max="15873" width="52.42578125" customWidth="1"/>
    <col min="15874" max="15874" width="42.28515625" bestFit="1" customWidth="1"/>
    <col min="15875" max="15875" width="16.28515625" customWidth="1"/>
    <col min="15876" max="15876" width="14.140625" customWidth="1"/>
    <col min="16125" max="16125" width="18" customWidth="1"/>
    <col min="16126" max="16126" width="40.5703125" bestFit="1" customWidth="1"/>
    <col min="16127" max="16127" width="31.85546875" bestFit="1" customWidth="1"/>
    <col min="16128" max="16128" width="5.28515625" customWidth="1"/>
    <col min="16129" max="16129" width="52.42578125" customWidth="1"/>
    <col min="16130" max="16130" width="42.28515625" bestFit="1" customWidth="1"/>
    <col min="16131" max="16131" width="16.28515625" customWidth="1"/>
    <col min="16132" max="16132" width="14.140625" customWidth="1"/>
  </cols>
  <sheetData>
    <row r="1" spans="1:6" x14ac:dyDescent="0.25">
      <c r="A1" s="20" t="s">
        <v>83</v>
      </c>
      <c r="B1" s="20"/>
    </row>
    <row r="2" spans="1:6" ht="15.75" x14ac:dyDescent="0.25">
      <c r="A2" s="3" t="s">
        <v>250</v>
      </c>
      <c r="B2" s="3"/>
    </row>
    <row r="3" spans="1:6" x14ac:dyDescent="0.25">
      <c r="A3" t="s">
        <v>249</v>
      </c>
    </row>
    <row r="5" spans="1:6" ht="15.75" x14ac:dyDescent="0.25">
      <c r="A5" s="4" t="s">
        <v>251</v>
      </c>
      <c r="B5" s="4"/>
    </row>
    <row r="6" spans="1:6" x14ac:dyDescent="0.25">
      <c r="A6" s="14" t="s">
        <v>112</v>
      </c>
    </row>
    <row r="8" spans="1:6" ht="30.75" customHeight="1" x14ac:dyDescent="0.25">
      <c r="A8" s="18" t="s">
        <v>0</v>
      </c>
      <c r="B8" s="18" t="s">
        <v>84</v>
      </c>
      <c r="C8" s="18" t="s">
        <v>85</v>
      </c>
      <c r="D8" s="18" t="s">
        <v>86</v>
      </c>
      <c r="F8" s="18" t="s">
        <v>88</v>
      </c>
    </row>
    <row r="9" spans="1:6" ht="35.25" customHeight="1" x14ac:dyDescent="0.25">
      <c r="A9" s="65" t="s">
        <v>1</v>
      </c>
      <c r="B9" s="19" t="s">
        <v>6</v>
      </c>
      <c r="C9" s="19" t="s">
        <v>21</v>
      </c>
      <c r="D9" s="19" t="s">
        <v>22</v>
      </c>
      <c r="F9" s="19" t="s">
        <v>87</v>
      </c>
    </row>
    <row r="10" spans="1:6" ht="15.75" customHeight="1" x14ac:dyDescent="0.25">
      <c r="A10" s="15">
        <v>44287</v>
      </c>
      <c r="B10" s="67">
        <v>27.892474819420958</v>
      </c>
      <c r="C10" s="7">
        <v>31.019431552263967</v>
      </c>
      <c r="D10" s="7">
        <v>41.088093628315079</v>
      </c>
      <c r="F10" s="7">
        <v>11.331108209859396</v>
      </c>
    </row>
    <row r="11" spans="1:6" ht="15.75" x14ac:dyDescent="0.25">
      <c r="A11" s="16">
        <v>44652</v>
      </c>
      <c r="B11" s="68">
        <v>28.08059656937732</v>
      </c>
      <c r="C11" s="6">
        <v>24.72484096163722</v>
      </c>
      <c r="D11" s="6">
        <v>47.19456246898546</v>
      </c>
      <c r="F11" s="6">
        <v>13.333874815111258</v>
      </c>
    </row>
    <row r="12" spans="1:6" ht="15.75" x14ac:dyDescent="0.25">
      <c r="A12" s="15">
        <v>45017</v>
      </c>
      <c r="B12" s="67">
        <v>29.779001945577516</v>
      </c>
      <c r="C12" s="7">
        <v>24.765459398314182</v>
      </c>
      <c r="D12" s="7">
        <v>45.455538656108303</v>
      </c>
      <c r="F12" s="7">
        <v>13.870206793476545</v>
      </c>
    </row>
    <row r="13" spans="1:6" x14ac:dyDescent="0.25">
      <c r="F13" s="11"/>
    </row>
    <row r="14" spans="1:6" x14ac:dyDescent="0.25">
      <c r="A14" t="s">
        <v>2</v>
      </c>
    </row>
    <row r="15" spans="1:6" x14ac:dyDescent="0.25">
      <c r="A15" s="14" t="s">
        <v>3</v>
      </c>
    </row>
  </sheetData>
  <hyperlinks>
    <hyperlink ref="A1"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showRowColHeaders="0" zoomScaleNormal="100" workbookViewId="0">
      <pane xSplit="1" ySplit="9" topLeftCell="B10" activePane="bottomRight" state="frozen"/>
      <selection activeCell="E41" sqref="E41"/>
      <selection pane="topRight" activeCell="E41" sqref="E41"/>
      <selection pane="bottomLeft" activeCell="E41" sqref="E41"/>
      <selection pane="bottomRight"/>
    </sheetView>
  </sheetViews>
  <sheetFormatPr baseColWidth="10" defaultColWidth="11.42578125" defaultRowHeight="15" x14ac:dyDescent="0.25"/>
  <cols>
    <col min="1" max="1" width="13.140625" customWidth="1"/>
    <col min="2" max="2" width="22.5703125" customWidth="1"/>
    <col min="3" max="3" width="21.7109375" customWidth="1"/>
    <col min="4" max="4" width="24.28515625" customWidth="1"/>
    <col min="5" max="5" width="20.85546875" customWidth="1"/>
    <col min="6" max="6" width="22.5703125" customWidth="1"/>
    <col min="7" max="7" width="22.28515625" customWidth="1"/>
  </cols>
  <sheetData>
    <row r="1" spans="1:7" x14ac:dyDescent="0.25">
      <c r="A1" s="20" t="s">
        <v>83</v>
      </c>
    </row>
    <row r="2" spans="1:7" ht="15.75" x14ac:dyDescent="0.25">
      <c r="A2" s="3" t="s">
        <v>5</v>
      </c>
      <c r="B2" s="3"/>
      <c r="C2" s="3"/>
      <c r="D2" s="3"/>
      <c r="E2" s="8"/>
      <c r="F2" s="8"/>
    </row>
    <row r="3" spans="1:7" ht="15.75" x14ac:dyDescent="0.25">
      <c r="A3" t="s">
        <v>19</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20</v>
      </c>
      <c r="B6" s="4"/>
      <c r="C6" s="4"/>
      <c r="D6" s="4"/>
      <c r="E6" s="8"/>
      <c r="F6" s="8"/>
    </row>
    <row r="7" spans="1:7" x14ac:dyDescent="0.25">
      <c r="A7" s="5"/>
      <c r="B7" s="9"/>
      <c r="C7" s="9"/>
      <c r="D7" s="9"/>
    </row>
    <row r="8" spans="1:7" ht="37.5" customHeight="1" x14ac:dyDescent="0.25">
      <c r="A8" s="116" t="s">
        <v>11</v>
      </c>
      <c r="B8" s="118" t="s">
        <v>16</v>
      </c>
      <c r="C8" s="119"/>
      <c r="D8" s="118" t="s">
        <v>18</v>
      </c>
      <c r="E8" s="119"/>
      <c r="F8" s="118" t="s">
        <v>17</v>
      </c>
      <c r="G8" s="119"/>
    </row>
    <row r="9" spans="1:7" ht="49.5" customHeight="1" x14ac:dyDescent="0.25">
      <c r="A9" s="117"/>
      <c r="B9" s="18" t="s">
        <v>12</v>
      </c>
      <c r="C9" s="18" t="s">
        <v>13</v>
      </c>
      <c r="D9" s="18" t="s">
        <v>12</v>
      </c>
      <c r="E9" s="18" t="s">
        <v>13</v>
      </c>
      <c r="F9" s="18" t="s">
        <v>12</v>
      </c>
      <c r="G9" s="18" t="s">
        <v>13</v>
      </c>
    </row>
    <row r="10" spans="1:7" ht="15.75" x14ac:dyDescent="0.25">
      <c r="A10" s="16">
        <v>43922</v>
      </c>
      <c r="B10" s="10">
        <v>5.8860094567995844</v>
      </c>
      <c r="C10" s="10">
        <v>15.862328798820769</v>
      </c>
      <c r="D10" s="10">
        <v>9.7713373081302706</v>
      </c>
      <c r="E10" s="10">
        <v>42.325012244344805</v>
      </c>
      <c r="F10" s="10">
        <v>1.9100853853687028</v>
      </c>
      <c r="G10" s="10">
        <v>-9.5714481305720369</v>
      </c>
    </row>
    <row r="11" spans="1:7" ht="15.75" x14ac:dyDescent="0.25">
      <c r="A11" s="15">
        <v>43952</v>
      </c>
      <c r="B11" s="2">
        <v>3.3074544743949161</v>
      </c>
      <c r="C11" s="2">
        <v>18.663443881680948</v>
      </c>
      <c r="D11" s="2">
        <v>1.8671328726033778</v>
      </c>
      <c r="E11" s="2">
        <v>42.831927016140014</v>
      </c>
      <c r="F11" s="2">
        <v>7.2898381426877989</v>
      </c>
      <c r="G11" s="2">
        <v>-3.8938827187819101</v>
      </c>
    </row>
    <row r="12" spans="1:7" ht="15.75" x14ac:dyDescent="0.25">
      <c r="A12" s="16">
        <v>43983</v>
      </c>
      <c r="B12" s="10">
        <v>7.7583847316881247</v>
      </c>
      <c r="C12" s="10">
        <v>26.14988596323758</v>
      </c>
      <c r="D12" s="10">
        <v>7.391946108783884</v>
      </c>
      <c r="E12" s="10">
        <v>49.403221741729539</v>
      </c>
      <c r="F12" s="10">
        <v>8.5734271079019919</v>
      </c>
      <c r="G12" s="10">
        <v>4.3882424979832706</v>
      </c>
    </row>
    <row r="13" spans="1:7" ht="15.75" x14ac:dyDescent="0.25">
      <c r="A13" s="15">
        <v>44013</v>
      </c>
      <c r="B13" s="2">
        <v>2.0212012005756321</v>
      </c>
      <c r="C13" s="2">
        <v>30.945838873247681</v>
      </c>
      <c r="D13" s="2">
        <v>-1.980851239576964E-2</v>
      </c>
      <c r="E13" s="2">
        <v>57.41724133043985</v>
      </c>
      <c r="F13" s="2">
        <v>5.2626191255018568</v>
      </c>
      <c r="G13" s="2">
        <v>8.1621447441986703</v>
      </c>
    </row>
    <row r="14" spans="1:7" ht="15.75" x14ac:dyDescent="0.25">
      <c r="A14" s="16">
        <v>44044</v>
      </c>
      <c r="B14" s="10">
        <v>-1.8972262599019416</v>
      </c>
      <c r="C14" s="10">
        <v>34.83528172932202</v>
      </c>
      <c r="D14" s="10">
        <v>-6.2691176244236715</v>
      </c>
      <c r="E14" s="10">
        <v>48.363436470876024</v>
      </c>
      <c r="F14" s="10">
        <v>3.6096288870687232</v>
      </c>
      <c r="G14" s="10">
        <v>22.346897052963556</v>
      </c>
    </row>
    <row r="15" spans="1:7" ht="15.75" x14ac:dyDescent="0.25">
      <c r="A15" s="15">
        <v>44075</v>
      </c>
      <c r="B15" s="2">
        <v>9.0117889527348893E-2</v>
      </c>
      <c r="C15" s="2">
        <v>38.867368760220671</v>
      </c>
      <c r="D15" s="2">
        <v>-1.6642893848933227</v>
      </c>
      <c r="E15" s="2">
        <v>42.109877782372621</v>
      </c>
      <c r="F15" s="2">
        <v>2.5760735745989649</v>
      </c>
      <c r="G15" s="2">
        <v>37.124821526060458</v>
      </c>
    </row>
    <row r="16" spans="1:7" ht="15.75" x14ac:dyDescent="0.25">
      <c r="A16" s="16">
        <v>44105</v>
      </c>
      <c r="B16" s="10">
        <v>-3.1102809643378322</v>
      </c>
      <c r="C16" s="10">
        <v>41.259617581703992</v>
      </c>
      <c r="D16" s="10">
        <v>1.5384962810523746</v>
      </c>
      <c r="E16" s="10">
        <v>49.395285925609585</v>
      </c>
      <c r="F16" s="10">
        <v>-8.2385868764564378</v>
      </c>
      <c r="G16" s="10">
        <v>33.621841628010287</v>
      </c>
    </row>
    <row r="17" spans="1:7" ht="15.75" x14ac:dyDescent="0.25">
      <c r="A17" s="15">
        <v>44136</v>
      </c>
      <c r="B17" s="2">
        <v>-1.3702283113119194</v>
      </c>
      <c r="C17" s="2">
        <v>37.826795894122768</v>
      </c>
      <c r="D17" s="2">
        <v>-0.97237469906241358</v>
      </c>
      <c r="E17" s="2">
        <v>46.521564412022741</v>
      </c>
      <c r="F17" s="2">
        <v>-2.3370543322309345</v>
      </c>
      <c r="G17" s="2">
        <v>28.719604385507125</v>
      </c>
    </row>
    <row r="18" spans="1:7" ht="15.75" x14ac:dyDescent="0.25">
      <c r="A18" s="16">
        <v>44166</v>
      </c>
      <c r="B18" s="10">
        <v>2.6334010350765169</v>
      </c>
      <c r="C18" s="10">
        <v>33.993840355557239</v>
      </c>
      <c r="D18" s="10">
        <v>2.6778824544706765</v>
      </c>
      <c r="E18" s="10">
        <v>36.169815454670697</v>
      </c>
      <c r="F18" s="10">
        <v>2.9279253055472196</v>
      </c>
      <c r="G18" s="10">
        <v>33.079303054051479</v>
      </c>
    </row>
    <row r="19" spans="1:7" ht="15.75" x14ac:dyDescent="0.25">
      <c r="A19" s="15">
        <v>44197</v>
      </c>
      <c r="B19" s="2">
        <v>-1.9514294601878248</v>
      </c>
      <c r="C19" s="2">
        <v>23.07302551555992</v>
      </c>
      <c r="D19" s="2">
        <v>-6.0800578326776957</v>
      </c>
      <c r="E19" s="2">
        <v>22.80441213218414</v>
      </c>
      <c r="F19" s="2">
        <v>3.3639779388527415</v>
      </c>
      <c r="G19" s="2">
        <v>23.764892959054237</v>
      </c>
    </row>
    <row r="20" spans="1:7" ht="15.75" x14ac:dyDescent="0.25">
      <c r="A20" s="16">
        <v>44228</v>
      </c>
      <c r="B20" s="10">
        <v>-0.83892569079240786</v>
      </c>
      <c r="C20" s="10">
        <v>19.307463025622965</v>
      </c>
      <c r="D20" s="10">
        <v>-3.5272559107687869</v>
      </c>
      <c r="E20" s="10">
        <v>15.877395191035347</v>
      </c>
      <c r="F20" s="10">
        <v>2.3135366085590618</v>
      </c>
      <c r="G20" s="10">
        <v>24.005755133333608</v>
      </c>
    </row>
    <row r="21" spans="1:7" ht="15.75" x14ac:dyDescent="0.25">
      <c r="A21" s="15">
        <v>44256</v>
      </c>
      <c r="B21" s="2">
        <v>1.1013109792770592E-2</v>
      </c>
      <c r="C21" s="2">
        <v>12.613121334969762</v>
      </c>
      <c r="D21" s="2">
        <v>-0.33348155150611092</v>
      </c>
      <c r="E21" s="2">
        <v>3.1759348211917171</v>
      </c>
      <c r="F21" s="2">
        <v>0.19991901180308957</v>
      </c>
      <c r="G21" s="2">
        <v>29.811293165919267</v>
      </c>
    </row>
    <row r="22" spans="1:7" ht="15.75" x14ac:dyDescent="0.25">
      <c r="A22" s="16">
        <v>44287</v>
      </c>
      <c r="B22" s="10">
        <v>-1.5641422233385924</v>
      </c>
      <c r="C22" s="10">
        <v>4.6896492972250172</v>
      </c>
      <c r="D22" s="10">
        <v>-3.3733542844459237</v>
      </c>
      <c r="E22" s="10">
        <v>-9.1789829219836605</v>
      </c>
      <c r="F22" s="10">
        <v>0.78281445145083239</v>
      </c>
      <c r="G22" s="10">
        <v>28.375395068818477</v>
      </c>
    </row>
    <row r="23" spans="1:7" ht="15.75" x14ac:dyDescent="0.25">
      <c r="A23" s="15">
        <v>44317</v>
      </c>
      <c r="B23" s="2">
        <v>-0.48777177055559662</v>
      </c>
      <c r="C23" s="2">
        <v>0.84364508960059936</v>
      </c>
      <c r="D23" s="2">
        <v>1.4784958576013167</v>
      </c>
      <c r="E23" s="2">
        <v>-9.5254774976265679</v>
      </c>
      <c r="F23" s="2">
        <v>-3.0266436106764303</v>
      </c>
      <c r="G23" s="2">
        <v>16.031426210863316</v>
      </c>
    </row>
    <row r="24" spans="1:7" ht="15.75" x14ac:dyDescent="0.25">
      <c r="A24" s="16">
        <v>44348</v>
      </c>
      <c r="B24" s="10">
        <v>3.898912261639893</v>
      </c>
      <c r="C24" s="10">
        <v>-2.7681691833371502</v>
      </c>
      <c r="D24" s="10">
        <v>7.3200255611565694</v>
      </c>
      <c r="E24" s="10">
        <v>-9.5860684212522642</v>
      </c>
      <c r="F24" s="10">
        <v>0.5828810894182368</v>
      </c>
      <c r="G24" s="10">
        <v>7.4920029336853275</v>
      </c>
    </row>
    <row r="25" spans="1:7" ht="15.75" x14ac:dyDescent="0.25">
      <c r="A25" s="15">
        <v>44378</v>
      </c>
      <c r="B25" s="2">
        <v>-0.11415706021332994</v>
      </c>
      <c r="C25" s="2">
        <v>-4.803283362573282</v>
      </c>
      <c r="D25" s="2">
        <v>-1.7745351566899217</v>
      </c>
      <c r="E25" s="2">
        <v>-11.172900096567545</v>
      </c>
      <c r="F25" s="2">
        <v>2.0977162347601421</v>
      </c>
      <c r="G25" s="2">
        <v>4.2600697589006131</v>
      </c>
    </row>
    <row r="26" spans="1:7" ht="15.75" x14ac:dyDescent="0.25">
      <c r="A26" s="16">
        <v>44409</v>
      </c>
      <c r="B26" s="10">
        <v>1.4485711814192115</v>
      </c>
      <c r="C26" s="10">
        <v>-1.5565970681419401</v>
      </c>
      <c r="D26" s="10">
        <v>1.5862111469384814</v>
      </c>
      <c r="E26" s="10">
        <v>-3.7285439157287641</v>
      </c>
      <c r="F26" s="10">
        <v>1.1141559192000727</v>
      </c>
      <c r="G26" s="10">
        <v>1.7489307025584111</v>
      </c>
    </row>
    <row r="27" spans="1:7" ht="15.75" x14ac:dyDescent="0.25">
      <c r="A27" s="15">
        <v>44440</v>
      </c>
      <c r="B27" s="2">
        <v>0.22204259909206314</v>
      </c>
      <c r="C27" s="2">
        <v>-1.4268428265225737</v>
      </c>
      <c r="D27" s="2">
        <v>0.5819239226440942</v>
      </c>
      <c r="E27" s="2">
        <v>-1.5294829190690962</v>
      </c>
      <c r="F27" s="2">
        <v>8.9064253888864187E-3</v>
      </c>
      <c r="G27" s="2">
        <v>-0.79753557621658899</v>
      </c>
    </row>
    <row r="28" spans="1:7" ht="15.75" x14ac:dyDescent="0.25">
      <c r="A28" s="16">
        <v>44470</v>
      </c>
      <c r="B28" s="10">
        <v>1.3343934806626834</v>
      </c>
      <c r="C28" s="10">
        <v>3.0950568859816343</v>
      </c>
      <c r="D28" s="10">
        <v>4.2096086344167105</v>
      </c>
      <c r="E28" s="10">
        <v>1.0609219446094897</v>
      </c>
      <c r="F28" s="10">
        <v>-1.7288818438986056</v>
      </c>
      <c r="G28" s="10">
        <v>6.2400498305403147</v>
      </c>
    </row>
    <row r="29" spans="1:7" ht="15.75" x14ac:dyDescent="0.25">
      <c r="A29" s="15">
        <v>44501</v>
      </c>
      <c r="B29" s="2">
        <v>-0.21536313194688717</v>
      </c>
      <c r="C29" s="2">
        <v>4.3022065054502718</v>
      </c>
      <c r="D29" s="2">
        <v>0.47641347219430941</v>
      </c>
      <c r="E29" s="2">
        <v>2.5394575334888998</v>
      </c>
      <c r="F29" s="2">
        <v>-1.3643788471658098</v>
      </c>
      <c r="G29" s="2">
        <v>7.2981491055079033</v>
      </c>
    </row>
    <row r="30" spans="1:7" ht="15.75" x14ac:dyDescent="0.25">
      <c r="A30" s="16">
        <v>44531</v>
      </c>
      <c r="B30" s="10">
        <v>3.3667060883693978</v>
      </c>
      <c r="C30" s="10">
        <v>5.0474350015214782</v>
      </c>
      <c r="D30" s="10">
        <v>6.8857942988897349</v>
      </c>
      <c r="E30" s="10">
        <v>6.7416964924662324</v>
      </c>
      <c r="F30" s="10">
        <v>-0.51104154568771776</v>
      </c>
      <c r="G30" s="10">
        <v>3.7131669262079328</v>
      </c>
    </row>
    <row r="31" spans="1:7" ht="15.75" x14ac:dyDescent="0.25">
      <c r="A31" s="15">
        <v>44562</v>
      </c>
      <c r="B31" s="2">
        <v>-2.0913821652438145</v>
      </c>
      <c r="C31" s="2">
        <v>4.8974922475708951</v>
      </c>
      <c r="D31" s="2">
        <v>-6.5006353766137011</v>
      </c>
      <c r="E31" s="2">
        <v>6.2637025807325273</v>
      </c>
      <c r="F31" s="2">
        <v>3.1626131103965207</v>
      </c>
      <c r="G31" s="2">
        <v>3.5111218377429338</v>
      </c>
    </row>
    <row r="32" spans="1:7" ht="15.75" x14ac:dyDescent="0.25">
      <c r="A32" s="16">
        <v>44593</v>
      </c>
      <c r="B32" s="10">
        <v>-1.3431562953333867</v>
      </c>
      <c r="C32" s="10">
        <v>4.3640921578755041</v>
      </c>
      <c r="D32" s="10">
        <v>-3.6021624109032615</v>
      </c>
      <c r="E32" s="10">
        <v>6.181193866724243</v>
      </c>
      <c r="F32" s="10">
        <v>1.3119966111338357</v>
      </c>
      <c r="G32" s="10">
        <v>2.497858762931159</v>
      </c>
    </row>
    <row r="33" spans="1:7" ht="15.75" x14ac:dyDescent="0.25">
      <c r="A33" s="15">
        <v>44621</v>
      </c>
      <c r="B33" s="2">
        <v>-1.9985559834231026</v>
      </c>
      <c r="C33" s="2">
        <v>2.2670545665078379</v>
      </c>
      <c r="D33" s="2">
        <v>-4.4245915984791111</v>
      </c>
      <c r="E33" s="2">
        <v>1.8226695017717844</v>
      </c>
      <c r="F33" s="2">
        <v>0.92465008824282791</v>
      </c>
      <c r="G33" s="2">
        <v>3.2392104950146745</v>
      </c>
    </row>
    <row r="34" spans="1:7" ht="15.75" x14ac:dyDescent="0.25">
      <c r="A34" s="16">
        <v>44652</v>
      </c>
      <c r="B34" s="10">
        <v>-0.63251590105188882</v>
      </c>
      <c r="C34" s="10">
        <v>3.2349404780936055</v>
      </c>
      <c r="D34" s="10">
        <v>-0.3185493893131337</v>
      </c>
      <c r="E34" s="10">
        <v>5.0417441879112062</v>
      </c>
      <c r="F34" s="10">
        <v>-0.87301921344290179</v>
      </c>
      <c r="G34" s="10">
        <v>1.5430189250020589</v>
      </c>
    </row>
    <row r="35" spans="1:7" ht="15.75" x14ac:dyDescent="0.25">
      <c r="A35" s="15">
        <v>44682</v>
      </c>
      <c r="B35" s="2">
        <v>-0.6043519616138866</v>
      </c>
      <c r="C35" s="2">
        <v>3.1139990691938095</v>
      </c>
      <c r="D35" s="2">
        <v>-1.6253255832413487</v>
      </c>
      <c r="E35" s="2">
        <v>1.8289372277898224</v>
      </c>
      <c r="F35" s="2">
        <v>0.36872770326496607</v>
      </c>
      <c r="G35" s="2">
        <v>5.098389868385425</v>
      </c>
    </row>
    <row r="36" spans="1:7" ht="15.75" x14ac:dyDescent="0.25">
      <c r="A36" s="16">
        <v>44713</v>
      </c>
      <c r="B36" s="10">
        <v>7.2917584017384058</v>
      </c>
      <c r="C36" s="10">
        <v>6.4812136638089868</v>
      </c>
      <c r="D36" s="10">
        <v>10.493914351286037</v>
      </c>
      <c r="E36" s="10">
        <v>4.8404322464329965</v>
      </c>
      <c r="F36" s="10">
        <v>3.928698719050189</v>
      </c>
      <c r="G36" s="10">
        <v>8.5944126692730549</v>
      </c>
    </row>
    <row r="37" spans="1:7" ht="15.75" x14ac:dyDescent="0.25">
      <c r="A37" s="15">
        <v>44743</v>
      </c>
      <c r="B37" s="2">
        <v>-3.2938456201331121</v>
      </c>
      <c r="C37" s="2">
        <v>3.0915731805496165</v>
      </c>
      <c r="D37" s="2">
        <v>-5.6265912044863597</v>
      </c>
      <c r="E37" s="2">
        <v>0.72896052438322556</v>
      </c>
      <c r="F37" s="2">
        <v>-0.43662875238564425</v>
      </c>
      <c r="G37" s="2">
        <v>5.8988018806086728</v>
      </c>
    </row>
    <row r="38" spans="1:7" ht="15.75" x14ac:dyDescent="0.25">
      <c r="A38" s="16">
        <v>44774</v>
      </c>
      <c r="B38" s="10">
        <v>-3.4369936055030337</v>
      </c>
      <c r="C38" s="10">
        <v>-1.8731153694608054</v>
      </c>
      <c r="D38" s="10">
        <v>-6.0710731249646841</v>
      </c>
      <c r="E38" s="10">
        <v>-6.8637065949058496</v>
      </c>
      <c r="F38" s="10">
        <v>-0.65656887170456457</v>
      </c>
      <c r="G38" s="10">
        <v>4.0442877217114983</v>
      </c>
    </row>
    <row r="39" spans="1:7" ht="15.75" x14ac:dyDescent="0.25">
      <c r="A39" s="15">
        <v>44805</v>
      </c>
      <c r="B39" s="2">
        <v>3.1269954410518181</v>
      </c>
      <c r="C39" s="2">
        <v>0.97110896470499597</v>
      </c>
      <c r="D39" s="2">
        <v>0.5296176753263353</v>
      </c>
      <c r="E39" s="2">
        <v>-6.9121408443923968</v>
      </c>
      <c r="F39" s="2">
        <v>4.0634821327263637</v>
      </c>
      <c r="G39" s="2">
        <v>8.2624664476073235</v>
      </c>
    </row>
    <row r="40" spans="1:7" ht="15.75" x14ac:dyDescent="0.25">
      <c r="A40" s="16">
        <v>44835</v>
      </c>
      <c r="B40" s="10">
        <v>-0.78064325056053008</v>
      </c>
      <c r="C40" s="10">
        <v>-1.1363453449065162</v>
      </c>
      <c r="D40" s="10">
        <v>-1.9467872409271081</v>
      </c>
      <c r="E40" s="10">
        <v>-12.411496610717563</v>
      </c>
      <c r="F40" s="10">
        <v>0.16682213974496563</v>
      </c>
      <c r="G40" s="10">
        <v>10.350909041674456</v>
      </c>
    </row>
    <row r="41" spans="1:7" ht="15.75" x14ac:dyDescent="0.25">
      <c r="A41" s="15">
        <v>44866</v>
      </c>
      <c r="B41" s="2">
        <v>1.4740905999215812</v>
      </c>
      <c r="C41" s="2">
        <v>0.5375152366984679</v>
      </c>
      <c r="D41" s="2">
        <v>2.9949243194274544</v>
      </c>
      <c r="E41" s="2">
        <v>-10.216030149926041</v>
      </c>
      <c r="F41" s="2">
        <v>0.35366253666906289</v>
      </c>
      <c r="G41" s="2">
        <v>12.273008038583839</v>
      </c>
    </row>
    <row r="42" spans="1:7" ht="15.75" x14ac:dyDescent="0.25">
      <c r="A42" s="16">
        <v>44896</v>
      </c>
      <c r="B42" s="10">
        <v>3.9844908496938842</v>
      </c>
      <c r="C42" s="10">
        <v>1.138390965499994</v>
      </c>
      <c r="D42" s="10">
        <v>5.6570237624437709</v>
      </c>
      <c r="E42" s="10">
        <v>-11.248196281268264</v>
      </c>
      <c r="F42" s="10">
        <v>2.168637982771827</v>
      </c>
      <c r="G42" s="10">
        <v>15.297018802328324</v>
      </c>
    </row>
    <row r="43" spans="1:7" ht="15.75" x14ac:dyDescent="0.25">
      <c r="A43" s="15">
        <v>44927</v>
      </c>
      <c r="B43" s="2">
        <v>-1.5531038567859241</v>
      </c>
      <c r="C43" s="2">
        <v>1.6944257989294869</v>
      </c>
      <c r="D43" s="2">
        <v>-2.5572019011450351</v>
      </c>
      <c r="E43" s="2">
        <v>-7.5049961514876031</v>
      </c>
      <c r="F43" s="2">
        <v>-0.44826941138279608</v>
      </c>
      <c r="G43" s="2">
        <v>11.261409607735004</v>
      </c>
    </row>
    <row r="44" spans="1:7" ht="15.75" x14ac:dyDescent="0.25">
      <c r="A44" s="16">
        <v>44958</v>
      </c>
      <c r="B44" s="10">
        <v>-1.1242431671975197</v>
      </c>
      <c r="C44" s="10">
        <v>1.9200791244328883</v>
      </c>
      <c r="D44" s="10">
        <v>2.175337937518691</v>
      </c>
      <c r="E44" s="10">
        <v>-1.9614079307647643</v>
      </c>
      <c r="F44" s="10">
        <v>-4.03250266945156</v>
      </c>
      <c r="G44" s="10">
        <v>5.3920501686169189</v>
      </c>
    </row>
    <row r="45" spans="1:7" ht="15.75" x14ac:dyDescent="0.25">
      <c r="A45" s="15">
        <v>44986</v>
      </c>
      <c r="B45" s="2">
        <v>-1.368732259374454</v>
      </c>
      <c r="C45" s="2">
        <v>2.5750866545119777</v>
      </c>
      <c r="D45" s="2">
        <v>-7.2872027142469733</v>
      </c>
      <c r="E45" s="2">
        <v>-4.8977946867868098</v>
      </c>
      <c r="F45" s="2">
        <v>5.1590122674858918</v>
      </c>
      <c r="G45" s="2">
        <v>9.8138451496913035</v>
      </c>
    </row>
    <row r="46" spans="1:7" ht="15.75" x14ac:dyDescent="0.25">
      <c r="A46" s="16">
        <v>45017</v>
      </c>
      <c r="B46" s="10">
        <v>-0.14517175343870292</v>
      </c>
      <c r="C46" s="10">
        <v>3.0781623701275009</v>
      </c>
      <c r="D46" s="10">
        <v>-0.75537507241577373</v>
      </c>
      <c r="E46" s="10">
        <v>-5.3145531262557739</v>
      </c>
      <c r="F46" s="10">
        <v>-2.3822887435457858</v>
      </c>
      <c r="G46" s="10">
        <v>8.1418615065625062</v>
      </c>
    </row>
    <row r="47" spans="1:7" ht="15.75" x14ac:dyDescent="0.25">
      <c r="A47" s="36"/>
      <c r="B47" s="37"/>
      <c r="C47" s="37"/>
      <c r="D47" s="37"/>
      <c r="E47" s="37"/>
      <c r="F47" s="37"/>
      <c r="G47" s="37"/>
    </row>
    <row r="48" spans="1:7" x14ac:dyDescent="0.25">
      <c r="A48" t="s">
        <v>8</v>
      </c>
      <c r="E48" s="11"/>
    </row>
    <row r="49" spans="1:5" s="14" customFormat="1" x14ac:dyDescent="0.25">
      <c r="A49" s="14" t="s">
        <v>4</v>
      </c>
      <c r="E49" s="17"/>
    </row>
    <row r="50" spans="1:5" x14ac:dyDescent="0.25">
      <c r="E50" s="11"/>
    </row>
    <row r="51" spans="1:5" x14ac:dyDescent="0.25">
      <c r="A51" t="s">
        <v>14</v>
      </c>
      <c r="E51" s="11"/>
    </row>
    <row r="52" spans="1:5" x14ac:dyDescent="0.25">
      <c r="A52" s="14" t="s">
        <v>15</v>
      </c>
      <c r="E52" s="11"/>
    </row>
    <row r="53" spans="1:5" x14ac:dyDescent="0.25">
      <c r="E53" s="11"/>
    </row>
    <row r="54" spans="1:5" x14ac:dyDescent="0.25">
      <c r="E54" s="11"/>
    </row>
    <row r="55" spans="1:5" x14ac:dyDescent="0.25">
      <c r="E55" s="11"/>
    </row>
    <row r="56" spans="1:5" x14ac:dyDescent="0.25">
      <c r="E56" s="11"/>
    </row>
    <row r="57" spans="1:5" x14ac:dyDescent="0.25">
      <c r="E57" s="11"/>
    </row>
    <row r="58" spans="1:5" x14ac:dyDescent="0.25">
      <c r="E58" s="11"/>
    </row>
    <row r="59" spans="1:5" x14ac:dyDescent="0.25">
      <c r="E59" s="11"/>
    </row>
    <row r="60" spans="1:5" x14ac:dyDescent="0.25">
      <c r="E60" s="11"/>
    </row>
    <row r="61" spans="1:5" x14ac:dyDescent="0.25">
      <c r="E61" s="11"/>
    </row>
    <row r="62" spans="1:5" x14ac:dyDescent="0.25">
      <c r="E62" s="11"/>
    </row>
    <row r="63" spans="1:5" x14ac:dyDescent="0.25">
      <c r="E63" s="11"/>
    </row>
    <row r="64" spans="1:5"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sheetData>
  <mergeCells count="4">
    <mergeCell ref="A8:A9"/>
    <mergeCell ref="B8:C8"/>
    <mergeCell ref="D8:E8"/>
    <mergeCell ref="F8:G8"/>
  </mergeCells>
  <hyperlinks>
    <hyperlink ref="A1" r:id="rId1"/>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showRowColHeaders="0" workbookViewId="0">
      <pane xSplit="1" ySplit="10" topLeftCell="B11" activePane="bottomRight" state="frozen"/>
      <selection activeCell="A13" sqref="A13"/>
      <selection pane="topRight" activeCell="A13" sqref="A13"/>
      <selection pane="bottomLeft" activeCell="A13" sqref="A13"/>
      <selection pane="bottomRight" activeCell="A11" sqref="A11"/>
    </sheetView>
  </sheetViews>
  <sheetFormatPr baseColWidth="10" defaultColWidth="11.42578125" defaultRowHeight="15" x14ac:dyDescent="0.25"/>
  <cols>
    <col min="1" max="5" width="20.28515625" customWidth="1"/>
    <col min="6" max="6" width="3.42578125" customWidth="1"/>
    <col min="256" max="260" width="20.28515625" customWidth="1"/>
    <col min="261" max="261" width="20.7109375" customWidth="1"/>
    <col min="512" max="516" width="20.28515625" customWidth="1"/>
    <col min="517" max="517" width="20.7109375" customWidth="1"/>
    <col min="768" max="772" width="20.28515625" customWidth="1"/>
    <col min="773" max="773" width="20.7109375" customWidth="1"/>
    <col min="1024" max="1028" width="20.28515625" customWidth="1"/>
    <col min="1029" max="1029" width="20.7109375" customWidth="1"/>
    <col min="1280" max="1284" width="20.28515625" customWidth="1"/>
    <col min="1285" max="1285" width="20.7109375" customWidth="1"/>
    <col min="1536" max="1540" width="20.28515625" customWidth="1"/>
    <col min="1541" max="1541" width="20.7109375" customWidth="1"/>
    <col min="1792" max="1796" width="20.28515625" customWidth="1"/>
    <col min="1797" max="1797" width="20.7109375" customWidth="1"/>
    <col min="2048" max="2052" width="20.28515625" customWidth="1"/>
    <col min="2053" max="2053" width="20.7109375" customWidth="1"/>
    <col min="2304" max="2308" width="20.28515625" customWidth="1"/>
    <col min="2309" max="2309" width="20.7109375" customWidth="1"/>
    <col min="2560" max="2564" width="20.28515625" customWidth="1"/>
    <col min="2565" max="2565" width="20.7109375" customWidth="1"/>
    <col min="2816" max="2820" width="20.28515625" customWidth="1"/>
    <col min="2821" max="2821" width="20.7109375" customWidth="1"/>
    <col min="3072" max="3076" width="20.28515625" customWidth="1"/>
    <col min="3077" max="3077" width="20.7109375" customWidth="1"/>
    <col min="3328" max="3332" width="20.28515625" customWidth="1"/>
    <col min="3333" max="3333" width="20.7109375" customWidth="1"/>
    <col min="3584" max="3588" width="20.28515625" customWidth="1"/>
    <col min="3589" max="3589" width="20.7109375" customWidth="1"/>
    <col min="3840" max="3844" width="20.28515625" customWidth="1"/>
    <col min="3845" max="3845" width="20.7109375" customWidth="1"/>
    <col min="4096" max="4100" width="20.28515625" customWidth="1"/>
    <col min="4101" max="4101" width="20.7109375" customWidth="1"/>
    <col min="4352" max="4356" width="20.28515625" customWidth="1"/>
    <col min="4357" max="4357" width="20.7109375" customWidth="1"/>
    <col min="4608" max="4612" width="20.28515625" customWidth="1"/>
    <col min="4613" max="4613" width="20.7109375" customWidth="1"/>
    <col min="4864" max="4868" width="20.28515625" customWidth="1"/>
    <col min="4869" max="4869" width="20.7109375" customWidth="1"/>
    <col min="5120" max="5124" width="20.28515625" customWidth="1"/>
    <col min="5125" max="5125" width="20.7109375" customWidth="1"/>
    <col min="5376" max="5380" width="20.28515625" customWidth="1"/>
    <col min="5381" max="5381" width="20.7109375" customWidth="1"/>
    <col min="5632" max="5636" width="20.28515625" customWidth="1"/>
    <col min="5637" max="5637" width="20.7109375" customWidth="1"/>
    <col min="5888" max="5892" width="20.28515625" customWidth="1"/>
    <col min="5893" max="5893" width="20.7109375" customWidth="1"/>
    <col min="6144" max="6148" width="20.28515625" customWidth="1"/>
    <col min="6149" max="6149" width="20.7109375" customWidth="1"/>
    <col min="6400" max="6404" width="20.28515625" customWidth="1"/>
    <col min="6405" max="6405" width="20.7109375" customWidth="1"/>
    <col min="6656" max="6660" width="20.28515625" customWidth="1"/>
    <col min="6661" max="6661" width="20.7109375" customWidth="1"/>
    <col min="6912" max="6916" width="20.28515625" customWidth="1"/>
    <col min="6917" max="6917" width="20.7109375" customWidth="1"/>
    <col min="7168" max="7172" width="20.28515625" customWidth="1"/>
    <col min="7173" max="7173" width="20.7109375" customWidth="1"/>
    <col min="7424" max="7428" width="20.28515625" customWidth="1"/>
    <col min="7429" max="7429" width="20.7109375" customWidth="1"/>
    <col min="7680" max="7684" width="20.28515625" customWidth="1"/>
    <col min="7685" max="7685" width="20.7109375" customWidth="1"/>
    <col min="7936" max="7940" width="20.28515625" customWidth="1"/>
    <col min="7941" max="7941" width="20.7109375" customWidth="1"/>
    <col min="8192" max="8196" width="20.28515625" customWidth="1"/>
    <col min="8197" max="8197" width="20.7109375" customWidth="1"/>
    <col min="8448" max="8452" width="20.28515625" customWidth="1"/>
    <col min="8453" max="8453" width="20.7109375" customWidth="1"/>
    <col min="8704" max="8708" width="20.28515625" customWidth="1"/>
    <col min="8709" max="8709" width="20.7109375" customWidth="1"/>
    <col min="8960" max="8964" width="20.28515625" customWidth="1"/>
    <col min="8965" max="8965" width="20.7109375" customWidth="1"/>
    <col min="9216" max="9220" width="20.28515625" customWidth="1"/>
    <col min="9221" max="9221" width="20.7109375" customWidth="1"/>
    <col min="9472" max="9476" width="20.28515625" customWidth="1"/>
    <col min="9477" max="9477" width="20.7109375" customWidth="1"/>
    <col min="9728" max="9732" width="20.28515625" customWidth="1"/>
    <col min="9733" max="9733" width="20.7109375" customWidth="1"/>
    <col min="9984" max="9988" width="20.28515625" customWidth="1"/>
    <col min="9989" max="9989" width="20.7109375" customWidth="1"/>
    <col min="10240" max="10244" width="20.28515625" customWidth="1"/>
    <col min="10245" max="10245" width="20.7109375" customWidth="1"/>
    <col min="10496" max="10500" width="20.28515625" customWidth="1"/>
    <col min="10501" max="10501" width="20.7109375" customWidth="1"/>
    <col min="10752" max="10756" width="20.28515625" customWidth="1"/>
    <col min="10757" max="10757" width="20.7109375" customWidth="1"/>
    <col min="11008" max="11012" width="20.28515625" customWidth="1"/>
    <col min="11013" max="11013" width="20.7109375" customWidth="1"/>
    <col min="11264" max="11268" width="20.28515625" customWidth="1"/>
    <col min="11269" max="11269" width="20.7109375" customWidth="1"/>
    <col min="11520" max="11524" width="20.28515625" customWidth="1"/>
    <col min="11525" max="11525" width="20.7109375" customWidth="1"/>
    <col min="11776" max="11780" width="20.28515625" customWidth="1"/>
    <col min="11781" max="11781" width="20.7109375" customWidth="1"/>
    <col min="12032" max="12036" width="20.28515625" customWidth="1"/>
    <col min="12037" max="12037" width="20.7109375" customWidth="1"/>
    <col min="12288" max="12292" width="20.28515625" customWidth="1"/>
    <col min="12293" max="12293" width="20.7109375" customWidth="1"/>
    <col min="12544" max="12548" width="20.28515625" customWidth="1"/>
    <col min="12549" max="12549" width="20.7109375" customWidth="1"/>
    <col min="12800" max="12804" width="20.28515625" customWidth="1"/>
    <col min="12805" max="12805" width="20.7109375" customWidth="1"/>
    <col min="13056" max="13060" width="20.28515625" customWidth="1"/>
    <col min="13061" max="13061" width="20.7109375" customWidth="1"/>
    <col min="13312" max="13316" width="20.28515625" customWidth="1"/>
    <col min="13317" max="13317" width="20.7109375" customWidth="1"/>
    <col min="13568" max="13572" width="20.28515625" customWidth="1"/>
    <col min="13573" max="13573" width="20.7109375" customWidth="1"/>
    <col min="13824" max="13828" width="20.28515625" customWidth="1"/>
    <col min="13829" max="13829" width="20.7109375" customWidth="1"/>
    <col min="14080" max="14084" width="20.28515625" customWidth="1"/>
    <col min="14085" max="14085" width="20.7109375" customWidth="1"/>
    <col min="14336" max="14340" width="20.28515625" customWidth="1"/>
    <col min="14341" max="14341" width="20.7109375" customWidth="1"/>
    <col min="14592" max="14596" width="20.28515625" customWidth="1"/>
    <col min="14597" max="14597" width="20.7109375" customWidth="1"/>
    <col min="14848" max="14852" width="20.28515625" customWidth="1"/>
    <col min="14853" max="14853" width="20.7109375" customWidth="1"/>
    <col min="15104" max="15108" width="20.28515625" customWidth="1"/>
    <col min="15109" max="15109" width="20.7109375" customWidth="1"/>
    <col min="15360" max="15364" width="20.28515625" customWidth="1"/>
    <col min="15365" max="15365" width="20.7109375" customWidth="1"/>
    <col min="15616" max="15620" width="20.28515625" customWidth="1"/>
    <col min="15621" max="15621" width="20.7109375" customWidth="1"/>
    <col min="15872" max="15876" width="20.28515625" customWidth="1"/>
    <col min="15877" max="15877" width="20.7109375" customWidth="1"/>
    <col min="16128" max="16132" width="20.28515625" customWidth="1"/>
    <col min="16133" max="16133" width="20.7109375" customWidth="1"/>
  </cols>
  <sheetData>
    <row r="1" spans="1:5" x14ac:dyDescent="0.25">
      <c r="A1" s="20" t="s">
        <v>83</v>
      </c>
    </row>
    <row r="2" spans="1:5" ht="15.75" x14ac:dyDescent="0.25">
      <c r="A2" s="3" t="s">
        <v>166</v>
      </c>
      <c r="B2" s="3"/>
      <c r="C2" s="3"/>
      <c r="D2" s="3"/>
      <c r="E2" s="3"/>
    </row>
    <row r="3" spans="1:5" ht="15.75" x14ac:dyDescent="0.25">
      <c r="A3" s="8" t="s">
        <v>33</v>
      </c>
      <c r="B3" s="3"/>
      <c r="C3" s="3"/>
      <c r="D3" s="3"/>
      <c r="E3" s="3"/>
    </row>
    <row r="4" spans="1:5" x14ac:dyDescent="0.25">
      <c r="A4" s="1"/>
      <c r="B4" s="1"/>
      <c r="C4" s="1"/>
      <c r="D4" s="1"/>
      <c r="E4" s="1"/>
    </row>
    <row r="5" spans="1:5" ht="15.75" x14ac:dyDescent="0.25">
      <c r="A5" s="4" t="s">
        <v>167</v>
      </c>
      <c r="B5" s="4"/>
      <c r="C5" s="4"/>
      <c r="D5" s="4"/>
      <c r="E5" s="4"/>
    </row>
    <row r="6" spans="1:5" ht="15.75" x14ac:dyDescent="0.25">
      <c r="A6" s="47" t="s">
        <v>34</v>
      </c>
      <c r="B6" s="4"/>
      <c r="C6" s="4"/>
      <c r="D6" s="4"/>
      <c r="E6" s="4"/>
    </row>
    <row r="7" spans="1:5" ht="15.75" x14ac:dyDescent="0.25">
      <c r="A7" s="47"/>
      <c r="B7" s="4"/>
      <c r="C7" s="4"/>
      <c r="D7" s="4"/>
      <c r="E7" s="4"/>
    </row>
    <row r="8" spans="1:5" ht="15.75" x14ac:dyDescent="0.25">
      <c r="A8" s="96" t="s">
        <v>168</v>
      </c>
      <c r="B8" s="4"/>
      <c r="C8" s="4"/>
      <c r="D8" s="4"/>
      <c r="E8" s="4"/>
    </row>
    <row r="9" spans="1:5" ht="63" customHeight="1" x14ac:dyDescent="0.25">
      <c r="A9" s="18" t="s">
        <v>0</v>
      </c>
      <c r="B9" s="18" t="s">
        <v>33</v>
      </c>
      <c r="C9" s="18" t="s">
        <v>41</v>
      </c>
      <c r="D9" s="18" t="s">
        <v>42</v>
      </c>
      <c r="E9" s="18" t="s">
        <v>43</v>
      </c>
    </row>
    <row r="10" spans="1:5" ht="63" customHeight="1" x14ac:dyDescent="0.25">
      <c r="A10" s="80" t="s">
        <v>1</v>
      </c>
      <c r="B10" s="19" t="s">
        <v>34</v>
      </c>
      <c r="C10" s="19" t="s">
        <v>169</v>
      </c>
      <c r="D10" s="19" t="s">
        <v>21</v>
      </c>
      <c r="E10" s="19" t="s">
        <v>6</v>
      </c>
    </row>
    <row r="11" spans="1:5" ht="15.75" x14ac:dyDescent="0.25">
      <c r="A11" s="16">
        <v>44652</v>
      </c>
      <c r="B11" s="97">
        <v>100</v>
      </c>
      <c r="C11" s="97">
        <v>100</v>
      </c>
      <c r="D11" s="97">
        <v>100</v>
      </c>
      <c r="E11" s="97">
        <v>100</v>
      </c>
    </row>
    <row r="12" spans="1:5" ht="15.75" x14ac:dyDescent="0.25">
      <c r="A12" s="15">
        <v>44682</v>
      </c>
      <c r="B12" s="98">
        <v>100.38466428331201</v>
      </c>
      <c r="C12" s="98">
        <v>101.60590569165709</v>
      </c>
      <c r="D12" s="98">
        <v>100.17790034331595</v>
      </c>
      <c r="E12" s="98">
        <v>99.061310170044223</v>
      </c>
    </row>
    <row r="13" spans="1:5" ht="15.75" x14ac:dyDescent="0.25">
      <c r="A13" s="16">
        <v>44713</v>
      </c>
      <c r="B13" s="97">
        <v>102.85038376210429</v>
      </c>
      <c r="C13" s="97">
        <v>104.02246442126879</v>
      </c>
      <c r="D13" s="97">
        <v>103.05418489301321</v>
      </c>
      <c r="E13" s="97">
        <v>101.13427459968196</v>
      </c>
    </row>
    <row r="14" spans="1:5" ht="15.75" x14ac:dyDescent="0.25">
      <c r="A14" s="15">
        <v>44743</v>
      </c>
      <c r="B14" s="98">
        <v>100.34696522668195</v>
      </c>
      <c r="C14" s="98">
        <v>102.31504183717739</v>
      </c>
      <c r="D14" s="98">
        <v>100.57795131584552</v>
      </c>
      <c r="E14" s="98">
        <v>97.742791510819714</v>
      </c>
    </row>
    <row r="15" spans="1:5" ht="15.75" x14ac:dyDescent="0.25">
      <c r="A15" s="16">
        <v>44774</v>
      </c>
      <c r="B15" s="97">
        <v>98.617525175191631</v>
      </c>
      <c r="C15" s="97">
        <v>100.1586221434307</v>
      </c>
      <c r="D15" s="97">
        <v>97.804919090102302</v>
      </c>
      <c r="E15" s="97">
        <v>97.691261075639602</v>
      </c>
    </row>
    <row r="16" spans="1:5" ht="15.75" x14ac:dyDescent="0.25">
      <c r="A16" s="15">
        <v>44805</v>
      </c>
      <c r="B16" s="98">
        <v>101.89940285658341</v>
      </c>
      <c r="C16" s="98">
        <v>105.85145539645127</v>
      </c>
      <c r="D16" s="98">
        <v>100.85334635494361</v>
      </c>
      <c r="E16" s="98">
        <v>98.353482379162756</v>
      </c>
    </row>
    <row r="17" spans="1:6" ht="15.75" x14ac:dyDescent="0.25">
      <c r="A17" s="16">
        <v>44835</v>
      </c>
      <c r="B17" s="97">
        <v>100.9859230972074</v>
      </c>
      <c r="C17" s="97">
        <v>103.73492614255176</v>
      </c>
      <c r="D17" s="97">
        <v>100.64470338730476</v>
      </c>
      <c r="E17" s="97">
        <v>98.290865143353884</v>
      </c>
    </row>
    <row r="18" spans="1:6" ht="15.75" x14ac:dyDescent="0.25">
      <c r="A18" s="15">
        <v>44866</v>
      </c>
      <c r="B18" s="98">
        <v>102.36928669157743</v>
      </c>
      <c r="C18" s="98">
        <v>105.28168618166156</v>
      </c>
      <c r="D18" s="98">
        <v>102.41562053549298</v>
      </c>
      <c r="E18" s="98">
        <v>99.113066445665609</v>
      </c>
    </row>
    <row r="19" spans="1:6" ht="15.75" x14ac:dyDescent="0.25">
      <c r="A19" s="16">
        <v>44896</v>
      </c>
      <c r="B19" s="97">
        <v>105.69714706365876</v>
      </c>
      <c r="C19" s="97">
        <v>109.55100399210444</v>
      </c>
      <c r="D19" s="97">
        <v>105.28523611762502</v>
      </c>
      <c r="E19" s="97">
        <v>101.83150976591726</v>
      </c>
      <c r="F19" s="11"/>
    </row>
    <row r="20" spans="1:6" ht="15.75" x14ac:dyDescent="0.25">
      <c r="A20" s="15">
        <v>44927</v>
      </c>
      <c r="B20" s="98">
        <v>104.64872662483383</v>
      </c>
      <c r="C20" s="98">
        <v>109.06406324235599</v>
      </c>
      <c r="D20" s="98">
        <v>103.47125394509082</v>
      </c>
      <c r="E20" s="98">
        <v>101.08345120279176</v>
      </c>
    </row>
    <row r="21" spans="1:6" ht="15.75" x14ac:dyDescent="0.25">
      <c r="A21" s="16">
        <v>44958</v>
      </c>
      <c r="B21" s="97">
        <v>103.52056703329112</v>
      </c>
      <c r="C21" s="97">
        <v>109.29640747577953</v>
      </c>
      <c r="D21" s="97">
        <v>99.779846899012057</v>
      </c>
      <c r="E21" s="97">
        <v>100.96996971348938</v>
      </c>
      <c r="F21" s="11"/>
    </row>
    <row r="22" spans="1:6" ht="15.75" x14ac:dyDescent="0.25">
      <c r="A22" s="15">
        <v>44986</v>
      </c>
      <c r="B22" s="98">
        <v>101.73866901588906</v>
      </c>
      <c r="C22" s="98">
        <v>106.4593171816806</v>
      </c>
      <c r="D22" s="98">
        <v>98.441328827246124</v>
      </c>
      <c r="E22" s="98">
        <v>99.936409611459993</v>
      </c>
    </row>
    <row r="23" spans="1:6" ht="15.75" x14ac:dyDescent="0.25">
      <c r="A23" s="16">
        <v>45017</v>
      </c>
      <c r="B23" s="97">
        <v>101.65955567782899</v>
      </c>
      <c r="C23" s="97">
        <v>105.39543347557179</v>
      </c>
      <c r="D23" s="97">
        <v>99.657266580029429</v>
      </c>
      <c r="E23" s="97">
        <v>99.557341875304601</v>
      </c>
    </row>
    <row r="24" spans="1:6" ht="15.75" x14ac:dyDescent="0.25">
      <c r="A24" s="36"/>
      <c r="B24" s="99"/>
      <c r="C24" s="99"/>
      <c r="D24" s="99"/>
      <c r="E24" s="99"/>
    </row>
    <row r="25" spans="1:6" x14ac:dyDescent="0.25">
      <c r="A25" t="s">
        <v>2</v>
      </c>
      <c r="F25" s="11"/>
    </row>
    <row r="26" spans="1:6" x14ac:dyDescent="0.25">
      <c r="A26" s="14" t="s">
        <v>3</v>
      </c>
      <c r="F26" s="11"/>
    </row>
    <row r="27" spans="1:6" x14ac:dyDescent="0.25">
      <c r="F27" s="11"/>
    </row>
    <row r="28" spans="1:6" x14ac:dyDescent="0.25">
      <c r="F28" s="11"/>
    </row>
    <row r="29" spans="1:6" x14ac:dyDescent="0.25">
      <c r="F29" s="11"/>
    </row>
    <row r="30" spans="1:6" x14ac:dyDescent="0.25">
      <c r="F30" s="11"/>
    </row>
    <row r="31" spans="1:6" x14ac:dyDescent="0.25">
      <c r="F31" s="11"/>
    </row>
    <row r="32" spans="1:6" x14ac:dyDescent="0.25">
      <c r="F32" s="11"/>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row r="40" spans="6:6" x14ac:dyDescent="0.25">
      <c r="F40" s="11"/>
    </row>
    <row r="41" spans="6:6" x14ac:dyDescent="0.25">
      <c r="F41" s="11"/>
    </row>
    <row r="42" spans="6:6" x14ac:dyDescent="0.25">
      <c r="F42" s="11"/>
    </row>
    <row r="43" spans="6:6" x14ac:dyDescent="0.25">
      <c r="F43" s="11"/>
    </row>
    <row r="44" spans="6:6" x14ac:dyDescent="0.25">
      <c r="F44" s="11"/>
    </row>
    <row r="45" spans="6:6" x14ac:dyDescent="0.25">
      <c r="F45" s="11"/>
    </row>
    <row r="46" spans="6:6" x14ac:dyDescent="0.25">
      <c r="F46" s="11"/>
    </row>
    <row r="47" spans="6:6" x14ac:dyDescent="0.25">
      <c r="F47" s="11"/>
    </row>
    <row r="48" spans="6:6" x14ac:dyDescent="0.25">
      <c r="F48" s="11"/>
    </row>
    <row r="49" spans="6:6" x14ac:dyDescent="0.25">
      <c r="F49" s="11"/>
    </row>
    <row r="50" spans="6:6" x14ac:dyDescent="0.25">
      <c r="F50" s="11"/>
    </row>
    <row r="51" spans="6:6" x14ac:dyDescent="0.25">
      <c r="F51" s="11"/>
    </row>
    <row r="52" spans="6:6" x14ac:dyDescent="0.25">
      <c r="F52" s="11"/>
    </row>
    <row r="53" spans="6:6" x14ac:dyDescent="0.25">
      <c r="F53" s="11"/>
    </row>
    <row r="54" spans="6:6" x14ac:dyDescent="0.25">
      <c r="F54" s="11"/>
    </row>
    <row r="55" spans="6:6" x14ac:dyDescent="0.25">
      <c r="F55" s="11"/>
    </row>
    <row r="56" spans="6:6" x14ac:dyDescent="0.25">
      <c r="F56" s="11"/>
    </row>
    <row r="57" spans="6:6" x14ac:dyDescent="0.25">
      <c r="F57" s="11"/>
    </row>
    <row r="58" spans="6:6" x14ac:dyDescent="0.25">
      <c r="F58" s="11"/>
    </row>
  </sheetData>
  <hyperlinks>
    <hyperlink ref="A1"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showRowColHeaders="0" workbookViewId="0">
      <pane xSplit="1" ySplit="10" topLeftCell="B11" activePane="bottomRight" state="frozen"/>
      <selection activeCell="A26" sqref="A26"/>
      <selection pane="topRight" activeCell="A26" sqref="A26"/>
      <selection pane="bottomLeft" activeCell="A26" sqref="A26"/>
      <selection pane="bottomRight"/>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0" t="s">
        <v>83</v>
      </c>
    </row>
    <row r="2" spans="1:19" ht="15.75" x14ac:dyDescent="0.25">
      <c r="A2" s="3" t="s">
        <v>170</v>
      </c>
      <c r="B2" s="3"/>
      <c r="C2" s="3"/>
      <c r="D2" s="3"/>
      <c r="E2" s="3"/>
      <c r="F2" s="3"/>
      <c r="G2" s="3"/>
      <c r="H2" s="3"/>
    </row>
    <row r="3" spans="1:19" x14ac:dyDescent="0.25">
      <c r="A3" s="1" t="s">
        <v>171</v>
      </c>
      <c r="B3" s="1"/>
      <c r="C3" s="1"/>
      <c r="D3" s="1"/>
      <c r="E3" s="1"/>
      <c r="F3" s="1"/>
      <c r="G3" s="1"/>
      <c r="H3" s="1"/>
    </row>
    <row r="4" spans="1:19" x14ac:dyDescent="0.25">
      <c r="A4" s="1"/>
      <c r="B4" s="1"/>
      <c r="C4" s="1"/>
      <c r="D4" s="1"/>
      <c r="E4" s="1"/>
      <c r="F4" s="1"/>
      <c r="G4" s="1"/>
      <c r="H4" s="1"/>
    </row>
    <row r="5" spans="1:19" ht="15.75" x14ac:dyDescent="0.25">
      <c r="A5" s="4" t="s">
        <v>172</v>
      </c>
      <c r="B5" s="4"/>
      <c r="C5" s="4"/>
      <c r="D5" s="4"/>
      <c r="E5" s="4"/>
      <c r="F5" s="4"/>
      <c r="G5" s="4"/>
      <c r="H5" s="4"/>
    </row>
    <row r="6" spans="1:19" ht="15.75" x14ac:dyDescent="0.25">
      <c r="A6" s="5" t="s">
        <v>173</v>
      </c>
      <c r="B6" s="4"/>
      <c r="C6" s="4"/>
      <c r="D6" s="4"/>
      <c r="E6" s="4"/>
      <c r="F6" s="4"/>
      <c r="G6" s="4"/>
      <c r="H6" s="4"/>
    </row>
    <row r="7" spans="1:19" ht="15.75" x14ac:dyDescent="0.25">
      <c r="A7" s="5"/>
      <c r="B7" s="4"/>
      <c r="C7" s="4"/>
      <c r="D7" s="4"/>
      <c r="E7" s="4"/>
      <c r="F7" s="4"/>
      <c r="G7" s="4"/>
      <c r="H7" s="4"/>
    </row>
    <row r="8" spans="1:19" ht="15.75" x14ac:dyDescent="0.25">
      <c r="A8" s="5" t="s">
        <v>174</v>
      </c>
      <c r="B8" s="4"/>
      <c r="C8" s="4"/>
      <c r="D8" s="4"/>
      <c r="E8" s="4"/>
      <c r="F8" s="4"/>
      <c r="G8" s="4"/>
      <c r="H8" s="4"/>
      <c r="J8" t="s">
        <v>175</v>
      </c>
    </row>
    <row r="9" spans="1:19" ht="47.25" customHeight="1" x14ac:dyDescent="0.25">
      <c r="A9" s="18" t="s">
        <v>0</v>
      </c>
      <c r="B9" s="18" t="s">
        <v>176</v>
      </c>
      <c r="C9" s="18" t="s">
        <v>177</v>
      </c>
      <c r="D9" s="18" t="s">
        <v>178</v>
      </c>
      <c r="E9" s="18" t="s">
        <v>179</v>
      </c>
      <c r="F9" s="18" t="s">
        <v>180</v>
      </c>
      <c r="G9" s="18" t="s">
        <v>181</v>
      </c>
      <c r="H9" s="18" t="s">
        <v>182</v>
      </c>
      <c r="J9" s="18" t="s">
        <v>0</v>
      </c>
      <c r="K9" s="18" t="s">
        <v>183</v>
      </c>
      <c r="L9" s="18" t="s">
        <v>184</v>
      </c>
      <c r="M9" s="18" t="s">
        <v>185</v>
      </c>
      <c r="N9" s="18" t="s">
        <v>186</v>
      </c>
      <c r="O9" s="18" t="s">
        <v>187</v>
      </c>
      <c r="P9" s="18" t="s">
        <v>188</v>
      </c>
      <c r="Q9" s="18" t="s">
        <v>189</v>
      </c>
      <c r="R9" s="18" t="s">
        <v>190</v>
      </c>
      <c r="S9" s="18" t="s">
        <v>191</v>
      </c>
    </row>
    <row r="10" spans="1:19" ht="47.25" x14ac:dyDescent="0.25">
      <c r="A10" s="80" t="s">
        <v>1</v>
      </c>
      <c r="B10" s="80" t="s">
        <v>192</v>
      </c>
      <c r="C10" s="80" t="s">
        <v>193</v>
      </c>
      <c r="D10" s="80" t="s">
        <v>194</v>
      </c>
      <c r="E10" s="80" t="s">
        <v>195</v>
      </c>
      <c r="F10" s="80" t="s">
        <v>196</v>
      </c>
      <c r="G10" s="80" t="s">
        <v>197</v>
      </c>
      <c r="H10" s="80" t="s">
        <v>198</v>
      </c>
      <c r="J10" s="80" t="s">
        <v>1</v>
      </c>
      <c r="K10" s="80" t="s">
        <v>199</v>
      </c>
      <c r="L10" s="80" t="s">
        <v>200</v>
      </c>
      <c r="M10" s="80" t="s">
        <v>201</v>
      </c>
      <c r="N10" s="80" t="s">
        <v>202</v>
      </c>
      <c r="O10" s="80" t="s">
        <v>203</v>
      </c>
      <c r="P10" s="80" t="s">
        <v>204</v>
      </c>
      <c r="Q10" s="80" t="s">
        <v>205</v>
      </c>
      <c r="R10" s="80" t="s">
        <v>206</v>
      </c>
      <c r="S10" s="80" t="s">
        <v>207</v>
      </c>
    </row>
    <row r="11" spans="1:19" ht="15.75" x14ac:dyDescent="0.25">
      <c r="A11" s="15">
        <v>44652</v>
      </c>
      <c r="B11" s="98">
        <v>28.338507441339043</v>
      </c>
      <c r="C11" s="98">
        <v>2.5568122270569207</v>
      </c>
      <c r="D11" s="98">
        <v>27.700171845849642</v>
      </c>
      <c r="E11" s="98">
        <v>5.8627610097163032</v>
      </c>
      <c r="F11" s="98">
        <v>10.011308029632399</v>
      </c>
      <c r="G11" s="98">
        <v>15.13951389514035</v>
      </c>
      <c r="H11" s="98">
        <v>10.390925551265333</v>
      </c>
      <c r="J11" s="15">
        <v>44652</v>
      </c>
      <c r="K11" s="2">
        <v>25.158736992690773</v>
      </c>
      <c r="L11" s="2">
        <v>23.864259068353032</v>
      </c>
      <c r="M11" s="2">
        <v>0.44697281147469931</v>
      </c>
      <c r="N11" s="2">
        <v>9.2628173541121708</v>
      </c>
      <c r="O11" s="2">
        <v>10.849406152143098</v>
      </c>
      <c r="P11" s="2">
        <v>1.8846498728202628</v>
      </c>
      <c r="Q11" s="2">
        <v>1.4337749402475739</v>
      </c>
      <c r="R11" s="2">
        <v>9.4920530163029628</v>
      </c>
      <c r="S11" s="2">
        <v>17.60732979185542</v>
      </c>
    </row>
    <row r="12" spans="1:19" ht="15.75" x14ac:dyDescent="0.25">
      <c r="A12" s="16">
        <v>44986</v>
      </c>
      <c r="B12" s="100">
        <v>24.930256054721568</v>
      </c>
      <c r="C12" s="100">
        <v>2.316122362440169</v>
      </c>
      <c r="D12" s="100">
        <v>31.335257441030812</v>
      </c>
      <c r="E12" s="100">
        <v>4.606267214009149</v>
      </c>
      <c r="F12" s="100">
        <v>9.6770151136227405</v>
      </c>
      <c r="G12" s="100">
        <v>17.012615367680702</v>
      </c>
      <c r="H12" s="100">
        <v>10.122466446494846</v>
      </c>
      <c r="J12" s="16">
        <v>44986</v>
      </c>
      <c r="K12" s="97">
        <v>23.592774774413876</v>
      </c>
      <c r="L12" s="97">
        <v>25.985263399094322</v>
      </c>
      <c r="M12" s="97">
        <v>0.61612104119795319</v>
      </c>
      <c r="N12" s="97">
        <v>8.9706601174917253</v>
      </c>
      <c r="O12" s="97">
        <v>8.7622425087700009</v>
      </c>
      <c r="P12" s="97">
        <v>1.550603523190679</v>
      </c>
      <c r="Q12" s="97">
        <v>1.2790093518252708</v>
      </c>
      <c r="R12" s="97">
        <v>9.9916639104770049</v>
      </c>
      <c r="S12" s="97">
        <v>19.251661373539172</v>
      </c>
    </row>
    <row r="13" spans="1:19" ht="15.75" x14ac:dyDescent="0.25">
      <c r="A13" s="15">
        <v>45017</v>
      </c>
      <c r="B13" s="98">
        <v>25.334888006679872</v>
      </c>
      <c r="C13" s="98">
        <v>2.4069620448603715</v>
      </c>
      <c r="D13" s="98">
        <v>31.905810207714307</v>
      </c>
      <c r="E13" s="98">
        <v>3.8917995051660603</v>
      </c>
      <c r="F13" s="98">
        <v>9.0812936493615073</v>
      </c>
      <c r="G13" s="98">
        <v>16.379724156477486</v>
      </c>
      <c r="H13" s="98">
        <v>10.9995224297404</v>
      </c>
      <c r="J13" s="15">
        <v>45017</v>
      </c>
      <c r="K13" s="2">
        <v>23.432782477244828</v>
      </c>
      <c r="L13" s="2">
        <v>25.38595985315127</v>
      </c>
      <c r="M13" s="2">
        <v>1.3415544551496692</v>
      </c>
      <c r="N13" s="2">
        <v>8.4049989670538086</v>
      </c>
      <c r="O13" s="2">
        <v>8.9397356391297507</v>
      </c>
      <c r="P13" s="2">
        <v>1.4211816134026327</v>
      </c>
      <c r="Q13" s="2">
        <v>1.244188044130043</v>
      </c>
      <c r="R13" s="2">
        <v>10.989180928047478</v>
      </c>
      <c r="S13" s="2">
        <v>18.840418022690525</v>
      </c>
    </row>
    <row r="14" spans="1:19" x14ac:dyDescent="0.25">
      <c r="B14" s="101"/>
      <c r="C14" s="101"/>
      <c r="D14" s="101"/>
      <c r="E14" s="101"/>
      <c r="F14" s="101"/>
      <c r="G14" s="101"/>
      <c r="H14" s="101"/>
      <c r="K14" s="101"/>
      <c r="L14" s="101"/>
      <c r="M14" s="101"/>
      <c r="N14" s="101"/>
      <c r="O14" s="101"/>
      <c r="P14" s="101"/>
      <c r="Q14" s="101"/>
      <c r="R14" s="101"/>
      <c r="S14" s="101"/>
    </row>
    <row r="15" spans="1:19" x14ac:dyDescent="0.25">
      <c r="A15" t="s">
        <v>208</v>
      </c>
    </row>
    <row r="17" spans="1:1" x14ac:dyDescent="0.25">
      <c r="A17" t="s">
        <v>2</v>
      </c>
    </row>
    <row r="18" spans="1:1" x14ac:dyDescent="0.25">
      <c r="A18" s="14" t="s">
        <v>3</v>
      </c>
    </row>
  </sheetData>
  <hyperlinks>
    <hyperlink ref="A1"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showGridLines="0" showRowColHeaders="0" workbookViewId="0"/>
  </sheetViews>
  <sheetFormatPr baseColWidth="10" defaultRowHeight="15" x14ac:dyDescent="0.25"/>
  <cols>
    <col min="1" max="1" width="10.140625" customWidth="1"/>
    <col min="2" max="5" width="23.140625" customWidth="1"/>
    <col min="6" max="6" width="2.140625" customWidth="1"/>
    <col min="7" max="11" width="23.140625" customWidth="1"/>
    <col min="12" max="12" width="2.140625" customWidth="1"/>
    <col min="13" max="17" width="23.140625" customWidth="1"/>
    <col min="18" max="18" width="2.28515625" customWidth="1"/>
    <col min="19" max="23" width="16.5703125" customWidth="1"/>
    <col min="24" max="24" width="2.28515625" customWidth="1"/>
    <col min="25" max="29" width="16.5703125" customWidth="1"/>
    <col min="30" max="30" width="2.28515625" customWidth="1"/>
  </cols>
  <sheetData>
    <row r="1" spans="1:30" x14ac:dyDescent="0.25">
      <c r="A1" s="20" t="s">
        <v>83</v>
      </c>
    </row>
    <row r="2" spans="1:30" ht="15.75" x14ac:dyDescent="0.25">
      <c r="A2" s="3" t="s">
        <v>49</v>
      </c>
    </row>
    <row r="3" spans="1:30" x14ac:dyDescent="0.25">
      <c r="A3" s="1" t="s">
        <v>111</v>
      </c>
      <c r="S3" s="1"/>
      <c r="Y3" s="1"/>
    </row>
    <row r="4" spans="1:30" x14ac:dyDescent="0.25">
      <c r="A4" s="1"/>
      <c r="S4" s="1"/>
      <c r="Y4" s="1"/>
    </row>
    <row r="5" spans="1:30" ht="15.75" x14ac:dyDescent="0.25">
      <c r="A5" s="4" t="s">
        <v>50</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row>
    <row r="6" spans="1:30" x14ac:dyDescent="0.25">
      <c r="A6" s="5" t="s">
        <v>112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x14ac:dyDescent="0.25">
      <c r="A7" s="5"/>
    </row>
    <row r="8" spans="1:30" x14ac:dyDescent="0.25">
      <c r="A8" t="s">
        <v>92</v>
      </c>
      <c r="S8" t="s">
        <v>94</v>
      </c>
      <c r="Y8" s="14"/>
    </row>
    <row r="9" spans="1:30" x14ac:dyDescent="0.25">
      <c r="A9" s="14" t="s">
        <v>93</v>
      </c>
      <c r="G9" s="14"/>
      <c r="S9" s="14" t="s">
        <v>95</v>
      </c>
    </row>
    <row r="10" spans="1:30" ht="15.75" x14ac:dyDescent="0.25">
      <c r="A10" s="120" t="s">
        <v>89</v>
      </c>
      <c r="B10" s="121"/>
      <c r="C10" s="121"/>
      <c r="D10" s="121"/>
      <c r="E10" s="122"/>
      <c r="G10" s="120" t="s">
        <v>90</v>
      </c>
      <c r="H10" s="121"/>
      <c r="I10" s="121"/>
      <c r="J10" s="121"/>
      <c r="K10" s="122"/>
      <c r="M10" s="120" t="s">
        <v>91</v>
      </c>
      <c r="N10" s="121"/>
      <c r="O10" s="121"/>
      <c r="P10" s="121"/>
      <c r="Q10" s="122"/>
      <c r="R10" s="49"/>
      <c r="S10" s="120" t="s">
        <v>51</v>
      </c>
      <c r="T10" s="121"/>
      <c r="U10" s="121"/>
      <c r="V10" s="121"/>
      <c r="W10" s="122"/>
      <c r="X10" s="49"/>
      <c r="Y10" s="120" t="s">
        <v>52</v>
      </c>
      <c r="Z10" s="121"/>
      <c r="AA10" s="121"/>
      <c r="AB10" s="121"/>
      <c r="AC10" s="122"/>
      <c r="AD10" s="49"/>
    </row>
    <row r="11" spans="1:30" ht="31.5" x14ac:dyDescent="0.25">
      <c r="A11" s="18" t="s">
        <v>0</v>
      </c>
      <c r="B11" s="18" t="s">
        <v>33</v>
      </c>
      <c r="C11" s="18" t="s">
        <v>53</v>
      </c>
      <c r="D11" s="18" t="s">
        <v>54</v>
      </c>
      <c r="E11" s="18" t="s">
        <v>55</v>
      </c>
      <c r="F11" s="49"/>
      <c r="G11" s="18" t="s">
        <v>0</v>
      </c>
      <c r="H11" s="18" t="s">
        <v>33</v>
      </c>
      <c r="I11" s="18" t="s">
        <v>53</v>
      </c>
      <c r="J11" s="18" t="s">
        <v>54</v>
      </c>
      <c r="K11" s="18" t="s">
        <v>55</v>
      </c>
      <c r="L11" s="49"/>
      <c r="M11" s="18" t="s">
        <v>0</v>
      </c>
      <c r="N11" s="18" t="s">
        <v>33</v>
      </c>
      <c r="O11" s="18" t="s">
        <v>53</v>
      </c>
      <c r="P11" s="18" t="s">
        <v>54</v>
      </c>
      <c r="Q11" s="18" t="s">
        <v>55</v>
      </c>
      <c r="R11" s="50"/>
      <c r="S11" s="18" t="s">
        <v>0</v>
      </c>
      <c r="T11" s="18" t="s">
        <v>33</v>
      </c>
      <c r="U11" s="18" t="s">
        <v>53</v>
      </c>
      <c r="V11" s="18" t="s">
        <v>54</v>
      </c>
      <c r="W11" s="18" t="s">
        <v>55</v>
      </c>
      <c r="X11" s="50"/>
      <c r="Y11" s="18" t="s">
        <v>0</v>
      </c>
      <c r="Z11" s="18" t="s">
        <v>33</v>
      </c>
      <c r="AA11" s="18" t="s">
        <v>53</v>
      </c>
      <c r="AB11" s="18" t="s">
        <v>54</v>
      </c>
      <c r="AC11" s="18" t="s">
        <v>55</v>
      </c>
      <c r="AD11" s="50"/>
    </row>
    <row r="12" spans="1:30" ht="63" x14ac:dyDescent="0.25">
      <c r="A12" s="19" t="s">
        <v>1</v>
      </c>
      <c r="B12" s="19" t="s">
        <v>34</v>
      </c>
      <c r="C12" s="19" t="s">
        <v>56</v>
      </c>
      <c r="D12" s="19" t="s">
        <v>57</v>
      </c>
      <c r="E12" s="19" t="s">
        <v>58</v>
      </c>
      <c r="F12" s="50"/>
      <c r="G12" s="19" t="s">
        <v>1</v>
      </c>
      <c r="H12" s="19" t="s">
        <v>34</v>
      </c>
      <c r="I12" s="19" t="s">
        <v>56</v>
      </c>
      <c r="J12" s="19" t="s">
        <v>57</v>
      </c>
      <c r="K12" s="19" t="s">
        <v>58</v>
      </c>
      <c r="L12" s="50"/>
      <c r="M12" s="19" t="s">
        <v>1</v>
      </c>
      <c r="N12" s="19" t="s">
        <v>34</v>
      </c>
      <c r="O12" s="19" t="s">
        <v>56</v>
      </c>
      <c r="P12" s="19" t="s">
        <v>57</v>
      </c>
      <c r="Q12" s="19" t="s">
        <v>58</v>
      </c>
      <c r="R12" s="52"/>
      <c r="S12" s="19" t="s">
        <v>1</v>
      </c>
      <c r="T12" s="19" t="s">
        <v>34</v>
      </c>
      <c r="U12" s="19" t="s">
        <v>56</v>
      </c>
      <c r="V12" s="19" t="s">
        <v>57</v>
      </c>
      <c r="W12" s="19" t="s">
        <v>58</v>
      </c>
      <c r="X12" s="52"/>
      <c r="Y12" s="19" t="s">
        <v>1</v>
      </c>
      <c r="Z12" s="19" t="s">
        <v>34</v>
      </c>
      <c r="AA12" s="19" t="s">
        <v>56</v>
      </c>
      <c r="AB12" s="19" t="s">
        <v>57</v>
      </c>
      <c r="AC12" s="19" t="s">
        <v>58</v>
      </c>
      <c r="AD12" s="52"/>
    </row>
    <row r="13" spans="1:30" ht="15.75" x14ac:dyDescent="0.25">
      <c r="A13" s="15">
        <v>44652</v>
      </c>
      <c r="B13" s="51">
        <v>28.338507441339043</v>
      </c>
      <c r="C13" s="51">
        <v>26.63680079634781</v>
      </c>
      <c r="D13" s="51">
        <v>29.034578035235025</v>
      </c>
      <c r="E13" s="51">
        <v>28.080609635655087</v>
      </c>
      <c r="F13" s="52"/>
      <c r="G13" s="15">
        <v>44652</v>
      </c>
      <c r="H13" s="51">
        <v>2.5568122270569247</v>
      </c>
      <c r="I13" s="51">
        <v>1.8122880051287193</v>
      </c>
      <c r="J13" s="51">
        <v>3.0002893899329752</v>
      </c>
      <c r="K13" s="51">
        <v>2.6631703089133212</v>
      </c>
      <c r="L13" s="52"/>
      <c r="M13" s="15">
        <v>44652</v>
      </c>
      <c r="N13" s="51">
        <v>29.552648875263383</v>
      </c>
      <c r="O13" s="51">
        <v>27.368277325054567</v>
      </c>
      <c r="P13" s="51">
        <v>30.852436614248997</v>
      </c>
      <c r="Q13" s="51">
        <v>29.110412223251416</v>
      </c>
      <c r="R13" s="52"/>
      <c r="S13" s="15">
        <v>44652</v>
      </c>
      <c r="T13" s="51">
        <v>14.618157560119633</v>
      </c>
      <c r="U13" s="51">
        <v>13.752490003141796</v>
      </c>
      <c r="V13" s="51">
        <v>14.139276564115729</v>
      </c>
      <c r="W13" s="51">
        <v>14.997031668865592</v>
      </c>
      <c r="X13" s="52"/>
      <c r="Y13" s="15">
        <v>44652</v>
      </c>
      <c r="Z13" s="51">
        <v>16.277162108276336</v>
      </c>
      <c r="AA13" s="51">
        <v>14.696598798334731</v>
      </c>
      <c r="AB13" s="51">
        <v>17.895590861052273</v>
      </c>
      <c r="AC13" s="51">
        <v>15.746748275702817</v>
      </c>
      <c r="AD13" s="52"/>
    </row>
    <row r="14" spans="1:30" ht="15.75" x14ac:dyDescent="0.25">
      <c r="A14" s="16">
        <v>44986</v>
      </c>
      <c r="B14" s="53">
        <v>24.930256054721568</v>
      </c>
      <c r="C14" s="53">
        <v>24.177895597881122</v>
      </c>
      <c r="D14" s="53">
        <v>26.604717116755793</v>
      </c>
      <c r="E14" s="53">
        <v>23.555730883143603</v>
      </c>
      <c r="F14" s="52"/>
      <c r="G14" s="16">
        <v>44986</v>
      </c>
      <c r="H14" s="53">
        <v>2.3161223624401703</v>
      </c>
      <c r="I14" s="53">
        <v>1.6593636463009362</v>
      </c>
      <c r="J14" s="53">
        <v>2.860324966588657</v>
      </c>
      <c r="K14" s="53">
        <v>2.2866740678774313</v>
      </c>
      <c r="L14" s="52"/>
      <c r="M14" s="16">
        <v>44986</v>
      </c>
      <c r="N14" s="53">
        <v>26.116852455176069</v>
      </c>
      <c r="O14" s="53">
        <v>24.993088027212689</v>
      </c>
      <c r="P14" s="53">
        <v>28.491531916638451</v>
      </c>
      <c r="Q14" s="53">
        <v>24.397396551844988</v>
      </c>
      <c r="R14" s="52"/>
      <c r="S14" s="16">
        <v>44986</v>
      </c>
      <c r="T14" s="53">
        <v>12.689984713495713</v>
      </c>
      <c r="U14" s="53">
        <v>12.204889453664659</v>
      </c>
      <c r="V14" s="53">
        <v>13.017301113506303</v>
      </c>
      <c r="W14" s="53">
        <v>12.470594451921313</v>
      </c>
      <c r="X14" s="52"/>
      <c r="Y14" s="16">
        <v>44986</v>
      </c>
      <c r="Z14" s="53">
        <v>14.556393703666023</v>
      </c>
      <c r="AA14" s="53">
        <v>13.632369790517398</v>
      </c>
      <c r="AB14" s="53">
        <v>16.447740969838147</v>
      </c>
      <c r="AC14" s="53">
        <v>13.371810499099722</v>
      </c>
      <c r="AD14" s="52"/>
    </row>
    <row r="15" spans="1:30" ht="15.75" x14ac:dyDescent="0.25">
      <c r="A15" s="15">
        <v>45017</v>
      </c>
      <c r="B15" s="51">
        <v>25.334888006679872</v>
      </c>
      <c r="C15" s="51">
        <v>24.199556244717623</v>
      </c>
      <c r="D15" s="51">
        <v>27.526272041357096</v>
      </c>
      <c r="E15" s="51">
        <v>23.953721650069369</v>
      </c>
      <c r="F15" s="52"/>
      <c r="G15" s="15">
        <v>45017</v>
      </c>
      <c r="H15" s="51">
        <v>2.4069620448603732</v>
      </c>
      <c r="I15" s="51">
        <v>1.659291306956066</v>
      </c>
      <c r="J15" s="51">
        <v>3.0719345962736146</v>
      </c>
      <c r="K15" s="51">
        <v>2.3695027711268897</v>
      </c>
      <c r="L15" s="52"/>
      <c r="M15" s="15">
        <v>45017</v>
      </c>
      <c r="N15" s="51">
        <v>26.619855093082283</v>
      </c>
      <c r="O15" s="51">
        <v>25.03535553369937</v>
      </c>
      <c r="P15" s="51">
        <v>29.619387537222515</v>
      </c>
      <c r="Q15" s="51">
        <v>24.878778057094937</v>
      </c>
      <c r="S15" s="15">
        <v>45017</v>
      </c>
      <c r="T15" s="51">
        <v>12.40035745807592</v>
      </c>
      <c r="U15" s="51">
        <v>11.732731394196849</v>
      </c>
      <c r="V15" s="51">
        <v>12.89704927764021</v>
      </c>
      <c r="W15" s="51">
        <v>12.239800943076164</v>
      </c>
      <c r="X15" s="52"/>
      <c r="Y15" s="15">
        <v>45017</v>
      </c>
      <c r="Z15" s="51">
        <v>15.341492593464327</v>
      </c>
      <c r="AA15" s="51">
        <v>14.126116157476842</v>
      </c>
      <c r="AB15" s="51">
        <v>17.7011573599905</v>
      </c>
      <c r="AC15" s="51">
        <v>14.083423478120094</v>
      </c>
      <c r="AD15" s="52"/>
    </row>
    <row r="16" spans="1:30" ht="15.75" x14ac:dyDescent="0.25">
      <c r="Y16" s="52"/>
    </row>
    <row r="17" spans="1:30" ht="15.75" x14ac:dyDescent="0.25">
      <c r="A17" t="s">
        <v>2</v>
      </c>
      <c r="B17" s="52"/>
      <c r="C17" s="52"/>
      <c r="D17" s="52"/>
      <c r="E17" s="52"/>
      <c r="F17" s="52"/>
      <c r="G17" s="52"/>
      <c r="H17" s="52"/>
      <c r="I17" s="52"/>
      <c r="J17" s="52"/>
      <c r="K17" s="52"/>
      <c r="L17" s="52"/>
      <c r="M17" s="52"/>
      <c r="N17" s="52"/>
      <c r="O17" s="52"/>
      <c r="P17" s="52"/>
      <c r="Q17" s="52"/>
      <c r="R17" s="52"/>
      <c r="S17" s="52"/>
      <c r="X17" s="52"/>
      <c r="Y17" s="52"/>
      <c r="AD17" s="52"/>
    </row>
    <row r="18" spans="1:30" ht="15.75" x14ac:dyDescent="0.25">
      <c r="A18" s="14" t="s">
        <v>3</v>
      </c>
      <c r="B18" s="52"/>
      <c r="C18" s="52"/>
      <c r="D18" s="52"/>
      <c r="E18" s="52"/>
      <c r="F18" s="52"/>
      <c r="G18" s="52"/>
      <c r="H18" s="52"/>
      <c r="I18" s="52"/>
      <c r="J18" s="52"/>
      <c r="K18" s="52"/>
      <c r="L18" s="52"/>
      <c r="M18" s="52"/>
      <c r="N18" s="52"/>
      <c r="O18" s="52"/>
      <c r="P18" s="52"/>
      <c r="Q18" s="52"/>
      <c r="R18" s="52"/>
      <c r="S18" s="52"/>
      <c r="X18" s="52"/>
      <c r="Y18" s="52"/>
      <c r="AD18" s="52"/>
    </row>
  </sheetData>
  <mergeCells count="5">
    <mergeCell ref="S10:W10"/>
    <mergeCell ref="Y10:AC10"/>
    <mergeCell ref="A10:E10"/>
    <mergeCell ref="G10:K10"/>
    <mergeCell ref="M10:Q10"/>
  </mergeCells>
  <hyperlinks>
    <hyperlink ref="A1"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showRowColHeaders="0" workbookViewId="0">
      <pane xSplit="1" ySplit="9" topLeftCell="B10" activePane="bottomRight" state="frozen"/>
      <selection activeCell="B36" sqref="B36"/>
      <selection pane="topRight" activeCell="B36" sqref="B36"/>
      <selection pane="bottomLeft" activeCell="B36" sqref="B36"/>
      <selection pane="bottomRight"/>
    </sheetView>
  </sheetViews>
  <sheetFormatPr baseColWidth="10" defaultColWidth="11.42578125" defaultRowHeight="15" x14ac:dyDescent="0.25"/>
  <cols>
    <col min="1" max="1" width="11.7109375" customWidth="1"/>
    <col min="2" max="6" width="17.28515625" customWidth="1"/>
    <col min="7" max="7" width="2.7109375" customWidth="1"/>
    <col min="8" max="8" width="11.7109375" customWidth="1"/>
    <col min="9" max="11" width="17.28515625" customWidth="1"/>
    <col min="12" max="12" width="11.42578125" customWidth="1"/>
    <col min="16384" max="16384" width="4.5703125" customWidth="1"/>
  </cols>
  <sheetData>
    <row r="1" spans="1:14" x14ac:dyDescent="0.25">
      <c r="A1" s="20" t="s">
        <v>83</v>
      </c>
    </row>
    <row r="2" spans="1:14" ht="15.75" x14ac:dyDescent="0.25">
      <c r="A2" s="3" t="s">
        <v>252</v>
      </c>
      <c r="G2" s="54"/>
      <c r="H2" s="54"/>
      <c r="I2" s="54"/>
      <c r="J2" s="54"/>
      <c r="K2" s="54"/>
    </row>
    <row r="3" spans="1:14" ht="15.75" x14ac:dyDescent="0.25">
      <c r="A3" s="1"/>
      <c r="G3" s="54"/>
      <c r="H3" s="54"/>
      <c r="I3" s="54"/>
      <c r="J3" s="54"/>
      <c r="K3" s="54"/>
    </row>
    <row r="4" spans="1:14" ht="15.75" x14ac:dyDescent="0.25">
      <c r="A4" s="4" t="s">
        <v>253</v>
      </c>
      <c r="B4" s="47"/>
      <c r="C4" s="47"/>
      <c r="D4" s="47"/>
      <c r="E4" s="47"/>
      <c r="F4" s="47"/>
      <c r="G4" s="55"/>
      <c r="H4" s="55"/>
      <c r="I4" s="55"/>
      <c r="J4" s="55"/>
      <c r="K4" s="55"/>
    </row>
    <row r="5" spans="1:14" ht="15.75" x14ac:dyDescent="0.25">
      <c r="G5" s="54"/>
      <c r="H5" s="54"/>
      <c r="I5" s="54"/>
      <c r="J5" s="54"/>
      <c r="K5" s="54"/>
    </row>
    <row r="6" spans="1:14" ht="15.75" x14ac:dyDescent="0.25">
      <c r="A6" s="12" t="s">
        <v>96</v>
      </c>
      <c r="G6" s="54"/>
      <c r="H6" s="12" t="s">
        <v>97</v>
      </c>
      <c r="I6" s="54"/>
      <c r="J6" s="54"/>
      <c r="K6" s="54"/>
    </row>
    <row r="7" spans="1:14" ht="15.75" x14ac:dyDescent="0.25">
      <c r="A7" s="64" t="s">
        <v>98</v>
      </c>
      <c r="G7" s="54"/>
      <c r="H7" s="64" t="s">
        <v>99</v>
      </c>
      <c r="I7" s="54"/>
      <c r="J7" s="54"/>
      <c r="K7" s="54"/>
    </row>
    <row r="8" spans="1:14" ht="60.6" customHeight="1" x14ac:dyDescent="0.25">
      <c r="A8" s="18" t="s">
        <v>0</v>
      </c>
      <c r="B8" s="18" t="s">
        <v>35</v>
      </c>
      <c r="C8" s="48" t="s">
        <v>100</v>
      </c>
      <c r="D8" s="48" t="s">
        <v>36</v>
      </c>
      <c r="E8" s="48" t="s">
        <v>37</v>
      </c>
      <c r="F8" s="56" t="s">
        <v>38</v>
      </c>
      <c r="G8" s="54"/>
      <c r="H8" s="18" t="s">
        <v>0</v>
      </c>
      <c r="I8" s="18" t="s">
        <v>63</v>
      </c>
      <c r="J8" s="48" t="s">
        <v>62</v>
      </c>
      <c r="K8" s="48" t="s">
        <v>61</v>
      </c>
      <c r="L8" s="48" t="s">
        <v>37</v>
      </c>
      <c r="M8" s="56" t="s">
        <v>60</v>
      </c>
      <c r="N8" s="56" t="s">
        <v>59</v>
      </c>
    </row>
    <row r="9" spans="1:14" ht="60.6" customHeight="1" x14ac:dyDescent="0.25">
      <c r="A9" s="19" t="s">
        <v>1</v>
      </c>
      <c r="B9" s="19" t="s">
        <v>39</v>
      </c>
      <c r="C9" s="40" t="s">
        <v>40</v>
      </c>
      <c r="D9" s="40" t="s">
        <v>69</v>
      </c>
      <c r="E9" s="40" t="s">
        <v>37</v>
      </c>
      <c r="F9" s="57" t="s">
        <v>68</v>
      </c>
      <c r="G9" s="54"/>
      <c r="H9" s="19" t="s">
        <v>1</v>
      </c>
      <c r="I9" s="57" t="s">
        <v>67</v>
      </c>
      <c r="J9" s="57" t="s">
        <v>101</v>
      </c>
      <c r="K9" s="40" t="s">
        <v>66</v>
      </c>
      <c r="L9" s="40" t="s">
        <v>37</v>
      </c>
      <c r="M9" s="57" t="s">
        <v>65</v>
      </c>
      <c r="N9" s="19" t="s">
        <v>64</v>
      </c>
    </row>
    <row r="10" spans="1:14" ht="15.75" x14ac:dyDescent="0.25">
      <c r="A10" s="16">
        <v>44652</v>
      </c>
      <c r="B10" s="58">
        <v>1.3314274719145041</v>
      </c>
      <c r="C10" s="58">
        <v>2.4345478573493362</v>
      </c>
      <c r="D10" s="58">
        <v>3.1199323007985424</v>
      </c>
      <c r="E10" s="58">
        <v>3.5199358254509434</v>
      </c>
      <c r="F10" s="58">
        <v>4.992102195323934</v>
      </c>
      <c r="G10" s="54"/>
      <c r="H10" s="16">
        <v>44652</v>
      </c>
      <c r="I10" s="58">
        <v>1.5125925275116319</v>
      </c>
      <c r="J10" s="58">
        <v>2.0235572748688835</v>
      </c>
      <c r="K10" s="58">
        <v>2.4858486775429225</v>
      </c>
      <c r="L10" s="58">
        <v>3.6804672343259446</v>
      </c>
      <c r="M10" s="58">
        <v>6.5845545905398293</v>
      </c>
      <c r="N10" s="58">
        <v>7.0310040697050757</v>
      </c>
    </row>
    <row r="11" spans="1:14" ht="15.75" x14ac:dyDescent="0.25">
      <c r="A11" s="15">
        <v>44682</v>
      </c>
      <c r="B11" s="69">
        <v>1.3817231325120334</v>
      </c>
      <c r="C11" s="69">
        <v>2.2471259459710189</v>
      </c>
      <c r="D11" s="69">
        <v>2.8366653496740257</v>
      </c>
      <c r="E11" s="69">
        <v>3.3329813596464244</v>
      </c>
      <c r="F11" s="69">
        <v>4.6981754142733232</v>
      </c>
      <c r="G11" s="54"/>
      <c r="H11" s="15">
        <v>44682</v>
      </c>
      <c r="I11" s="69">
        <v>1.3593046271541336</v>
      </c>
      <c r="J11" s="69">
        <v>1.7093036228031937</v>
      </c>
      <c r="K11" s="69">
        <v>2.2821061584885198</v>
      </c>
      <c r="L11" s="69">
        <v>3.4772946621993657</v>
      </c>
      <c r="M11" s="69">
        <v>6.0689736438318302</v>
      </c>
      <c r="N11" s="69">
        <v>6.757162968919399</v>
      </c>
    </row>
    <row r="12" spans="1:14" ht="15.75" x14ac:dyDescent="0.25">
      <c r="A12" s="16">
        <v>44713</v>
      </c>
      <c r="B12" s="58">
        <v>1.3865162674911498</v>
      </c>
      <c r="C12" s="58">
        <v>2.1169137659999264</v>
      </c>
      <c r="D12" s="58">
        <v>2.7969534808616245</v>
      </c>
      <c r="E12" s="58">
        <v>3.2290583527905565</v>
      </c>
      <c r="F12" s="58">
        <v>4.6326972631242089</v>
      </c>
      <c r="G12" s="54"/>
      <c r="H12" s="16">
        <v>44713</v>
      </c>
      <c r="I12" s="58">
        <v>1.2224397473512554</v>
      </c>
      <c r="J12" s="58">
        <v>1.713728856765959</v>
      </c>
      <c r="K12" s="58">
        <v>2.0996573981964457</v>
      </c>
      <c r="L12" s="58">
        <v>3.2798353248627841</v>
      </c>
      <c r="M12" s="58">
        <v>5.8295898293691826</v>
      </c>
      <c r="N12" s="58">
        <v>6.3215690762898014</v>
      </c>
    </row>
    <row r="13" spans="1:14" ht="15.75" x14ac:dyDescent="0.25">
      <c r="A13" s="15">
        <v>44743</v>
      </c>
      <c r="B13" s="69">
        <v>1.3264467058436489</v>
      </c>
      <c r="C13" s="69">
        <v>2.1504452186344882</v>
      </c>
      <c r="D13" s="69">
        <v>2.6956927553697372</v>
      </c>
      <c r="E13" s="69">
        <v>3.2211080057499024</v>
      </c>
      <c r="F13" s="69">
        <v>4.5725935535617293</v>
      </c>
      <c r="G13" s="54"/>
      <c r="H13" s="15">
        <v>44743</v>
      </c>
      <c r="I13" s="69">
        <v>1.2558908246460558</v>
      </c>
      <c r="J13" s="69">
        <v>1.4223480905970096</v>
      </c>
      <c r="K13" s="69">
        <v>2.0353255602119744</v>
      </c>
      <c r="L13" s="69">
        <v>3.0872502704366376</v>
      </c>
      <c r="M13" s="69">
        <v>5.4056963086381558</v>
      </c>
      <c r="N13" s="69">
        <v>5.950119401022623</v>
      </c>
    </row>
    <row r="14" spans="1:14" ht="15.75" x14ac:dyDescent="0.25">
      <c r="A14" s="16">
        <v>44774</v>
      </c>
      <c r="B14" s="58">
        <v>1.3359151383688841</v>
      </c>
      <c r="C14" s="58">
        <v>2.0628478012763249</v>
      </c>
      <c r="D14" s="58">
        <v>2.4200821724248525</v>
      </c>
      <c r="E14" s="58">
        <v>3.1202578947151842</v>
      </c>
      <c r="F14" s="58">
        <v>4.4311228415123436</v>
      </c>
      <c r="G14" s="54"/>
      <c r="H14" s="16">
        <v>44774</v>
      </c>
      <c r="I14" s="58">
        <v>1.4614927838663099</v>
      </c>
      <c r="J14" s="58">
        <v>1.5277976158182409</v>
      </c>
      <c r="K14" s="58">
        <v>2.0651961122804376</v>
      </c>
      <c r="L14" s="58">
        <v>3.2098134765238768</v>
      </c>
      <c r="M14" s="58">
        <v>5.1427665346512077</v>
      </c>
      <c r="N14" s="58">
        <v>6.2056143859879791</v>
      </c>
    </row>
    <row r="15" spans="1:14" ht="15.75" x14ac:dyDescent="0.25">
      <c r="A15" s="15">
        <v>44805</v>
      </c>
      <c r="B15" s="69">
        <v>1.3001944538946331</v>
      </c>
      <c r="C15" s="69">
        <v>1.9368269232589572</v>
      </c>
      <c r="D15" s="69">
        <v>2.3099991663097907</v>
      </c>
      <c r="E15" s="69">
        <v>3.0164111536212759</v>
      </c>
      <c r="F15" s="69">
        <v>4.2651198502256698</v>
      </c>
      <c r="H15" s="15">
        <v>44805</v>
      </c>
      <c r="I15" s="69">
        <v>1.4173680555469657</v>
      </c>
      <c r="J15" s="69">
        <v>1.5151813117791801</v>
      </c>
      <c r="K15" s="69">
        <v>2.0380521646978114</v>
      </c>
      <c r="L15" s="69">
        <v>3.2347008082666142</v>
      </c>
      <c r="M15" s="69">
        <v>5.1769564980527951</v>
      </c>
      <c r="N15" s="69">
        <v>6.328429100862806</v>
      </c>
    </row>
    <row r="16" spans="1:14" ht="15.75" x14ac:dyDescent="0.25">
      <c r="A16" s="16">
        <v>44835</v>
      </c>
      <c r="B16" s="58">
        <v>1.2687110370222272</v>
      </c>
      <c r="C16" s="58">
        <v>1.9797954784230212</v>
      </c>
      <c r="D16" s="58">
        <v>2.2366439772636144</v>
      </c>
      <c r="E16" s="58">
        <v>3.0158275657518803</v>
      </c>
      <c r="F16" s="58">
        <v>4.2806963344009761</v>
      </c>
      <c r="H16" s="16">
        <v>44835</v>
      </c>
      <c r="I16" s="58">
        <v>1.2876255169570801</v>
      </c>
      <c r="J16" s="58">
        <v>1.5168265826689418</v>
      </c>
      <c r="K16" s="58">
        <v>1.9626289105948076</v>
      </c>
      <c r="L16" s="58">
        <v>3.2195918724444494</v>
      </c>
      <c r="M16" s="58">
        <v>4.8761730356226742</v>
      </c>
      <c r="N16" s="58">
        <v>6.4553987763280887</v>
      </c>
    </row>
    <row r="17" spans="1:14" ht="15.75" x14ac:dyDescent="0.25">
      <c r="A17" s="15">
        <v>44866</v>
      </c>
      <c r="B17" s="69">
        <v>1.2207568876293908</v>
      </c>
      <c r="C17" s="69">
        <v>1.8076960968294353</v>
      </c>
      <c r="D17" s="69">
        <v>2.199709731627685</v>
      </c>
      <c r="E17" s="69">
        <v>2.8621368090415662</v>
      </c>
      <c r="F17" s="69">
        <v>4.2169429236593876</v>
      </c>
      <c r="H17" s="15">
        <v>44866</v>
      </c>
      <c r="I17" s="69">
        <v>1.5572269839897079</v>
      </c>
      <c r="J17" s="69">
        <v>1.4683214442020502</v>
      </c>
      <c r="K17" s="69">
        <v>1.9294622757187241</v>
      </c>
      <c r="L17" s="69">
        <v>3.2536160143800639</v>
      </c>
      <c r="M17" s="69">
        <v>4.5291420556103006</v>
      </c>
      <c r="N17" s="69">
        <v>6.4379868587931144</v>
      </c>
    </row>
    <row r="18" spans="1:14" ht="15.75" x14ac:dyDescent="0.25">
      <c r="A18" s="16">
        <v>44896</v>
      </c>
      <c r="B18" s="58">
        <v>1.2670752449896434</v>
      </c>
      <c r="C18" s="58">
        <v>1.9466559709836599</v>
      </c>
      <c r="D18" s="58">
        <v>2.2949432376754992</v>
      </c>
      <c r="E18" s="58">
        <v>3.0362601517414314</v>
      </c>
      <c r="F18" s="58">
        <v>4.3962317360006136</v>
      </c>
      <c r="H18" s="16">
        <v>44896</v>
      </c>
      <c r="I18" s="58">
        <v>1.4540249916936485</v>
      </c>
      <c r="J18" s="58">
        <v>1.4845682005349365</v>
      </c>
      <c r="K18" s="58">
        <v>1.9819098605005641</v>
      </c>
      <c r="L18" s="58">
        <v>3.2823987081328463</v>
      </c>
      <c r="M18" s="58">
        <v>4.478306519134386</v>
      </c>
      <c r="N18" s="58">
        <v>6.6380820861981205</v>
      </c>
    </row>
    <row r="19" spans="1:14" ht="15.75" x14ac:dyDescent="0.25">
      <c r="A19" s="15">
        <v>44927</v>
      </c>
      <c r="B19" s="69">
        <v>1.2748434434374214</v>
      </c>
      <c r="C19" s="69">
        <v>2.0572322490785897</v>
      </c>
      <c r="D19" s="69">
        <v>2.3659581076447691</v>
      </c>
      <c r="E19" s="69">
        <v>3.1247847463064566</v>
      </c>
      <c r="F19" s="69">
        <v>4.4395815018909364</v>
      </c>
      <c r="H19" s="15">
        <v>44927</v>
      </c>
      <c r="I19" s="69">
        <v>1.4371780156281484</v>
      </c>
      <c r="J19" s="69">
        <v>1.5947233239432166</v>
      </c>
      <c r="K19" s="69">
        <v>2.1094124939423504</v>
      </c>
      <c r="L19" s="69">
        <v>3.3630545206654912</v>
      </c>
      <c r="M19" s="69">
        <v>4.6560085319113922</v>
      </c>
      <c r="N19" s="69">
        <v>6.5765051617983294</v>
      </c>
    </row>
    <row r="20" spans="1:14" ht="15.75" x14ac:dyDescent="0.25">
      <c r="A20" s="16">
        <v>44958</v>
      </c>
      <c r="B20" s="58">
        <v>1.2861824080601605</v>
      </c>
      <c r="C20" s="58">
        <v>2.0883339473199314</v>
      </c>
      <c r="D20" s="58">
        <v>2.4269628778873469</v>
      </c>
      <c r="E20" s="58">
        <v>3.1463822792229612</v>
      </c>
      <c r="F20" s="58">
        <v>4.4814330433943788</v>
      </c>
      <c r="H20" s="16">
        <v>44958</v>
      </c>
      <c r="I20" s="58">
        <v>1.3766761431657548</v>
      </c>
      <c r="J20" s="58">
        <v>1.5934227402196557</v>
      </c>
      <c r="K20" s="58">
        <v>2.0828322549936127</v>
      </c>
      <c r="L20" s="58">
        <v>3.2951461001642715</v>
      </c>
      <c r="M20" s="58">
        <v>3.5703135874091756</v>
      </c>
      <c r="N20" s="58">
        <v>6.5768797505146397</v>
      </c>
    </row>
    <row r="21" spans="1:14" ht="15.75" x14ac:dyDescent="0.25">
      <c r="A21" s="15">
        <v>44986</v>
      </c>
      <c r="B21" s="69">
        <v>1.2153934939965527</v>
      </c>
      <c r="C21" s="69">
        <v>2.2929566687467093</v>
      </c>
      <c r="D21" s="69">
        <v>2.4877579974397248</v>
      </c>
      <c r="E21" s="69">
        <v>3.2579949580319472</v>
      </c>
      <c r="F21" s="69">
        <v>4.4743706259978033</v>
      </c>
      <c r="H21" s="15">
        <v>44986</v>
      </c>
      <c r="I21" s="69">
        <v>1.323476109271627</v>
      </c>
      <c r="J21" s="69">
        <v>1.4638710658094913</v>
      </c>
      <c r="K21" s="69">
        <v>2.0633154961312394</v>
      </c>
      <c r="L21" s="69">
        <v>3.1872811215696504</v>
      </c>
      <c r="M21" s="69">
        <v>3.6269284742250401</v>
      </c>
      <c r="N21" s="69">
        <v>6.3788657218088911</v>
      </c>
    </row>
    <row r="22" spans="1:14" ht="15.75" x14ac:dyDescent="0.25">
      <c r="A22" s="16">
        <v>45017</v>
      </c>
      <c r="B22" s="58">
        <v>1.1933870228512857</v>
      </c>
      <c r="C22" s="58">
        <v>2.3182415255935673</v>
      </c>
      <c r="D22" s="58">
        <v>2.6019074603646222</v>
      </c>
      <c r="E22" s="58">
        <v>3.2661803219200682</v>
      </c>
      <c r="F22" s="58">
        <v>4.4578745510408178</v>
      </c>
      <c r="H22" s="16">
        <v>45017</v>
      </c>
      <c r="I22" s="58">
        <v>1.3040545607524949</v>
      </c>
      <c r="J22" s="58">
        <v>1.2705551195528246</v>
      </c>
      <c r="K22" s="58">
        <v>1.9605769138483178</v>
      </c>
      <c r="L22" s="58">
        <v>2.961424883079248</v>
      </c>
      <c r="M22" s="58">
        <v>3.3436149751498134</v>
      </c>
      <c r="N22" s="58">
        <v>6.0127561085421535</v>
      </c>
    </row>
    <row r="24" spans="1:14" ht="15.75" x14ac:dyDescent="0.25">
      <c r="A24" t="s">
        <v>2</v>
      </c>
      <c r="B24" s="36"/>
      <c r="C24" s="36"/>
      <c r="D24" s="36"/>
      <c r="E24" s="36"/>
      <c r="F24" s="36"/>
      <c r="G24" s="36"/>
      <c r="H24" s="36"/>
      <c r="I24" s="36"/>
      <c r="J24" s="36"/>
      <c r="K24" s="61"/>
    </row>
    <row r="25" spans="1:14" ht="15.75" x14ac:dyDescent="0.25">
      <c r="A25" s="59" t="s">
        <v>3</v>
      </c>
      <c r="B25" s="60"/>
      <c r="C25" s="60"/>
      <c r="D25" s="60"/>
      <c r="E25" s="60"/>
      <c r="F25" s="60"/>
      <c r="G25" s="54"/>
      <c r="H25" s="54"/>
      <c r="I25" s="61"/>
      <c r="J25" s="61"/>
      <c r="K25" s="61"/>
    </row>
  </sheetData>
  <hyperlinks>
    <hyperlink ref="A1"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BCRA</cp:lastModifiedBy>
  <cp:lastPrinted>2023-05-17T13:21:42Z</cp:lastPrinted>
  <dcterms:created xsi:type="dcterms:W3CDTF">2016-11-03T19:42:46Z</dcterms:created>
  <dcterms:modified xsi:type="dcterms:W3CDTF">2023-06-21T14:09:28Z</dcterms:modified>
</cp:coreProperties>
</file>