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K:\Sist financiero\Informe sobre Bancos\0925\Excel para la web\"/>
    </mc:Choice>
  </mc:AlternateContent>
  <xr:revisionPtr revIDLastSave="0" documentId="13_ncr:1_{4776A170-CFBA-4C8A-B7BA-B07E9E2BF337}" xr6:coauthVersionLast="47" xr6:coauthVersionMax="47" xr10:uidLastSave="{00000000-0000-0000-0000-000000000000}"/>
  <bookViews>
    <workbookView xWindow="-110" yWindow="-110" windowWidth="19420" windowHeight="10300" tabRatio="750" activeTab="13" xr2:uid="{00000000-000D-0000-FFFF-FFFF00000000}"/>
  </bookViews>
  <sheets>
    <sheet name="IB" sheetId="733" r:id="rId1"/>
    <sheet name="Índice" sheetId="823" r:id="rId2"/>
    <sheet name="1 " sheetId="1044" r:id="rId3"/>
    <sheet name="2 " sheetId="1073" r:id="rId4"/>
    <sheet name="3" sheetId="1046" r:id="rId5"/>
    <sheet name="4" sheetId="1047" r:id="rId6"/>
    <sheet name="5" sheetId="1074" r:id="rId7"/>
    <sheet name="6" sheetId="1075" r:id="rId8"/>
    <sheet name="7" sheetId="1076" r:id="rId9"/>
    <sheet name="8" sheetId="1077" r:id="rId10"/>
    <sheet name="9" sheetId="1078" r:id="rId11"/>
    <sheet name="10" sheetId="1079" r:id="rId12"/>
    <sheet name="11" sheetId="1080" r:id="rId13"/>
    <sheet name="12" sheetId="1081" r:id="rId14"/>
    <sheet name="13" sheetId="1082" r:id="rId15"/>
    <sheet name="14" sheetId="1083"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#REF!</definedName>
    <definedName name="___________________________f" localSheetId="2"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#REF!</definedName>
    <definedName name="__________________________cd1" localSheetId="2"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#REF!</definedName>
    <definedName name="_______________________cd1" localSheetId="2"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3" hidden="1">{"'cua 42'!$A$1:$O$40"}</definedName>
    <definedName name="______cd1" localSheetId="4" hidden="1">{"'cua 42'!$A$1:$O$40"}</definedName>
    <definedName name="______cd1" localSheetId="5"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3" hidden="1">{"'cua 42'!$A$1:$O$40"}</definedName>
    <definedName name="_____cd1" localSheetId="4" hidden="1">{"'cua 42'!$A$1:$O$40"}</definedName>
    <definedName name="_____cd1" localSheetId="5"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3" hidden="1">{"'cua 42'!$A$1:$O$40"}</definedName>
    <definedName name="____cd1" localSheetId="4" hidden="1">{"'cua 42'!$A$1:$O$40"}</definedName>
    <definedName name="____cd1" localSheetId="5"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3" hidden="1">{"'cua 42'!$A$1:$O$40"}</definedName>
    <definedName name="___cd1" localSheetId="4" hidden="1">{"'cua 42'!$A$1:$O$40"}</definedName>
    <definedName name="___cd1" localSheetId="5"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3" hidden="1">{"'cua 42'!$A$1:$O$40"}</definedName>
    <definedName name="__cd1" localSheetId="4" hidden="1">{"'cua 42'!$A$1:$O$40"}</definedName>
    <definedName name="__cd1" localSheetId="5"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3" hidden="1">{"'cua 42'!$A$1:$O$40"}</definedName>
    <definedName name="_cd1" localSheetId="4" hidden="1">{"'cua 42'!$A$1:$O$40"}</definedName>
    <definedName name="_cd1" localSheetId="5"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3" hidden="1">{"'Consu_Mundial'!$B$2:$H$33"}</definedName>
    <definedName name="_f" localSheetId="4" hidden="1">{"'Consu_Mundial'!$B$2:$H$33"}</definedName>
    <definedName name="_f" localSheetId="5"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hidden="1">#REF!</definedName>
    <definedName name="_xlnm._FilterDatabase" localSheetId="5" hidden="1">'4'!$A$7:$I$12</definedName>
    <definedName name="_fin2004" localSheetId="2">#REF!</definedName>
    <definedName name="_fin2004" localSheetId="3">#REF!</definedName>
    <definedName name="_fin2004" localSheetId="5">#REF!</definedName>
    <definedName name="_fin2004">#REF!</definedName>
    <definedName name="_fin2005" localSheetId="2">#REF!</definedName>
    <definedName name="_fin2005" localSheetId="3">#REF!</definedName>
    <definedName name="_fin2005" localSheetId="5">#REF!</definedName>
    <definedName name="_fin2005">#REF!</definedName>
    <definedName name="_G78" localSheetId="2"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hidden="1">#REF!</definedName>
    <definedName name="_r" localSheetId="2" hidden="1">{"'Consu_Mundial'!$B$2:$H$33"}</definedName>
    <definedName name="_r" localSheetId="3" hidden="1">{"'Consu_Mundial'!$B$2:$H$33"}</definedName>
    <definedName name="_r" localSheetId="4" hidden="1">{"'Consu_Mundial'!$B$2:$H$33"}</definedName>
    <definedName name="_r" localSheetId="5"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hidden="1">#REF!</definedName>
    <definedName name="_Sort" localSheetId="2" hidden="1">#REF!</definedName>
    <definedName name="_Sort" localSheetId="3" hidden="1">#REF!</definedName>
    <definedName name="_Sort" localSheetId="5"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hidden="1">#REF!</definedName>
    <definedName name="a" localSheetId="2" hidden="1">{"'Consu_Mundial'!$B$2:$H$33"}</definedName>
    <definedName name="a" localSheetId="3" hidden="1">{"'Consu_Mundial'!$B$2:$H$33"}</definedName>
    <definedName name="a" localSheetId="4" hidden="1">{"'Consu_Mundial'!$B$2:$H$33"}</definedName>
    <definedName name="a" localSheetId="5"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#REF!</definedName>
    <definedName name="aa" localSheetId="2" hidden="1">{"'Consu_Mundial'!$B$2:$H$33"}</definedName>
    <definedName name="aa" localSheetId="3" hidden="1">{"'Consu_Mundial'!$B$2:$H$33"}</definedName>
    <definedName name="aa" localSheetId="4" hidden="1">{"'Consu_Mundial'!$B$2:$H$33"}</definedName>
    <definedName name="aa" localSheetId="5"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hidden="1">#REF!</definedName>
    <definedName name="aaaaaaaaaaas" localSheetId="2"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3" hidden="1">{"'cua 42'!$A$1:$O$40"}</definedName>
    <definedName name="ab" localSheetId="4" hidden="1">{"'cua 42'!$A$1:$O$40"}</definedName>
    <definedName name="ab" localSheetId="5"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#REF!</definedName>
    <definedName name="abril" localSheetId="2"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#REF!</definedName>
    <definedName name="acb" localSheetId="2"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1">#REF!</definedName>
    <definedName name="ACC">#REF!</definedName>
    <definedName name="acietuna" localSheetId="2"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#REF!</definedName>
    <definedName name="ACW" localSheetId="2">#REF!</definedName>
    <definedName name="ACW" localSheetId="3">#REF!</definedName>
    <definedName name="ACW" localSheetId="5">#REF!</definedName>
    <definedName name="ACW">#REF!</definedName>
    <definedName name="ACwvu.PLA1." localSheetId="2" hidden="1">#REF!</definedName>
    <definedName name="ACwvu.PLA1." localSheetId="3" hidden="1">#REF!</definedName>
    <definedName name="ACwvu.PLA1." localSheetId="5"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hidden="1">#REF!</definedName>
    <definedName name="adf" localSheetId="2"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3" hidden="1">{"'cua 42'!$A$1:$O$40"}</definedName>
    <definedName name="affff" localSheetId="4" hidden="1">{"'cua 42'!$A$1:$O$40"}</definedName>
    <definedName name="affff" localSheetId="5"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3" hidden="1">{"'Consu_Mundial'!$B$2:$H$33"}</definedName>
    <definedName name="ag" localSheetId="4" hidden="1">{"'Consu_Mundial'!$B$2:$H$33"}</definedName>
    <definedName name="ag" localSheetId="5"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0" hidden="1">{"'Consu_Mundial'!$B$2:$H$33"}</definedName>
    <definedName name="amazing" localSheetId="1" hidden="1">{"'Consu_Mundial'!$B$2:$H$33"}</definedName>
    <definedName name="amazing" hidden="1">{"'Consu_Mundial'!$B$2:$H$33"}</definedName>
    <definedName name="año2003" localSheetId="2">#REF!</definedName>
    <definedName name="año2003" localSheetId="3">#REF!</definedName>
    <definedName name="año2003" localSheetId="5">#REF!</definedName>
    <definedName name="año2003">#REF!</definedName>
    <definedName name="ante" localSheetId="2"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0" hidden="1">{"'Consu_Mundial'!$B$2:$H$33"}</definedName>
    <definedName name="ante" localSheetId="1" hidden="1">{"'Consu_Mundial'!$B$2:$H$33"}</definedName>
    <definedName name="ante" hidden="1">{"'Consu_Mundial'!$B$2:$H$33"}</definedName>
    <definedName name="àou" localSheetId="2"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#REF!</definedName>
    <definedName name="argtafv" localSheetId="2"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3" hidden="1">{"'Consu_Mundial'!$B$2:$H$33"}</definedName>
    <definedName name="as" localSheetId="4" hidden="1">{"'Consu_Mundial'!$B$2:$H$33"}</definedName>
    <definedName name="as" localSheetId="5"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3" hidden="1">{"'Hoja1'!$C$8:$F$32"}</definedName>
    <definedName name="asdf" localSheetId="4" hidden="1">{"'Hoja1'!$C$8:$F$32"}</definedName>
    <definedName name="asdf" localSheetId="5"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3" hidden="1">{"'Consu_Mundial'!$B$2:$H$33"}</definedName>
    <definedName name="az" localSheetId="4" hidden="1">{"'Consu_Mundial'!$B$2:$H$33"}</definedName>
    <definedName name="az" localSheetId="5"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3" hidden="1">{"'Consu_Mundial'!$B$2:$H$33"}</definedName>
    <definedName name="b" localSheetId="4" hidden="1">{"'Consu_Mundial'!$B$2:$H$33"}</definedName>
    <definedName name="b" localSheetId="5"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#REF!</definedName>
    <definedName name="_xlnm.Database" localSheetId="2">#REF!</definedName>
    <definedName name="_xlnm.Database" localSheetId="3">#REF!</definedName>
    <definedName name="_xlnm.Database" localSheetId="5">#REF!</definedName>
    <definedName name="_xlnm.Database">#REF!</definedName>
    <definedName name="bastaaa" localSheetId="2"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3" hidden="1">{"'Consu_Mundial'!$B$2:$H$33"}</definedName>
    <definedName name="bb" localSheetId="4" hidden="1">{"'Consu_Mundial'!$B$2:$H$33"}</definedName>
    <definedName name="bb" localSheetId="5"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#REF!</definedName>
    <definedName name="BG" localSheetId="2">#REF!</definedName>
    <definedName name="BG" localSheetId="3">#REF!</definedName>
    <definedName name="BG" localSheetId="5">#REF!</definedName>
    <definedName name="BG">#REF!</definedName>
    <definedName name="billon" localSheetId="2"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hidden="1">#REF!</definedName>
    <definedName name="BLPH10" localSheetId="2" hidden="1">#REF!</definedName>
    <definedName name="BLPH10" localSheetId="3" hidden="1">#REF!</definedName>
    <definedName name="BLPH10" localSheetId="5" hidden="1">#REF!</definedName>
    <definedName name="BLPH10" hidden="1">#REF!</definedName>
    <definedName name="BLPH2" localSheetId="2" hidden="1">#REF!</definedName>
    <definedName name="BLPH2" localSheetId="3" hidden="1">#REF!</definedName>
    <definedName name="BLPH2" localSheetId="5" hidden="1">#REF!</definedName>
    <definedName name="BLPH2" hidden="1">#REF!</definedName>
    <definedName name="BLPH3" localSheetId="2" hidden="1">#REF!</definedName>
    <definedName name="BLPH3" localSheetId="3" hidden="1">#REF!</definedName>
    <definedName name="BLPH3" localSheetId="5" hidden="1">#REF!</definedName>
    <definedName name="BLPH3" hidden="1">#REF!</definedName>
    <definedName name="BLPH4" localSheetId="2" hidden="1">#REF!</definedName>
    <definedName name="BLPH4" localSheetId="3" hidden="1">#REF!</definedName>
    <definedName name="BLPH4" localSheetId="5" hidden="1">#REF!</definedName>
    <definedName name="BLPH4" hidden="1">#REF!</definedName>
    <definedName name="BLPH5" localSheetId="2" hidden="1">#REF!</definedName>
    <definedName name="BLPH5" localSheetId="3" hidden="1">#REF!</definedName>
    <definedName name="BLPH5" localSheetId="5" hidden="1">#REF!</definedName>
    <definedName name="BLPH5" hidden="1">#REF!</definedName>
    <definedName name="BLPH6" localSheetId="2" hidden="1">#REF!</definedName>
    <definedName name="BLPH6" localSheetId="3" hidden="1">#REF!</definedName>
    <definedName name="BLPH6" localSheetId="5" hidden="1">#REF!</definedName>
    <definedName name="BLPH6" hidden="1">#REF!</definedName>
    <definedName name="BLPH7" localSheetId="2" hidden="1">#REF!</definedName>
    <definedName name="BLPH7" localSheetId="3" hidden="1">#REF!</definedName>
    <definedName name="BLPH7" localSheetId="5" hidden="1">#REF!</definedName>
    <definedName name="BLPH7" hidden="1">#REF!</definedName>
    <definedName name="BLPH8" localSheetId="2" hidden="1">#REF!</definedName>
    <definedName name="BLPH8" localSheetId="3" hidden="1">#REF!</definedName>
    <definedName name="BLPH8" localSheetId="5" hidden="1">#REF!</definedName>
    <definedName name="BLPH8" hidden="1">#REF!</definedName>
    <definedName name="BLPH9" localSheetId="2" hidden="1">#REF!</definedName>
    <definedName name="BLPH9" localSheetId="3" hidden="1">#REF!</definedName>
    <definedName name="BLPH9" localSheetId="5" hidden="1">#REF!</definedName>
    <definedName name="BLPH9" hidden="1">#REF!</definedName>
    <definedName name="bn" localSheetId="2" hidden="1">{"'Consu_Mundial'!$B$2:$H$33"}</definedName>
    <definedName name="bn" localSheetId="3" hidden="1">{"'Consu_Mundial'!$B$2:$H$33"}</definedName>
    <definedName name="bn" localSheetId="4" hidden="1">{"'Consu_Mundial'!$B$2:$H$33"}</definedName>
    <definedName name="bn" localSheetId="5"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3" hidden="1">{"'Consu_Mundial'!$B$2:$H$33"}</definedName>
    <definedName name="bv" localSheetId="4" hidden="1">{"'Consu_Mundial'!$B$2:$H$33"}</definedName>
    <definedName name="bv" localSheetId="5"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3" hidden="1">{"'Consu_Mundial'!$B$2:$H$33"}</definedName>
    <definedName name="cc" localSheetId="4" hidden="1">{"'Consu_Mundial'!$B$2:$H$33"}</definedName>
    <definedName name="cc" localSheetId="5"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1">#REF!</definedName>
    <definedName name="CDF">#REF!</definedName>
    <definedName name="celesre" localSheetId="2"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#REF!</definedName>
    <definedName name="CFD" localSheetId="2">#REF!</definedName>
    <definedName name="CFD" localSheetId="3">#REF!</definedName>
    <definedName name="CFD" localSheetId="5">#REF!</definedName>
    <definedName name="CFD">#REF!</definedName>
    <definedName name="cgfu" localSheetId="2"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#REF!</definedName>
    <definedName name="clonado" localSheetId="2"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#REF!</definedName>
    <definedName name="coimas" localSheetId="2"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#REF!</definedName>
    <definedName name="contra" localSheetId="2"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#REF!</definedName>
    <definedName name="cuadro1" localSheetId="2">#REF!</definedName>
    <definedName name="cuadro1" localSheetId="3">#REF!</definedName>
    <definedName name="cuadro1" localSheetId="5">#REF!</definedName>
    <definedName name="cuadro1">#REF!</definedName>
    <definedName name="cuadro2" localSheetId="2">#REF!</definedName>
    <definedName name="cuadro2" localSheetId="3">#REF!</definedName>
    <definedName name="cuadro2" localSheetId="5">#REF!</definedName>
    <definedName name="cuadro2">#REF!</definedName>
    <definedName name="cuarenta" localSheetId="2"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#REF!</definedName>
    <definedName name="cv" localSheetId="2" hidden="1">{"'Consu_Mundial'!$B$2:$H$33"}</definedName>
    <definedName name="cv" localSheetId="3" hidden="1">{"'Consu_Mundial'!$B$2:$H$33"}</definedName>
    <definedName name="cv" localSheetId="4" hidden="1">{"'Consu_Mundial'!$B$2:$H$33"}</definedName>
    <definedName name="cv" localSheetId="5"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#REF!</definedName>
    <definedName name="cvña" localSheetId="2"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3" hidden="1">{"'Consu_Mundial'!$B$2:$H$33"}</definedName>
    <definedName name="cz" localSheetId="4" hidden="1">{"'Consu_Mundial'!$B$2:$H$33"}</definedName>
    <definedName name="cz" localSheetId="5"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3" hidden="1">{"'Consu_Mundial'!$B$2:$H$33"}</definedName>
    <definedName name="dd" localSheetId="4" hidden="1">{"'Consu_Mundial'!$B$2:$H$33"}</definedName>
    <definedName name="dd" localSheetId="5"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3" hidden="1">{"'Consu_Mundial'!$B$2:$H$33"}</definedName>
    <definedName name="df" localSheetId="4" hidden="1">{"'Consu_Mundial'!$B$2:$H$33"}</definedName>
    <definedName name="df" localSheetId="5"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3" hidden="1">{"'cua 42'!$A$1:$O$40"}</definedName>
    <definedName name="dfgh" localSheetId="4" hidden="1">{"'cua 42'!$A$1:$O$40"}</definedName>
    <definedName name="dfgh" localSheetId="5"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3" hidden="1">{"'Consu_Mundial'!$B$2:$H$33"}</definedName>
    <definedName name="dh" localSheetId="4" hidden="1">{"'Consu_Mundial'!$B$2:$H$33"}</definedName>
    <definedName name="dh" localSheetId="5"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#REF!</definedName>
    <definedName name="diciembre" localSheetId="2"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#REF!</definedName>
    <definedName name="diexisiete" localSheetId="2"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#REF!</definedName>
    <definedName name="dimetu" localSheetId="2"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3" hidden="1">{"'Consu_Mundial'!$B$2:$H$33"}</definedName>
    <definedName name="ds" localSheetId="4" hidden="1">{"'Consu_Mundial'!$B$2:$H$33"}</definedName>
    <definedName name="ds" localSheetId="5"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#REF!</definedName>
    <definedName name="dyh" localSheetId="2"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#REF!</definedName>
    <definedName name="EC" localSheetId="2">#REF!</definedName>
    <definedName name="EC" localSheetId="3">#REF!</definedName>
    <definedName name="EC" localSheetId="5">#REF!</definedName>
    <definedName name="EC">#REF!</definedName>
    <definedName name="ee" localSheetId="2" hidden="1">{"'Consu_Mundial'!$B$2:$H$33"}</definedName>
    <definedName name="ee" localSheetId="3" hidden="1">{"'Consu_Mundial'!$B$2:$H$33"}</definedName>
    <definedName name="ee" localSheetId="4" hidden="1">{"'Consu_Mundial'!$B$2:$H$33"}</definedName>
    <definedName name="ee" localSheetId="5"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#REF!</definedName>
    <definedName name="enero" localSheetId="2"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#REF!</definedName>
    <definedName name="ety" localSheetId="2"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3" hidden="1">{"'Consu_Mundial'!$B$2:$H$33"}</definedName>
    <definedName name="ew" localSheetId="4" hidden="1">{"'Consu_Mundial'!$B$2:$H$33"}</definedName>
    <definedName name="ew" localSheetId="5"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#REF!</definedName>
    <definedName name="eyuruitip" localSheetId="2"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5">#REF!</definedName>
    <definedName name="fasfd">#REF!</definedName>
    <definedName name="fd" localSheetId="2" hidden="1">{"'Consu_Mundial'!$B$2:$H$33"}</definedName>
    <definedName name="fd" localSheetId="3" hidden="1">{"'Consu_Mundial'!$B$2:$H$33"}</definedName>
    <definedName name="fd" localSheetId="4" hidden="1">{"'Consu_Mundial'!$B$2:$H$33"}</definedName>
    <definedName name="fd" localSheetId="5"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3" hidden="1">{"'Consu_Mundial'!$B$2:$H$33"}</definedName>
    <definedName name="fe" localSheetId="4" hidden="1">{"'Consu_Mundial'!$B$2:$H$33"}</definedName>
    <definedName name="fe" localSheetId="5"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3" hidden="1">{"'Consu_Mundial'!$B$2:$H$33"}</definedName>
    <definedName name="ff" localSheetId="4" hidden="1">{"'Consu_Mundial'!$B$2:$H$33"}</definedName>
    <definedName name="ff" localSheetId="5"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#REF!</definedName>
    <definedName name="fffffffffff" localSheetId="2"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3" hidden="1">{"'Consu_Mundial'!$B$2:$H$33"}</definedName>
    <definedName name="fg" localSheetId="4" hidden="1">{"'Consu_Mundial'!$B$2:$H$33"}</definedName>
    <definedName name="fg" localSheetId="5"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#REF!</definedName>
    <definedName name="fjkgkgjk" localSheetId="2"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3" hidden="1">{"'Consu_Mundial'!$B$2:$H$33"}</definedName>
    <definedName name="g" localSheetId="4" hidden="1">{"'Consu_Mundial'!$B$2:$H$33"}</definedName>
    <definedName name="g" localSheetId="5"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3" hidden="1">{"'Consu_Mundial'!$B$2:$H$33"}</definedName>
    <definedName name="gf" localSheetId="4" hidden="1">{"'Consu_Mundial'!$B$2:$H$33"}</definedName>
    <definedName name="gf" localSheetId="5"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3" hidden="1">{"'Consu_Mundial'!$B$2:$H$33"}</definedName>
    <definedName name="gg" localSheetId="4" hidden="1">{"'Consu_Mundial'!$B$2:$H$33"}</definedName>
    <definedName name="gg" localSheetId="5"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3" hidden="1">{"'Consu_Mundial'!$B$2:$H$33"}</definedName>
    <definedName name="gh" localSheetId="4" hidden="1">{"'Consu_Mundial'!$B$2:$H$33"}</definedName>
    <definedName name="gh" localSheetId="5"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3" hidden="1">{"'Consu_Mundial'!$B$2:$H$33"}</definedName>
    <definedName name="gt" localSheetId="4" hidden="1">{"'Consu_Mundial'!$B$2:$H$33"}</definedName>
    <definedName name="gt" localSheetId="5"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hidden="1">#REF!</definedName>
    <definedName name="gugo" localSheetId="2"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3" hidden="1">{"'Consu_Mundial'!$B$2:$H$33"}</definedName>
    <definedName name="h" localSheetId="4" hidden="1">{"'Consu_Mundial'!$B$2:$H$33"}</definedName>
    <definedName name="h" localSheetId="5"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3" hidden="1">{"'Consu_Mundial'!$B$2:$H$33"}</definedName>
    <definedName name="hg" localSheetId="4" hidden="1">{"'Consu_Mundial'!$B$2:$H$33"}</definedName>
    <definedName name="hg" localSheetId="5"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3" hidden="1">{"'Consu_Mundial'!$B$2:$H$33"}</definedName>
    <definedName name="hh" localSheetId="4" hidden="1">{"'Consu_Mundial'!$B$2:$H$33"}</definedName>
    <definedName name="hh" localSheetId="5"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hidden="1">#REF!</definedName>
    <definedName name="hlñk" localSheetId="2"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3" hidden="1">{"'Consu_Mundial'!$B$2:$H$33"}</definedName>
    <definedName name="hy" localSheetId="4" hidden="1">{"'Consu_Mundial'!$B$2:$H$33"}</definedName>
    <definedName name="hy" localSheetId="5"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3" hidden="1">{"'Consu_Mundial'!$B$2:$H$33"}</definedName>
    <definedName name="ii" localSheetId="4" hidden="1">{"'Consu_Mundial'!$B$2:$H$33"}</definedName>
    <definedName name="ii" localSheetId="5"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#REF!</definedName>
    <definedName name="Industria_2" localSheetId="2"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#REF!</definedName>
    <definedName name="io" localSheetId="2" hidden="1">{"'Consu_Mundial'!$B$2:$H$33"}</definedName>
    <definedName name="io" localSheetId="3" hidden="1">{"'Consu_Mundial'!$B$2:$H$33"}</definedName>
    <definedName name="io" localSheetId="4" hidden="1">{"'Consu_Mundial'!$B$2:$H$33"}</definedName>
    <definedName name="io" localSheetId="5"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#REF!</definedName>
    <definedName name="iu" localSheetId="2" hidden="1">{"'Consu_Mundial'!$B$2:$H$33"}</definedName>
    <definedName name="iu" localSheetId="3" hidden="1">{"'Consu_Mundial'!$B$2:$H$33"}</definedName>
    <definedName name="iu" localSheetId="4" hidden="1">{"'Consu_Mundial'!$B$2:$H$33"}</definedName>
    <definedName name="iu" localSheetId="5"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3" hidden="1">{"'Consu_Mundial'!$B$2:$H$33"}</definedName>
    <definedName name="j" localSheetId="4" hidden="1">{"'Consu_Mundial'!$B$2:$H$33"}</definedName>
    <definedName name="j" localSheetId="5"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3" hidden="1">{"'Consu_Mundial'!$B$2:$H$33"}</definedName>
    <definedName name="jj" localSheetId="4" hidden="1">{"'Consu_Mundial'!$B$2:$H$33"}</definedName>
    <definedName name="jj" localSheetId="5"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3" hidden="1">{"'Consu_Mundial'!$B$2:$H$33"}</definedName>
    <definedName name="jk" localSheetId="4" hidden="1">{"'Consu_Mundial'!$B$2:$H$33"}</definedName>
    <definedName name="jk" localSheetId="5"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3" hidden="1">{"'cua 42'!$A$1:$O$40"}</definedName>
    <definedName name="jppmpñ" localSheetId="4" hidden="1">{"'cua 42'!$A$1:$O$40"}</definedName>
    <definedName name="jppmpñ" localSheetId="5"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3" hidden="1">{"'Consu_Mundial'!$B$2:$H$33"}</definedName>
    <definedName name="ju" localSheetId="4" hidden="1">{"'Consu_Mundial'!$B$2:$H$33"}</definedName>
    <definedName name="ju" localSheetId="5"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3" hidden="1">{"'Consu_Mundial'!$B$2:$H$33"}</definedName>
    <definedName name="k" localSheetId="4" hidden="1">{"'Consu_Mundial'!$B$2:$H$33"}</definedName>
    <definedName name="k" localSheetId="5"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#REF!</definedName>
    <definedName name="khoaidhy8e" localSheetId="2"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3" hidden="1">{"'Consu_Mundial'!$B$2:$H$33"}</definedName>
    <definedName name="ki" localSheetId="4" hidden="1">{"'Consu_Mundial'!$B$2:$H$33"}</definedName>
    <definedName name="ki" localSheetId="5"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3" hidden="1">{"'Consu_Mundial'!$B$2:$H$33"}</definedName>
    <definedName name="kl" localSheetId="4" hidden="1">{"'Consu_Mundial'!$B$2:$H$33"}</definedName>
    <definedName name="kl" localSheetId="5"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#REF!</definedName>
    <definedName name="kmens2005" localSheetId="2">#REF!</definedName>
    <definedName name="kmens2005" localSheetId="3">#REF!</definedName>
    <definedName name="kmens2005" localSheetId="5">#REF!</definedName>
    <definedName name="kmens2005">#REF!</definedName>
    <definedName name="Kmens2006" localSheetId="2">#REF!</definedName>
    <definedName name="Kmens2006" localSheetId="3">#REF!</definedName>
    <definedName name="Kmens2006" localSheetId="5">#REF!</definedName>
    <definedName name="Kmens2006">#REF!</definedName>
    <definedName name="kmens2007" localSheetId="2">#REF!</definedName>
    <definedName name="kmens2007" localSheetId="3">#REF!</definedName>
    <definedName name="kmens2007" localSheetId="5">#REF!</definedName>
    <definedName name="kmens2007">#REF!</definedName>
    <definedName name="Kmens2008" localSheetId="2">#REF!</definedName>
    <definedName name="Kmens2008" localSheetId="3">#REF!</definedName>
    <definedName name="Kmens2008" localSheetId="5">#REF!</definedName>
    <definedName name="Kmens2008">#REF!</definedName>
    <definedName name="kmens2009" localSheetId="2">#REF!</definedName>
    <definedName name="kmens2009" localSheetId="3">#REF!</definedName>
    <definedName name="kmens2009" localSheetId="5">#REF!</definedName>
    <definedName name="kmens2009">#REF!</definedName>
    <definedName name="kmens2010" localSheetId="2">#REF!</definedName>
    <definedName name="kmens2010" localSheetId="3">#REF!</definedName>
    <definedName name="kmens2010" localSheetId="5">#REF!</definedName>
    <definedName name="kmens2010">#REF!</definedName>
    <definedName name="Kresto" localSheetId="2">#REF!</definedName>
    <definedName name="Kresto" localSheetId="3">#REF!</definedName>
    <definedName name="Kresto" localSheetId="5">#REF!</definedName>
    <definedName name="Kresto">#REF!</definedName>
    <definedName name="laguitarra" localSheetId="2"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3" hidden="1">{"'Consu_Mundial'!$B$2:$H$33"}</definedName>
    <definedName name="lk" localSheetId="4" hidden="1">{"'Consu_Mundial'!$B$2:$H$33"}</definedName>
    <definedName name="lk" localSheetId="5"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hidden="1">#REF!</definedName>
    <definedName name="lkoiuy" localSheetId="2"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3" hidden="1">{"'Consu_Mundial'!$B$2:$H$33"}</definedName>
    <definedName name="lm" localSheetId="4" hidden="1">{"'Consu_Mundial'!$B$2:$H$33"}</definedName>
    <definedName name="lm" localSheetId="5"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3" hidden="1">{"'Consu_Mundial'!$B$2:$H$33"}</definedName>
    <definedName name="lo" localSheetId="4" hidden="1">{"'Consu_Mundial'!$B$2:$H$33"}</definedName>
    <definedName name="lo" localSheetId="5"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3" hidden="1">{"'Consu_Mundial'!$B$2:$H$33"}</definedName>
    <definedName name="lp" localSheetId="4" hidden="1">{"'Consu_Mundial'!$B$2:$H$33"}</definedName>
    <definedName name="lp" localSheetId="5"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3" hidden="1">{"'Consu_Mundial'!$B$2:$H$33"}</definedName>
    <definedName name="mn" localSheetId="4" hidden="1">{"'Consu_Mundial'!$B$2:$H$33"}</definedName>
    <definedName name="mn" localSheetId="5"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#REF!</definedName>
    <definedName name="morfi" localSheetId="2"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3" hidden="1">{"'Consu_Mundial'!$B$2:$H$33"}</definedName>
    <definedName name="n" localSheetId="4" hidden="1">{"'Consu_Mundial'!$B$2:$H$33"}</definedName>
    <definedName name="n" localSheetId="5"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3" hidden="1">{"'Consu_Mundial'!$B$2:$H$33"}</definedName>
    <definedName name="nb" localSheetId="4" hidden="1">{"'Consu_Mundial'!$B$2:$H$33"}</definedName>
    <definedName name="nb" localSheetId="5"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0" hidden="1">{"'Consu_Mundial'!$B$2:$H$33"}</definedName>
    <definedName name="netc" localSheetId="1" hidden="1">{"'Consu_Mundial'!$B$2:$H$33"}</definedName>
    <definedName name="netc" hidden="1">{"'Consu_Mundial'!$B$2:$H$33"}</definedName>
    <definedName name="ñl" localSheetId="2"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0" hidden="1">{"'Consu_Mundial'!$B$2:$H$33"}</definedName>
    <definedName name="ñljk" localSheetId="1" hidden="1">{"'Consu_Mundial'!$B$2:$H$33"}</definedName>
    <definedName name="ñljk" hidden="1">{"'Consu_Mundial'!$B$2:$H$33"}</definedName>
    <definedName name="nm" localSheetId="2" hidden="1">{"'Consu_Mundial'!$B$2:$H$33"}</definedName>
    <definedName name="nm" localSheetId="3" hidden="1">{"'Consu_Mundial'!$B$2:$H$33"}</definedName>
    <definedName name="nm" localSheetId="4" hidden="1">{"'Consu_Mundial'!$B$2:$H$33"}</definedName>
    <definedName name="nm" localSheetId="5"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3" hidden="1">{"'Consu_Mundial'!$B$2:$H$33"}</definedName>
    <definedName name="no" localSheetId="4" hidden="1">{"'Consu_Mundial'!$B$2:$H$33"}</definedName>
    <definedName name="no" localSheetId="5"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#REF!</definedName>
    <definedName name="NoFutRes10" localSheetId="2">#REF!</definedName>
    <definedName name="NoFutRes10" localSheetId="3">#REF!</definedName>
    <definedName name="NoFutRes10" localSheetId="5">#REF!</definedName>
    <definedName name="NoFutRes10">#REF!</definedName>
    <definedName name="NoFutRes11" localSheetId="2">#REF!</definedName>
    <definedName name="NoFutRes11" localSheetId="3">#REF!</definedName>
    <definedName name="NoFutRes11" localSheetId="5">#REF!</definedName>
    <definedName name="NoFutRes11">#REF!</definedName>
    <definedName name="NoFutRes12" localSheetId="2">#REF!</definedName>
    <definedName name="NoFutRes12" localSheetId="3">#REF!</definedName>
    <definedName name="NoFutRes12" localSheetId="5">#REF!</definedName>
    <definedName name="NoFutRes12">#REF!</definedName>
    <definedName name="NoFutRes13" localSheetId="2">#REF!</definedName>
    <definedName name="NoFutRes13" localSheetId="3">#REF!</definedName>
    <definedName name="NoFutRes13" localSheetId="5">#REF!</definedName>
    <definedName name="NoFutRes13">#REF!</definedName>
    <definedName name="NoFutRes14" localSheetId="2">#REF!</definedName>
    <definedName name="NoFutRes14" localSheetId="3">#REF!</definedName>
    <definedName name="NoFutRes14" localSheetId="5">#REF!</definedName>
    <definedName name="NoFutRes14">#REF!</definedName>
    <definedName name="NoFutRes15" localSheetId="2">#REF!</definedName>
    <definedName name="NoFutRes15" localSheetId="3">#REF!</definedName>
    <definedName name="NoFutRes15" localSheetId="5">#REF!</definedName>
    <definedName name="NoFutRes15">#REF!</definedName>
    <definedName name="NoFutRes16" localSheetId="2">#REF!</definedName>
    <definedName name="NoFutRes16" localSheetId="3">#REF!</definedName>
    <definedName name="NoFutRes16" localSheetId="5">#REF!</definedName>
    <definedName name="NoFutRes16">#REF!</definedName>
    <definedName name="NoFutRes17" localSheetId="2">#REF!</definedName>
    <definedName name="NoFutRes17" localSheetId="3">#REF!</definedName>
    <definedName name="NoFutRes17" localSheetId="5">#REF!</definedName>
    <definedName name="NoFutRes17">#REF!</definedName>
    <definedName name="NoFutRes18" localSheetId="2">#REF!</definedName>
    <definedName name="NoFutRes18" localSheetId="3">#REF!</definedName>
    <definedName name="NoFutRes18" localSheetId="5">#REF!</definedName>
    <definedName name="NoFutRes18">#REF!</definedName>
    <definedName name="NoFutRes19" localSheetId="2">#REF!</definedName>
    <definedName name="NoFutRes19" localSheetId="3">#REF!</definedName>
    <definedName name="NoFutRes19" localSheetId="5">#REF!</definedName>
    <definedName name="NoFutRes19">#REF!</definedName>
    <definedName name="NoFutRes2" localSheetId="2">#REF!</definedName>
    <definedName name="NoFutRes2" localSheetId="3">#REF!</definedName>
    <definedName name="NoFutRes2" localSheetId="5">#REF!</definedName>
    <definedName name="NoFutRes2">#REF!</definedName>
    <definedName name="NoFutRes20" localSheetId="2">#REF!</definedName>
    <definedName name="NoFutRes20" localSheetId="3">#REF!</definedName>
    <definedName name="NoFutRes20" localSheetId="5">#REF!</definedName>
    <definedName name="NoFutRes20">#REF!</definedName>
    <definedName name="NoFutRes3" localSheetId="2">#REF!</definedName>
    <definedName name="NoFutRes3" localSheetId="3">#REF!</definedName>
    <definedName name="NoFutRes3" localSheetId="5">#REF!</definedName>
    <definedName name="NoFutRes3">#REF!</definedName>
    <definedName name="NoFutRes4" localSheetId="2">#REF!</definedName>
    <definedName name="NoFutRes4" localSheetId="3">#REF!</definedName>
    <definedName name="NoFutRes4" localSheetId="5">#REF!</definedName>
    <definedName name="NoFutRes4">#REF!</definedName>
    <definedName name="NoFutRes5" localSheetId="2">#REF!</definedName>
    <definedName name="NoFutRes5" localSheetId="3">#REF!</definedName>
    <definedName name="NoFutRes5" localSheetId="5">#REF!</definedName>
    <definedName name="NoFutRes5">#REF!</definedName>
    <definedName name="NoFutRes6" localSheetId="2">#REF!</definedName>
    <definedName name="NoFutRes6" localSheetId="3">#REF!</definedName>
    <definedName name="NoFutRes6" localSheetId="5">#REF!</definedName>
    <definedName name="NoFutRes6">#REF!</definedName>
    <definedName name="NoFutRes7" localSheetId="2">#REF!</definedName>
    <definedName name="NoFutRes7" localSheetId="3">#REF!</definedName>
    <definedName name="NoFutRes7" localSheetId="5">#REF!</definedName>
    <definedName name="NoFutRes7">#REF!</definedName>
    <definedName name="NoFutRes8" localSheetId="2">#REF!</definedName>
    <definedName name="NoFutRes8" localSheetId="3">#REF!</definedName>
    <definedName name="NoFutRes8" localSheetId="5">#REF!</definedName>
    <definedName name="NoFutRes8">#REF!</definedName>
    <definedName name="NoFutRes9" localSheetId="2">#REF!</definedName>
    <definedName name="NoFutRes9" localSheetId="3">#REF!</definedName>
    <definedName name="NoFutRes9" localSheetId="5">#REF!</definedName>
    <definedName name="NoFutRes9">#REF!</definedName>
    <definedName name="NOM" localSheetId="2">#REF!</definedName>
    <definedName name="NOM" localSheetId="3">#REF!</definedName>
    <definedName name="NOM" localSheetId="5">#REF!</definedName>
    <definedName name="NOM" localSheetId="0">#REF!</definedName>
    <definedName name="NOM">#REF!</definedName>
    <definedName name="nomnbers" localSheetId="2"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#REF!</definedName>
    <definedName name="Norway" localSheetId="2">#REF!</definedName>
    <definedName name="Norway" localSheetId="3">#REF!</definedName>
    <definedName name="Norway" localSheetId="5">#REF!</definedName>
    <definedName name="Norway">#REF!</definedName>
    <definedName name="noventa" localSheetId="2"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0" hidden="1">{"'Consu_Mundial'!$B$2:$H$33"}</definedName>
    <definedName name="nxbnsghtrh" localSheetId="1" hidden="1">{"'Consu_Mundial'!$B$2:$H$33"}</definedName>
    <definedName name="nxbnsghtrh" hidden="1">{"'Consu_Mundial'!$B$2:$H$33"}</definedName>
    <definedName name="o" localSheetId="2" hidden="1">{"'Consu_Mundial'!$B$2:$H$33"}</definedName>
    <definedName name="o" localSheetId="3" hidden="1">{"'Consu_Mundial'!$B$2:$H$33"}</definedName>
    <definedName name="o" localSheetId="4" hidden="1">{"'Consu_Mundial'!$B$2:$H$33"}</definedName>
    <definedName name="o" localSheetId="5"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#REF!</definedName>
    <definedName name="octubre" localSheetId="2"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#REF!</definedName>
    <definedName name="OFF" localSheetId="2">#REF!</definedName>
    <definedName name="OFF" localSheetId="3">#REF!</definedName>
    <definedName name="OFF" localSheetId="5">#REF!</definedName>
    <definedName name="OFF">#REF!</definedName>
    <definedName name="oi" localSheetId="2" hidden="1">{"'Consu_Mundial'!$B$2:$H$33"}</definedName>
    <definedName name="oi" localSheetId="3" hidden="1">{"'Consu_Mundial'!$B$2:$H$33"}</definedName>
    <definedName name="oi" localSheetId="4" hidden="1">{"'Consu_Mundial'!$B$2:$H$33"}</definedName>
    <definedName name="oi" localSheetId="5"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3" hidden="1">{"'Hoja1'!$C$8:$F$32"}</definedName>
    <definedName name="ON" localSheetId="4" hidden="1">{"'Hoja1'!$C$8:$F$32"}</definedName>
    <definedName name="ON" localSheetId="5"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#REF!</definedName>
    <definedName name="once" localSheetId="2"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#REF!</definedName>
    <definedName name="ONL" localSheetId="2">#REF!</definedName>
    <definedName name="ONL" localSheetId="3">#REF!</definedName>
    <definedName name="ONL" localSheetId="5">#REF!</definedName>
    <definedName name="ONL">#REF!</definedName>
    <definedName name="oooooooo" localSheetId="2"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3" hidden="1">{"'Consu_Mundial'!$B$2:$H$33"}</definedName>
    <definedName name="op" localSheetId="4" hidden="1">{"'Consu_Mundial'!$B$2:$H$33"}</definedName>
    <definedName name="op" localSheetId="5"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#REF!</definedName>
    <definedName name="OPT" localSheetId="2">#REF!</definedName>
    <definedName name="OPT" localSheetId="3">#REF!</definedName>
    <definedName name="OPT" localSheetId="5">#REF!</definedName>
    <definedName name="OPT">#REF!</definedName>
    <definedName name="opyrywr" localSheetId="2"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3" hidden="1">{"'Consu_Mundial'!$B$2:$H$33"}</definedName>
    <definedName name="p" localSheetId="4" hidden="1">{"'Consu_Mundial'!$B$2:$H$33"}</definedName>
    <definedName name="p" localSheetId="5"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#REF!</definedName>
    <definedName name="petiso" localSheetId="2"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3" hidden="1">{"'Consu_Mundial'!$B$2:$H$33"}</definedName>
    <definedName name="po" localSheetId="4" hidden="1">{"'Consu_Mundial'!$B$2:$H$33"}</definedName>
    <definedName name="po" localSheetId="5"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#REF!</definedName>
    <definedName name="popopo" localSheetId="2"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3" hidden="1">{"'Consu_Mundial'!$B$2:$H$33"}</definedName>
    <definedName name="pq" localSheetId="4" hidden="1">{"'Consu_Mundial'!$B$2:$H$33"}</definedName>
    <definedName name="pq" localSheetId="5"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#REF!</definedName>
    <definedName name="PRINT_AREA" localSheetId="2">#REF!</definedName>
    <definedName name="PRINT_AREA" localSheetId="3">#REF!</definedName>
    <definedName name="PRINT_AREA" localSheetId="5">#REF!</definedName>
    <definedName name="PRINT_AREA">#REF!</definedName>
    <definedName name="Print_Area_MI" localSheetId="2">#REF!</definedName>
    <definedName name="Print_Area_MI" localSheetId="3">#REF!</definedName>
    <definedName name="Print_Area_MI" localSheetId="5">#REF!</definedName>
    <definedName name="Print_Area_MI">#REF!</definedName>
    <definedName name="PRINT_TITLES_MI" localSheetId="2">#REF!</definedName>
    <definedName name="PRINT_TITLES_MI" localSheetId="3">#REF!</definedName>
    <definedName name="PRINT_TITLES_MI" localSheetId="5">#REF!</definedName>
    <definedName name="PRINT_TITLES_MI">#REF!</definedName>
    <definedName name="ptinio" localSheetId="2"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3" hidden="1">{"'Consu_Mundial'!$B$2:$H$33"}</definedName>
    <definedName name="q" localSheetId="4" hidden="1">{"'Consu_Mundial'!$B$2:$H$33"}</definedName>
    <definedName name="q" localSheetId="5"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3" hidden="1">{"'Consu_Mundial'!$B$2:$H$33"}</definedName>
    <definedName name="qq" localSheetId="4" hidden="1">{"'Consu_Mundial'!$B$2:$H$33"}</definedName>
    <definedName name="qq" localSheetId="5"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3" hidden="1">{"'Consu_Mundial'!$B$2:$H$33"}</definedName>
    <definedName name="qr" localSheetId="4" hidden="1">{"'Consu_Mundial'!$B$2:$H$33"}</definedName>
    <definedName name="qr" localSheetId="5"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3" hidden="1">{"'Consu_Mundial'!$B$2:$H$33"}</definedName>
    <definedName name="qw" localSheetId="4" hidden="1">{"'Consu_Mundial'!$B$2:$H$33"}</definedName>
    <definedName name="qw" localSheetId="5"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#REF!</definedName>
    <definedName name="rango_formato" localSheetId="2">#REF!</definedName>
    <definedName name="rango_formato" localSheetId="3">#REF!</definedName>
    <definedName name="rango_formato" localSheetId="5">#REF!</definedName>
    <definedName name="rango_formato">#REF!</definedName>
    <definedName name="rapido" localSheetId="2"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#REF!</definedName>
    <definedName name="RentabTEA" localSheetId="2">#REF!</definedName>
    <definedName name="RentabTEA" localSheetId="3">#REF!</definedName>
    <definedName name="RentabTEA" localSheetId="5">#REF!</definedName>
    <definedName name="RentabTEA">#REF!</definedName>
    <definedName name="RESIDENTES" localSheetId="2">#REF!</definedName>
    <definedName name="RESIDENTES" localSheetId="3">#REF!</definedName>
    <definedName name="RESIDENTES" localSheetId="5">#REF!</definedName>
    <definedName name="RESIDENTES">#REF!</definedName>
    <definedName name="Resumen" localSheetId="2">#REF!</definedName>
    <definedName name="Resumen" localSheetId="3">#REF!</definedName>
    <definedName name="Resumen" localSheetId="5">#REF!</definedName>
    <definedName name="Resumen">#REF!</definedName>
    <definedName name="retfgb" localSheetId="2"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3" hidden="1">{"'Consu_Mundial'!$B$2:$H$33"}</definedName>
    <definedName name="rr" localSheetId="4" hidden="1">{"'Consu_Mundial'!$B$2:$H$33"}</definedName>
    <definedName name="rr" localSheetId="5"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#REF!</definedName>
    <definedName name="rrrf" localSheetId="2"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3" hidden="1">{"'Consu_Mundial'!$B$2:$H$33"}</definedName>
    <definedName name="rs" localSheetId="4" hidden="1">{"'Consu_Mundial'!$B$2:$H$33"}</definedName>
    <definedName name="rs" localSheetId="5"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hidden="1">#REF!</definedName>
    <definedName name="rwyhbsgf" localSheetId="2"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3" hidden="1">{"'Consu_Mundial'!$B$2:$H$33"}</definedName>
    <definedName name="s" localSheetId="4" hidden="1">{"'Consu_Mundial'!$B$2:$H$33"}</definedName>
    <definedName name="s" localSheetId="5"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3" hidden="1">{"'Consu_Mundial'!$B$2:$H$33"}</definedName>
    <definedName name="sa" localSheetId="4" hidden="1">{"'Consu_Mundial'!$B$2:$H$33"}</definedName>
    <definedName name="sa" localSheetId="5"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5" hidden="1">{"'cua 42'!$A$1:$O$40"}</definedName>
    <definedName name="sad" hidden="1">{"'cua 42'!$A$1:$O$40"}</definedName>
    <definedName name="sadrjh" localSheetId="2"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3" hidden="1">{"'cua 42'!$A$1:$O$40"}</definedName>
    <definedName name="santiago" localSheetId="4" hidden="1">{"'cua 42'!$A$1:$O$40"}</definedName>
    <definedName name="santiago" localSheetId="5"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3" hidden="1">{"'Consu_Mundial'!$B$2:$H$33"}</definedName>
    <definedName name="sd" localSheetId="4" hidden="1">{"'Consu_Mundial'!$B$2:$H$33"}</definedName>
    <definedName name="sd" localSheetId="5"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#REF!</definedName>
    <definedName name="senado" localSheetId="2"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3" hidden="1">{"'cua 42'!$A$1:$O$40"}</definedName>
    <definedName name="sertes" localSheetId="4" hidden="1">{"'cua 42'!$A$1:$O$40"}</definedName>
    <definedName name="sertes" localSheetId="5"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hidden="1">#REF!</definedName>
    <definedName name="sfghsty" localSheetId="2"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3" hidden="1">{"'cua 42'!$A$1:$O$40"}</definedName>
    <definedName name="shit" localSheetId="4" hidden="1">{"'cua 42'!$A$1:$O$40"}</definedName>
    <definedName name="shit" localSheetId="5"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3" hidden="1">{"'Consu_Mundial'!$B$2:$H$33"}</definedName>
    <definedName name="si" localSheetId="4" hidden="1">{"'Consu_Mundial'!$B$2:$H$33"}</definedName>
    <definedName name="si" localSheetId="5"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#REF!</definedName>
    <definedName name="sin" localSheetId="2"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3" hidden="1">{"'Consu_Mundial'!$B$2:$H$33"}</definedName>
    <definedName name="so" localSheetId="4" hidden="1">{"'Consu_Mundial'!$B$2:$H$33"}</definedName>
    <definedName name="so" localSheetId="5"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3" hidden="1">{"'Consu_Mundial'!$B$2:$H$33"}</definedName>
    <definedName name="st" localSheetId="4" hidden="1">{"'Consu_Mundial'!$B$2:$H$33"}</definedName>
    <definedName name="st" localSheetId="5"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hidden="1">#REF!</definedName>
    <definedName name="Swvu.PLA2." localSheetId="2" hidden="1">#REF!</definedName>
    <definedName name="Swvu.PLA2." localSheetId="3" hidden="1">#REF!</definedName>
    <definedName name="Swvu.PLA2." localSheetId="5" hidden="1">#REF!</definedName>
    <definedName name="Swvu.PLA2." hidden="1">#REF!</definedName>
    <definedName name="t" localSheetId="2" hidden="1">{"'Consu_Mundial'!$B$2:$H$33"}</definedName>
    <definedName name="t" localSheetId="3" hidden="1">{"'Consu_Mundial'!$B$2:$H$33"}</definedName>
    <definedName name="t" localSheetId="4" hidden="1">{"'Consu_Mundial'!$B$2:$H$33"}</definedName>
    <definedName name="t" localSheetId="5"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3" hidden="1">{"'Hoja1'!$C$8:$F$32"}</definedName>
    <definedName name="tabla" localSheetId="4" hidden="1">{"'Hoja1'!$C$8:$F$32"}</definedName>
    <definedName name="tabla" localSheetId="5"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3" hidden="1">{"'Hoja1'!$C$8:$F$32"}</definedName>
    <definedName name="tabla2" localSheetId="4" hidden="1">{"'Hoja1'!$C$8:$F$32"}</definedName>
    <definedName name="tabla2" localSheetId="5"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#REF!</definedName>
    <definedName name="TEE" localSheetId="2">#REF!</definedName>
    <definedName name="TEE" localSheetId="3">#REF!</definedName>
    <definedName name="TEE" localSheetId="5">#REF!</definedName>
    <definedName name="TEE">#REF!</definedName>
    <definedName name="teikirisi" localSheetId="2"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#REF!</definedName>
    <definedName name="tg" localSheetId="2" hidden="1">{"'Consu_Mundial'!$B$2:$H$33"}</definedName>
    <definedName name="tg" localSheetId="3" hidden="1">{"'Consu_Mundial'!$B$2:$H$33"}</definedName>
    <definedName name="tg" localSheetId="4" hidden="1">{"'Consu_Mundial'!$B$2:$H$33"}</definedName>
    <definedName name="tg" localSheetId="5"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#REF!</definedName>
    <definedName name="toro" localSheetId="2"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#REF!</definedName>
    <definedName name="tqwepyt" localSheetId="2"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3" hidden="1">{"'Consu_Mundial'!$B$2:$H$33"}</definedName>
    <definedName name="tr" localSheetId="4" hidden="1">{"'Consu_Mundial'!$B$2:$H$33"}</definedName>
    <definedName name="tr" localSheetId="5"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3" hidden="1">{"'Consu_Mundial'!$B$2:$H$33"}</definedName>
    <definedName name="tt" localSheetId="4" hidden="1">{"'Consu_Mundial'!$B$2:$H$33"}</definedName>
    <definedName name="tt" localSheetId="5"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3" hidden="1">{"'Consu_Mundial'!$B$2:$H$33"}</definedName>
    <definedName name="tu" localSheetId="4" hidden="1">{"'Consu_Mundial'!$B$2:$H$33"}</definedName>
    <definedName name="tu" localSheetId="5"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3" hidden="1">{"'Consu_Mundial'!$B$2:$H$33"}</definedName>
    <definedName name="ty" localSheetId="4" hidden="1">{"'Consu_Mundial'!$B$2:$H$33"}</definedName>
    <definedName name="ty" localSheetId="5"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3" hidden="1">{"'cua 42'!$A$1:$O$40"}</definedName>
    <definedName name="tyurt" localSheetId="4" hidden="1">{"'cua 42'!$A$1:$O$40"}</definedName>
    <definedName name="tyurt" localSheetId="5"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3" hidden="1">{"'Consu_Mundial'!$B$2:$H$33"}</definedName>
    <definedName name="ui" localSheetId="4" hidden="1">{"'Consu_Mundial'!$B$2:$H$33"}</definedName>
    <definedName name="ui" localSheetId="5"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3" hidden="1">{"'Consu_Mundial'!$B$2:$H$33"}</definedName>
    <definedName name="uj" localSheetId="4" hidden="1">{"'Consu_Mundial'!$B$2:$H$33"}</definedName>
    <definedName name="uj" localSheetId="5"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3" hidden="1">{"'Consu_Mundial'!$B$2:$H$33"}</definedName>
    <definedName name="uv" localSheetId="4" hidden="1">{"'Consu_Mundial'!$B$2:$H$33"}</definedName>
    <definedName name="uv" localSheetId="5"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3" hidden="1">{"'Consu_Mundial'!$B$2:$H$33"}</definedName>
    <definedName name="uy" localSheetId="4" hidden="1">{"'Consu_Mundial'!$B$2:$H$33"}</definedName>
    <definedName name="uy" localSheetId="5"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3" hidden="1">{"'Consu_Mundial'!$B$2:$H$33"}</definedName>
    <definedName name="vb" localSheetId="4" hidden="1">{"'Consu_Mundial'!$B$2:$H$33"}</definedName>
    <definedName name="vb" localSheetId="5"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3" hidden="1">{"'Consu_Mundial'!$B$2:$H$33"}</definedName>
    <definedName name="vc" localSheetId="4" hidden="1">{"'Consu_Mundial'!$B$2:$H$33"}</definedName>
    <definedName name="vc" localSheetId="5"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3" hidden="1">{"'Consu_Mundial'!$B$2:$H$33"}</definedName>
    <definedName name="vw" localSheetId="4" hidden="1">{"'Consu_Mundial'!$B$2:$H$33"}</definedName>
    <definedName name="vw" localSheetId="5"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3" hidden="1">{"'Consu_Mundial'!$B$2:$H$33"}</definedName>
    <definedName name="w" localSheetId="4" hidden="1">{"'Consu_Mundial'!$B$2:$H$33"}</definedName>
    <definedName name="w" localSheetId="5"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3" hidden="1">{"'Consu_Mundial'!$B$2:$H$33"}</definedName>
    <definedName name="we" localSheetId="4" hidden="1">{"'Consu_Mundial'!$B$2:$H$33"}</definedName>
    <definedName name="we" localSheetId="5"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3" hidden="1">{"'Consu_Mundial'!$B$2:$H$33"}</definedName>
    <definedName name="wf" localSheetId="4" hidden="1">{"'Consu_Mundial'!$B$2:$H$33"}</definedName>
    <definedName name="wf" localSheetId="5"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3" hidden="1">{"'Consu_Mundial'!$B$2:$H$33"}</definedName>
    <definedName name="wq" localSheetId="4" hidden="1">{"'Consu_Mundial'!$B$2:$H$33"}</definedName>
    <definedName name="wq" localSheetId="5"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3" hidden="1">{"'Consu_Mundial'!$B$2:$H$33"}</definedName>
    <definedName name="wx" localSheetId="4" hidden="1">{"'Consu_Mundial'!$B$2:$H$33"}</definedName>
    <definedName name="wx" localSheetId="5"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3" hidden="1">{"'Consu_Mundial'!$B$2:$H$33"}</definedName>
    <definedName name="XA" localSheetId="4" hidden="1">{"'Consu_Mundial'!$B$2:$H$33"}</definedName>
    <definedName name="XA" localSheetId="5"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3" hidden="1">{"'Consu_Mundial'!$B$2:$H$33"}</definedName>
    <definedName name="xc" localSheetId="4" hidden="1">{"'Consu_Mundial'!$B$2:$H$33"}</definedName>
    <definedName name="xc" localSheetId="5"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3" hidden="1">{"'Consu_Mundial'!$B$2:$H$33"}</definedName>
    <definedName name="xu" localSheetId="4" hidden="1">{"'Consu_Mundial'!$B$2:$H$33"}</definedName>
    <definedName name="xu" localSheetId="5"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3" hidden="1">{"'Consu_Mundial'!$B$2:$H$33"}</definedName>
    <definedName name="xw" localSheetId="4" hidden="1">{"'Consu_Mundial'!$B$2:$H$33"}</definedName>
    <definedName name="xw" localSheetId="5"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#REF!</definedName>
    <definedName name="xz" localSheetId="2" hidden="1">{"'Consu_Mundial'!$B$2:$H$33"}</definedName>
    <definedName name="xz" localSheetId="3" hidden="1">{"'Consu_Mundial'!$B$2:$H$33"}</definedName>
    <definedName name="xz" localSheetId="4" hidden="1">{"'Consu_Mundial'!$B$2:$H$33"}</definedName>
    <definedName name="xz" localSheetId="5"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3" hidden="1">{"'Consu_Mundial'!$B$2:$H$33"}</definedName>
    <definedName name="ya" localSheetId="4" hidden="1">{"'Consu_Mundial'!$B$2:$H$33"}</definedName>
    <definedName name="ya" localSheetId="5"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3" hidden="1">{"'Consu_Mundial'!$B$2:$H$33"}</definedName>
    <definedName name="yu" localSheetId="4" hidden="1">{"'Consu_Mundial'!$B$2:$H$33"}</definedName>
    <definedName name="yu" localSheetId="5"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3" hidden="1">{"'cua 42'!$A$1:$O$40"}</definedName>
    <definedName name="yuetyy" localSheetId="4" hidden="1">{"'cua 42'!$A$1:$O$40"}</definedName>
    <definedName name="yuetyy" localSheetId="5"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3" hidden="1">{"'Consu_Mundial'!$B$2:$H$33"}</definedName>
    <definedName name="yz" localSheetId="4" hidden="1">{"'Consu_Mundial'!$B$2:$H$33"}</definedName>
    <definedName name="yz" localSheetId="5"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3" hidden="1">{"'Consu_Mundial'!$B$2:$H$33"}</definedName>
    <definedName name="zx" localSheetId="4" hidden="1">{"'Consu_Mundial'!$B$2:$H$33"}</definedName>
    <definedName name="zx" localSheetId="5"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3" hidden="1">{"'Consu_Mundial'!$B$2:$H$33"}</definedName>
    <definedName name="zy" localSheetId="4" hidden="1">{"'Consu_Mundial'!$B$2:$H$33"}</definedName>
    <definedName name="zy" localSheetId="5"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B23" i="823"/>
  <c r="B22" i="823"/>
  <c r="C21" i="823" l="1"/>
  <c r="C20" i="823"/>
  <c r="C19" i="823"/>
  <c r="C18" i="823"/>
  <c r="B21" i="823"/>
  <c r="B20" i="823"/>
  <c r="B19" i="823"/>
  <c r="B18" i="823"/>
  <c r="C17" i="823"/>
  <c r="B17" i="823"/>
  <c r="C16" i="823"/>
  <c r="B16" i="823"/>
  <c r="C15" i="823"/>
  <c r="B15" i="823"/>
  <c r="C14" i="823"/>
  <c r="B14" i="823"/>
  <c r="C11" i="823"/>
  <c r="B11" i="823"/>
  <c r="C13" i="823" l="1"/>
  <c r="C12" i="823"/>
  <c r="C10" i="823"/>
  <c r="B13" i="823"/>
  <c r="B12" i="823"/>
  <c r="B10" i="823"/>
</calcChain>
</file>

<file path=xl/sharedStrings.xml><?xml version="1.0" encoding="utf-8"?>
<sst xmlns="http://schemas.openxmlformats.org/spreadsheetml/2006/main" count="462" uniqueCount="267">
  <si>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</si>
  <si>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</si>
  <si>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</si>
  <si>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</si>
  <si>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</si>
  <si>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</si>
  <si>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</si>
  <si>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</si>
  <si>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</si>
  <si>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</si>
  <si>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</si>
  <si>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</si>
  <si>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</si>
  <si>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</si>
  <si>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</si>
  <si>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</si>
  <si>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</si>
  <si>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</si>
  <si>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</si>
  <si>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</si>
  <si>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</si>
  <si>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</si>
  <si>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</si>
  <si>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</si>
  <si>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</si>
  <si>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</si>
  <si>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</si>
  <si>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</si>
  <si>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</si>
  <si>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</si>
  <si>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</si>
  <si>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</si>
  <si>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</si>
  <si>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</si>
  <si>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</si>
  <si>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</si>
  <si>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</si>
  <si>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</si>
  <si>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</si>
  <si>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</si>
  <si>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</si>
  <si>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</si>
  <si>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</si>
  <si>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Financial intermediation with the private sector in foreign currency</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</si>
  <si>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</si>
  <si>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</si>
  <si>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</si>
  <si>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</si>
  <si>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</si>
  <si>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</si>
  <si>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</si>
  <si>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</si>
  <si>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</si>
  <si>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</si>
  <si>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</si>
  <si>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</si>
  <si>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</si>
  <si>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t>EFB públicas</t>
  </si>
  <si>
    <t>EFB privadas nacionales</t>
  </si>
  <si>
    <t>EFB privadas extranjeras</t>
  </si>
  <si>
    <t>BFE foreign private</t>
  </si>
  <si>
    <t>EFNB</t>
  </si>
  <si>
    <t>State-owned banks</t>
  </si>
  <si>
    <t>Domestic private banks</t>
  </si>
  <si>
    <t>Non-bank financial institutions</t>
  </si>
  <si>
    <t>Septiembre de 2025</t>
  </si>
  <si>
    <t>September 2025</t>
  </si>
  <si>
    <t>Informe sobre Bancos - Septiembre de 2025</t>
  </si>
  <si>
    <r>
      <t xml:space="preserve">Participación % en el saldo total - sep-25 / </t>
    </r>
    <r>
      <rPr>
        <i/>
        <sz val="12"/>
        <color theme="1"/>
        <rFont val="Calibri"/>
        <family val="2"/>
      </rPr>
      <t xml:space="preserve">Share % in total stock - Sep-25 </t>
    </r>
  </si>
  <si>
    <t>Intermediación financiera con el sector privado en moneda extranjera</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</si>
  <si>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</si>
  <si>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i/>
        <sz val="11"/>
        <color theme="1"/>
        <rFont val="Calibri"/>
        <family val="2"/>
        <scheme val="minor"/>
      </rPr>
      <t xml:space="preserve"> / Deposits</t>
    </r>
  </si>
  <si>
    <t>SF</t>
  </si>
  <si>
    <t>FS</t>
  </si>
  <si>
    <t>Sep-23=100</t>
  </si>
  <si>
    <t>Participación % en el saldo (sep-25)</t>
  </si>
  <si>
    <t>Share % in total stock (Sep-25)</t>
  </si>
  <si>
    <r>
      <t xml:space="preserve">Participación % en el saldo total  - sep-25 / </t>
    </r>
    <r>
      <rPr>
        <i/>
        <sz val="12"/>
        <color theme="1"/>
        <rFont val="Calibri"/>
        <family val="2"/>
      </rPr>
      <t xml:space="preserve">Share % in total stock - Sep-25 </t>
    </r>
  </si>
  <si>
    <t>Total</t>
  </si>
  <si>
    <r>
      <t xml:space="preserve">Otros / </t>
    </r>
    <r>
      <rPr>
        <b/>
        <i/>
        <sz val="12"/>
        <color theme="1"/>
        <rFont val="Calibri"/>
        <family val="2"/>
      </rPr>
      <t>Other</t>
    </r>
  </si>
  <si>
    <t>CIERRE ESTADÍSTICO: 14 DE NOVIEMBRE DE 2025</t>
  </si>
  <si>
    <t>DATA UP TO: 14th Nov, 2025</t>
  </si>
  <si>
    <t>Septiembre 2025</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</si>
  <si>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</si>
  <si>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</si>
  <si>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</si>
  <si>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</si>
  <si>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</si>
  <si>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</si>
  <si>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</si>
  <si>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</si>
  <si>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</si>
  <si>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</si>
  <si>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</si>
  <si>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</si>
  <si>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</si>
  <si>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</si>
  <si>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</si>
  <si>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</si>
  <si>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</si>
  <si>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</si>
  <si>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</si>
  <si>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</si>
  <si>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</si>
  <si>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</si>
  <si>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</si>
  <si>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</si>
  <si>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</si>
  <si>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</si>
  <si>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</si>
  <si>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</si>
  <si>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</si>
  <si>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</si>
  <si>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</si>
  <si>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</si>
  <si>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</si>
  <si>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</si>
  <si>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</si>
  <si>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</si>
  <si>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</si>
  <si>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</si>
  <si>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</si>
  <si>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</si>
  <si>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</si>
  <si>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 - Sistema financiero</t>
  </si>
  <si>
    <t>Spread between assets and liabilities</t>
  </si>
  <si>
    <t>In % of regulatory capital - Financial system</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</si>
  <si>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</si>
  <si>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</si>
  <si>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</si>
  <si>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</si>
  <si>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</si>
  <si>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</si>
  <si>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</si>
  <si>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</si>
  <si>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</si>
  <si>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</si>
  <si>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</si>
  <si>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</si>
  <si>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</si>
  <si>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</si>
  <si>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</si>
  <si>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</si>
  <si>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</si>
  <si>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</si>
  <si>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</si>
  <si>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</si>
  <si>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</si>
  <si>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</si>
  <si>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</si>
  <si>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</si>
  <si>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</si>
  <si>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</si>
  <si>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</si>
  <si>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</si>
  <si>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</si>
  <si>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</si>
  <si>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</si>
  <si>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</si>
  <si>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 xml:space="preserve">Saldo de crédito al sector privado en términos del activo </t>
  </si>
  <si>
    <t>Credit to private sector in terms of assets</t>
  </si>
  <si>
    <t>Total sistema financiero</t>
  </si>
  <si>
    <t>Por grupo de entidades financieras</t>
  </si>
  <si>
    <t>Total financial system</t>
  </si>
  <si>
    <t>By group of financial entities</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</si>
  <si>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</si>
  <si>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</si>
  <si>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</si>
  <si>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</si>
  <si>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t>En moneda nacional</t>
  </si>
  <si>
    <t>En moneda extranjera</t>
  </si>
  <si>
    <t>In domestic currency</t>
  </si>
  <si>
    <t>In foreign currency</t>
  </si>
  <si>
    <t>Ratio de irregularidad del crédito al sector privado</t>
  </si>
  <si>
    <t>Private sector non-performing financing ratio</t>
  </si>
  <si>
    <r>
      <t xml:space="preserve">Por grupo de entidades financieras / </t>
    </r>
    <r>
      <rPr>
        <i/>
        <sz val="12"/>
        <color theme="1"/>
        <rFont val="Calibri"/>
        <family val="2"/>
      </rPr>
      <t>By group of financial entities</t>
    </r>
  </si>
  <si>
    <r>
      <t xml:space="preserve">Participación % en el saldo irregular  - Sep-25  / </t>
    </r>
    <r>
      <rPr>
        <i/>
        <sz val="11"/>
        <color theme="1"/>
        <rFont val="Calibri"/>
        <family val="2"/>
      </rPr>
      <t xml:space="preserve">Share % in non-perfoming loans - Sep-25 </t>
    </r>
  </si>
  <si>
    <r>
      <t>Participación % en el saldo total  - Sep-25  /</t>
    </r>
    <r>
      <rPr>
        <i/>
        <sz val="11"/>
        <color theme="1"/>
        <rFont val="Calibri"/>
        <family val="2"/>
      </rPr>
      <t xml:space="preserve"> Share % in total stock - Sep-25 </t>
    </r>
  </si>
  <si>
    <t>Total sector privado</t>
  </si>
  <si>
    <t>Total private sector</t>
  </si>
  <si>
    <t>Foreign private banks</t>
  </si>
  <si>
    <t>NFBI</t>
  </si>
  <si>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</si>
  <si>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</si>
  <si>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</si>
  <si>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</si>
  <si>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</si>
  <si>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</si>
  <si>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</si>
  <si>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</si>
  <si>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</si>
  <si>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</si>
  <si>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</si>
  <si>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</si>
  <si>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</si>
  <si>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</si>
  <si>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</si>
  <si>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</si>
  <si>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</si>
  <si>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</si>
  <si>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</si>
  <si>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</si>
  <si>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</si>
  <si>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</si>
  <si>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Integración de capital</t>
  </si>
  <si>
    <t>Capital compliance</t>
  </si>
  <si>
    <t>As % of risk weighted assets</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</si>
  <si>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</si>
  <si>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r>
      <rPr>
        <sz val="12"/>
        <color theme="1"/>
        <rFont val="Calibri"/>
        <family val="2"/>
        <scheme val="minor"/>
      </rPr>
      <t>Comparación internacional</t>
    </r>
    <r>
      <rPr>
        <i/>
        <sz val="12"/>
        <color theme="1"/>
        <rFont val="Calibri"/>
        <family val="2"/>
        <scheme val="minor"/>
      </rPr>
      <t xml:space="preserve">  / International comparison</t>
    </r>
  </si>
  <si>
    <r>
      <t xml:space="preserve">Total SF / </t>
    </r>
    <r>
      <rPr>
        <b/>
        <i/>
        <sz val="12"/>
        <color theme="0"/>
        <rFont val="Calibri"/>
        <family val="2"/>
      </rPr>
      <t>Total FS</t>
    </r>
  </si>
  <si>
    <t>ARG</t>
  </si>
  <si>
    <t>MEX</t>
  </si>
  <si>
    <t>URU</t>
  </si>
  <si>
    <r>
      <t xml:space="preserve">EFB privadas nacionales / </t>
    </r>
    <r>
      <rPr>
        <b/>
        <i/>
        <sz val="12"/>
        <color rgb="FFFFFFFF"/>
        <rFont val="Calibri"/>
        <family val="2"/>
        <scheme val="minor"/>
      </rPr>
      <t>Domestic private financial entities</t>
    </r>
  </si>
  <si>
    <t>COL</t>
  </si>
  <si>
    <t>PER</t>
  </si>
  <si>
    <t>BRA</t>
  </si>
  <si>
    <r>
      <t xml:space="preserve">EFB privadas extranjeras / </t>
    </r>
    <r>
      <rPr>
        <b/>
        <i/>
        <sz val="12"/>
        <color rgb="FFFFFFFF"/>
        <rFont val="Calibri"/>
        <family val="2"/>
        <scheme val="minor"/>
      </rPr>
      <t>Foreign private financial entities</t>
    </r>
  </si>
  <si>
    <t>CHI</t>
  </si>
  <si>
    <t>PAR</t>
  </si>
  <si>
    <t>BOL</t>
  </si>
  <si>
    <r>
      <t xml:space="preserve">EFB públicas / </t>
    </r>
    <r>
      <rPr>
        <b/>
        <i/>
        <sz val="12"/>
        <color rgb="FFFFFFFF"/>
        <rFont val="Calibri"/>
        <family val="2"/>
        <scheme val="minor"/>
      </rPr>
      <t>State-owned banking financial entities</t>
    </r>
  </si>
  <si>
    <t>Fuente: BCRA y FMI (FSI)</t>
  </si>
  <si>
    <t>Source: BCRA and IMF (FSI)</t>
  </si>
  <si>
    <t>Sistema financiero</t>
  </si>
  <si>
    <t>Financial system</t>
  </si>
  <si>
    <t>Acumulado 3 meses a… / 3 months accumulated to…</t>
  </si>
  <si>
    <t>Acumulado 12 meses a… / 12 months accumulated to…</t>
  </si>
  <si>
    <t>Transferencias inmediatas (TI)</t>
  </si>
  <si>
    <t xml:space="preserve">Immediate transfers (IT) </t>
  </si>
  <si>
    <t>Montos (en miles de mill. de $ de sep-25)</t>
  </si>
  <si>
    <t>Cantidad (en millones)</t>
  </si>
  <si>
    <t>Monto en términos de PIB*</t>
  </si>
  <si>
    <t>Amount in real terms ($ of Sep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</si>
  <si>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</si>
  <si>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</si>
  <si>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</si>
  <si>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</si>
  <si>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</si>
  <si>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</si>
  <si>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</si>
  <si>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</si>
  <si>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</si>
  <si>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</si>
  <si>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</si>
  <si>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</si>
  <si>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</si>
  <si>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</si>
  <si>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</si>
  <si>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</si>
  <si>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</si>
  <si>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</si>
  <si>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</si>
  <si>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</si>
  <si>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</si>
  <si>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</si>
  <si>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</si>
  <si>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</si>
  <si>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</si>
  <si>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</si>
  <si>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</si>
  <si>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</si>
  <si>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*Disponibilidades + Operaciones activas netas con el BCRA + Títulos públicos computados para integrar efectivo mínimo</t>
  </si>
  <si>
    <t>*Cash disposal + Net active operations with the BCRA + Public bonds counted to minimum cash compliance</t>
  </si>
  <si>
    <t>Como % de los activos ponderados por riesgo (APR)</t>
  </si>
  <si>
    <t>Rentabilidad acumulada en 3 y 12 meses</t>
  </si>
  <si>
    <t>Accumulated profitability (3 and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</si>
</sst>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s>
  <fonts count="49"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sz val="11"/>
      <color theme="10"/>
      <name val="Calibri"/>
      <family val="2"/>
      <scheme val="minor"/>
    </font>
    <font>
      <i/>
      <sz val="12"/>
      <color theme="1"/>
      <name val="Calibri"/>
      <family val="2"/>
    </font>
    <font>
      <b/>
      <sz val="12"/>
      <color theme="1"/>
      <name val="Calibri"/>
      <family val="2"/>
    </font>
    <font>
      <b/>
      <i/>
      <sz val="12"/>
      <color theme="1"/>
      <name val="Calibri"/>
      <family val="2"/>
    </font>
    <font>
      <b/>
      <sz val="11"/>
      <color theme="0"/>
      <name val="Calibri"/>
      <family val="2"/>
      <scheme val="minor"/>
    </font>
    <font>
      <sz val="11"/>
      <color theme="1"/>
      <name val="Calibri"/>
      <family val="2"/>
    </font>
    <font>
      <b/>
      <i/>
      <sz val="11"/>
      <color theme="0"/>
      <name val="Calibri"/>
      <family val="2"/>
      <scheme val="minor"/>
    </font>
    <font>
      <sz val="11"/>
      <color rgb="FFFF0000"/>
      <name val="Calibri"/>
      <family val="2"/>
      <scheme val="minor"/>
    </font>
    <font>
      <i/>
      <sz val="11"/>
      <color theme="1"/>
      <name val="Calibri"/>
      <family val="2"/>
    </font>
    <font>
      <sz val="12"/>
      <name val="Calibri"/>
      <family val="2"/>
      <scheme val="minor"/>
    </font>
    <font>
      <sz val="12"/>
      <color theme="1"/>
      <name val="Roboto"/>
    </font>
    <font>
      <i/>
      <sz val="12"/>
      <color theme="1"/>
      <name val="Roboto"/>
    </font>
    <font>
      <b/>
      <sz val="12"/>
      <color indexed="9"/>
      <name val="Calibri"/>
      <family val="2"/>
    </font>
    <font>
      <b/>
      <i/>
      <sz val="12"/>
      <color indexed="9"/>
      <name val="Calibri"/>
      <family val="2"/>
    </font>
    <font>
      <b/>
      <i/>
      <sz val="12"/>
      <color theme="0"/>
      <name val="Calibri"/>
      <family val="2"/>
    </font>
    <font>
      <b/>
      <i/>
      <sz val="12"/>
      <color rgb="FFFFFFFF"/>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1"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72">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0" fontId="0" fillId="0" borderId="0" xfId="0" applyAlignment="1">
      <alignment horizont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2" fillId="3" borderId="1" xfId="2" applyNumberFormat="1" applyFont="1" applyFill="1" applyBorder="1" applyAlignment="1">
      <alignment horizontal="center"/>
    </xf>
    <xf numFmtId="3" fontId="31" fillId="3" borderId="1" xfId="2" applyNumberFormat="1" applyFont="1" applyFill="1" applyBorder="1" applyAlignment="1">
      <alignment horizontal="left"/>
    </xf>
    <xf numFmtId="3" fontId="32" fillId="0" borderId="1" xfId="2" applyNumberFormat="1" applyFont="1" applyBorder="1" applyAlignment="1">
      <alignment horizontal="center"/>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0" fontId="36" fillId="4" borderId="1" xfId="79" applyFont="1" applyFill="1" applyBorder="1" applyAlignment="1">
      <alignment horizontal="center" vertical="center" wrapText="1"/>
    </xf>
    <xf numFmtId="0" fontId="38" fillId="4" borderId="1" xfId="79" applyFont="1" applyFill="1" applyBorder="1" applyAlignment="1">
      <alignment horizontal="center" vertical="center" wrapText="1"/>
    </xf>
    <xf numFmtId="167" fontId="25" fillId="0" borderId="0" xfId="237" applyNumberFormat="1" applyFont="1" applyFill="1" applyBorder="1"/>
    <xf numFmtId="0" fontId="37" fillId="0" borderId="0" xfId="0" applyFont="1"/>
    <xf numFmtId="0" fontId="36" fillId="4" borderId="2" xfId="79" applyFont="1" applyFill="1" applyBorder="1" applyAlignment="1">
      <alignment horizontal="center" vertical="center" wrapText="1"/>
    </xf>
    <xf numFmtId="0" fontId="7" fillId="0" borderId="0" xfId="0" applyFont="1" applyAlignment="1">
      <alignment horizontal="center"/>
    </xf>
    <xf numFmtId="0" fontId="38" fillId="4" borderId="3" xfId="79" applyFont="1" applyFill="1" applyBorder="1" applyAlignment="1">
      <alignment horizontal="center" vertical="center" wrapText="1"/>
    </xf>
    <xf numFmtId="0" fontId="10" fillId="0" borderId="0" xfId="0" applyFont="1" applyAlignment="1">
      <alignment horizontal="center"/>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6" fontId="7" fillId="0" borderId="1" xfId="0" applyNumberFormat="1" applyFont="1" applyBorder="1" applyAlignment="1">
      <alignment vertical="center"/>
    </xf>
    <xf numFmtId="166" fontId="10" fillId="0" borderId="1" xfId="0" applyNumberFormat="1" applyFont="1" applyBorder="1" applyAlignment="1">
      <alignment vertical="center"/>
    </xf>
    <xf numFmtId="1" fontId="7" fillId="0" borderId="1" xfId="0"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6" fontId="7" fillId="3" borderId="1" xfId="0" applyNumberFormat="1" applyFont="1" applyFill="1" applyBorder="1" applyAlignment="1">
      <alignment vertical="center"/>
    </xf>
    <xf numFmtId="166" fontId="10" fillId="3" borderId="1" xfId="0" applyNumberFormat="1" applyFont="1" applyFill="1" applyBorder="1" applyAlignment="1">
      <alignment vertical="center"/>
    </xf>
    <xf numFmtId="1" fontId="7" fillId="3" borderId="1" xfId="0" applyNumberFormat="1" applyFont="1" applyFill="1" applyBorder="1" applyAlignment="1">
      <alignment vertical="center"/>
    </xf>
    <xf numFmtId="0" fontId="14" fillId="4" borderId="1" xfId="79" applyFont="1" applyFill="1" applyBorder="1" applyAlignment="1">
      <alignment horizontal="left" vertical="center" wrapText="1"/>
    </xf>
    <xf numFmtId="0" fontId="15" fillId="4" borderId="1" xfId="79" applyFont="1" applyFill="1" applyBorder="1" applyAlignment="1">
      <alignment horizontal="left"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38" fillId="4" borderId="1" xfId="79" applyFont="1" applyFill="1" applyBorder="1" applyAlignment="1">
      <alignment horizontal="left" vertical="center" wrapText="1"/>
    </xf>
    <xf numFmtId="3" fontId="8" fillId="0" borderId="1" xfId="2" applyNumberFormat="1" applyBorder="1" applyAlignment="1">
      <alignment horizontal="center"/>
    </xf>
    <xf numFmtId="0" fontId="10" fillId="0" borderId="0" xfId="0" applyFont="1" applyAlignment="1">
      <alignment vertical="center"/>
    </xf>
    <xf numFmtId="0" fontId="15" fillId="4" borderId="8" xfId="79" applyFont="1" applyFill="1" applyBorder="1" applyAlignment="1">
      <alignment horizontal="center" vertical="center" wrapText="1"/>
    </xf>
    <xf numFmtId="167" fontId="25" fillId="0" borderId="1" xfId="237" applyNumberFormat="1" applyFont="1" applyBorder="1"/>
    <xf numFmtId="169" fontId="0" fillId="0" borderId="0" xfId="0" applyNumberFormat="1"/>
    <xf numFmtId="0" fontId="37" fillId="0" borderId="0" xfId="0" applyFont="1" applyAlignment="1">
      <alignment vertical="center"/>
    </xf>
    <xf numFmtId="167" fontId="41" fillId="3" borderId="1" xfId="237" applyNumberFormat="1" applyFont="1" applyFill="1" applyBorder="1"/>
    <xf numFmtId="167" fontId="41" fillId="0" borderId="1" xfId="237" applyNumberFormat="1" applyFont="1" applyBorder="1"/>
    <xf numFmtId="169" fontId="10" fillId="0" borderId="0" xfId="0" applyNumberFormat="1" applyFont="1"/>
    <xf numFmtId="3" fontId="8" fillId="3" borderId="1" xfId="2" applyNumberFormat="1" applyFill="1" applyBorder="1" applyAlignment="1">
      <alignment horizontal="center"/>
    </xf>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25" fillId="3" borderId="1" xfId="9" applyNumberFormat="1" applyFont="1" applyFill="1" applyBorder="1"/>
    <xf numFmtId="170" fontId="25" fillId="0" borderId="0" xfId="9" applyNumberFormat="1" applyFont="1" applyFill="1" applyBorder="1"/>
    <xf numFmtId="170" fontId="25" fillId="0" borderId="1" xfId="9" applyNumberFormat="1" applyFont="1" applyFill="1" applyBorder="1"/>
    <xf numFmtId="3" fontId="25" fillId="0" borderId="0" xfId="0" applyNumberFormat="1" applyFont="1"/>
    <xf numFmtId="0" fontId="42" fillId="0" borderId="0" xfId="0" applyFont="1"/>
    <xf numFmtId="0" fontId="43" fillId="0" borderId="0" xfId="0" applyFont="1"/>
    <xf numFmtId="0" fontId="44" fillId="4" borderId="4" xfId="79" applyFont="1" applyFill="1" applyBorder="1" applyAlignment="1">
      <alignment horizontal="center" vertical="center" wrapText="1"/>
    </xf>
    <xf numFmtId="0" fontId="45" fillId="4" borderId="4" xfId="79" applyFont="1" applyFill="1" applyBorder="1" applyAlignment="1">
      <alignment horizontal="center" vertical="center" wrapText="1"/>
    </xf>
    <xf numFmtId="170" fontId="25" fillId="3" borderId="1" xfId="168" applyNumberFormat="1" applyFont="1" applyFill="1" applyBorder="1" applyAlignment="1">
      <alignment horizontal="center"/>
    </xf>
    <xf numFmtId="170" fontId="12" fillId="3" borderId="1" xfId="168" applyNumberFormat="1" applyFont="1" applyFill="1" applyBorder="1" applyAlignment="1">
      <alignment horizontal="center"/>
    </xf>
    <xf numFmtId="170" fontId="13" fillId="3" borderId="1" xfId="168" applyNumberFormat="1" applyFont="1" applyFill="1" applyBorder="1" applyAlignment="1">
      <alignment horizontal="center"/>
    </xf>
    <xf numFmtId="170" fontId="25" fillId="0" borderId="1" xfId="168" applyNumberFormat="1" applyFont="1" applyFill="1" applyBorder="1" applyAlignment="1">
      <alignment horizontal="center"/>
    </xf>
    <xf numFmtId="170" fontId="12" fillId="0" borderId="1" xfId="168" applyNumberFormat="1" applyFont="1" applyFill="1" applyBorder="1" applyAlignment="1">
      <alignment horizontal="center"/>
    </xf>
    <xf numFmtId="170" fontId="13" fillId="0" borderId="1" xfId="168" applyNumberFormat="1" applyFont="1" applyFill="1" applyBorder="1" applyAlignment="1">
      <alignment horizontal="center"/>
    </xf>
    <xf numFmtId="17" fontId="10" fillId="0" borderId="0" xfId="0" applyNumberFormat="1" applyFont="1" applyAlignment="1">
      <alignment vertical="center"/>
    </xf>
    <xf numFmtId="170" fontId="25" fillId="3" borderId="1" xfId="237" applyNumberFormat="1" applyFont="1" applyFill="1" applyBorder="1" applyAlignment="1">
      <alignment horizontal="center"/>
    </xf>
    <xf numFmtId="170" fontId="25" fillId="0" borderId="1" xfId="237" applyNumberFormat="1" applyFont="1" applyBorder="1" applyAlignment="1">
      <alignment horizontal="center"/>
    </xf>
    <xf numFmtId="170"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170" fontId="25" fillId="0" borderId="1" xfId="0" applyNumberFormat="1" applyFont="1" applyBorder="1" applyAlignment="1">
      <alignment horizontal="center" vertical="center"/>
    </xf>
    <xf numFmtId="170" fontId="25" fillId="3" borderId="1" xfId="0" applyNumberFormat="1" applyFont="1" applyFill="1" applyBorder="1" applyAlignment="1">
      <alignment horizontal="center" vertical="center"/>
    </xf>
    <xf numFmtId="17" fontId="25" fillId="0" borderId="0" xfId="0" applyNumberFormat="1" applyFont="1" applyAlignment="1">
      <alignment horizontal="left" vertical="center"/>
    </xf>
    <xf numFmtId="170" fontId="25" fillId="0" borderId="0" xfId="0" applyNumberFormat="1" applyFont="1"/>
    <xf numFmtId="17" fontId="12" fillId="6" borderId="1" xfId="0" applyNumberFormat="1" applyFont="1" applyFill="1" applyBorder="1" applyAlignment="1">
      <alignment horizontal="center"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70" fontId="25" fillId="0" borderId="0" xfId="0" applyNumberFormat="1" applyFont="1" applyAlignment="1">
      <alignment vertical="center"/>
    </xf>
    <xf numFmtId="0" fontId="15" fillId="4" borderId="13" xfId="79" applyFont="1" applyFill="1" applyBorder="1" applyAlignment="1">
      <alignment horizontal="center" vertical="center" wrapText="1"/>
    </xf>
    <xf numFmtId="17" fontId="48" fillId="3" borderId="1" xfId="79" applyNumberFormat="1" applyFont="1" applyFill="1" applyBorder="1" applyAlignment="1">
      <alignment horizontal="center" vertical="center" wrapText="1"/>
    </xf>
    <xf numFmtId="167" fontId="25" fillId="3" borderId="1" xfId="9" applyNumberFormat="1" applyFont="1" applyFill="1" applyBorder="1"/>
    <xf numFmtId="17" fontId="48" fillId="0" borderId="1" xfId="79" applyNumberFormat="1" applyFont="1" applyBorder="1" applyAlignment="1">
      <alignment horizontal="center" vertical="center" wrapText="1"/>
    </xf>
    <xf numFmtId="167" fontId="25" fillId="0" borderId="1" xfId="9" applyNumberFormat="1" applyFont="1" applyBorder="1"/>
    <xf numFmtId="0" fontId="39" fillId="0" borderId="0" xfId="0" applyFont="1"/>
    <xf numFmtId="4" fontId="0" fillId="0" borderId="0" xfId="0" applyNumberFormat="1"/>
    <xf numFmtId="164" fontId="0" fillId="0" borderId="0" xfId="0" applyNumberFormat="1"/>
    <xf numFmtId="166" fontId="0" fillId="0" borderId="0" xfId="0" applyNumberForma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36" fillId="4" borderId="4" xfId="79" applyFont="1" applyFill="1" applyBorder="1" applyAlignment="1">
      <alignment horizontal="center" vertical="center" wrapText="1"/>
    </xf>
    <xf numFmtId="0" fontId="36" fillId="4" borderId="3" xfId="79" applyFont="1" applyFill="1" applyBorder="1" applyAlignment="1">
      <alignment horizontal="center" vertical="center" wrapText="1"/>
    </xf>
    <xf numFmtId="0" fontId="36" fillId="4" borderId="9" xfId="79" applyFont="1" applyFill="1" applyBorder="1" applyAlignment="1">
      <alignment horizontal="center" vertical="center" wrapText="1"/>
    </xf>
    <xf numFmtId="0" fontId="36" fillId="4" borderId="6" xfId="79" applyFont="1" applyFill="1" applyBorder="1" applyAlignment="1">
      <alignment horizontal="center" vertical="center" wrapText="1"/>
    </xf>
    <xf numFmtId="0" fontId="38" fillId="4" borderId="4" xfId="79" applyFont="1" applyFill="1" applyBorder="1" applyAlignment="1">
      <alignment horizontal="center" vertical="center" wrapText="1"/>
    </xf>
    <xf numFmtId="0" fontId="38"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13"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9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9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9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9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925.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9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65</v>
      </c>
    </row>
    <row r="6" spans="1:15" ht="22.5" customHeight="1" x14ac:dyDescent="0.35">
      <c r="A6" s="140" t="s">
        <v>5</v>
      </c>
      <c r="B6" s="140"/>
      <c r="C6" s="140"/>
      <c r="D6" s="140"/>
      <c r="E6" s="140"/>
      <c r="F6" s="140"/>
      <c r="G6"/>
      <c r="H6"/>
    </row>
    <row r="7" spans="1:15" ht="22.5" customHeight="1" x14ac:dyDescent="0.35">
      <c r="A7" s="140"/>
      <c r="B7" s="140"/>
      <c r="C7" s="140"/>
      <c r="D7" s="140"/>
      <c r="E7" s="140"/>
      <c r="F7" s="140"/>
      <c r="G7"/>
      <c r="H7"/>
    </row>
    <row r="8" spans="1:15" ht="22.5" customHeight="1" x14ac:dyDescent="0.35">
      <c r="A8" s="140"/>
      <c r="B8" s="140"/>
      <c r="C8" s="140"/>
      <c r="D8" s="140"/>
      <c r="E8" s="140"/>
      <c r="F8" s="140"/>
      <c r="G8"/>
      <c r="H8"/>
    </row>
    <row r="9" spans="1:15" ht="16.5" customHeight="1" x14ac:dyDescent="0.35">
      <c r="A9" s="16" t="s">
        <v>80</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66</v>
      </c>
      <c r="B13" s="5"/>
      <c r="C13"/>
      <c r="D13"/>
      <c r="E13"/>
      <c r="F13"/>
      <c r="G13"/>
      <c r="H13"/>
    </row>
    <row r="14" spans="1:15" x14ac:dyDescent="0.35">
      <c r="A14" s="5"/>
      <c r="B14" s="5"/>
      <c r="C14" s="5"/>
      <c r="D14" s="5"/>
      <c r="E14" s="5"/>
      <c r="F14" s="5"/>
      <c r="G14" s="5"/>
      <c r="H14" s="5"/>
      <c r="I14" s="14"/>
      <c r="J14" s="14"/>
      <c r="K14" s="14"/>
    </row>
    <row r="15" spans="1:15" ht="33" customHeight="1" x14ac:dyDescent="0.35">
      <c r="A15" s="141" t="s">
        <v>7</v>
      </c>
      <c r="B15" s="141"/>
      <c r="C15" s="141"/>
      <c r="D15" s="141"/>
      <c r="E15" s="141"/>
      <c r="F15" s="141"/>
      <c r="G15" s="15"/>
      <c r="H15" s="15"/>
      <c r="I15" s="15"/>
      <c r="J15" s="15"/>
      <c r="K15" s="15"/>
      <c r="L15" s="15"/>
      <c r="M15" s="15"/>
      <c r="N15" s="15"/>
      <c r="O15" s="15"/>
    </row>
    <row r="16" spans="1:15" ht="33" customHeight="1" x14ac:dyDescent="0.35">
      <c r="A16" s="141"/>
      <c r="B16" s="141"/>
      <c r="C16" s="141"/>
      <c r="D16" s="141"/>
      <c r="E16" s="141"/>
      <c r="F16" s="141"/>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81</v>
      </c>
      <c r="B18" s="5"/>
      <c r="C18"/>
      <c r="D18" s="5"/>
      <c r="E18"/>
      <c r="F18"/>
      <c r="G18"/>
      <c r="H18"/>
    </row>
    <row r="19" spans="1:15" ht="57.75" customHeight="1" x14ac:dyDescent="0.35">
      <c r="A19" s="140"/>
      <c r="B19" s="140"/>
      <c r="C19" s="140"/>
      <c r="D19" s="140"/>
      <c r="E19" s="140"/>
      <c r="F19" s="140"/>
      <c r="G19"/>
      <c r="H19"/>
    </row>
    <row r="20" spans="1:15" x14ac:dyDescent="0.35">
      <c r="A20"/>
      <c r="B20" s="5"/>
      <c r="C20"/>
      <c r="D20" s="5"/>
      <c r="E20"/>
      <c r="F20"/>
      <c r="G20"/>
    </row>
    <row r="21" spans="1:15" ht="63" customHeight="1" x14ac:dyDescent="0.35">
      <c r="A21" s="141"/>
      <c r="B21" s="141"/>
      <c r="C21" s="141"/>
      <c r="D21" s="141"/>
      <c r="E21" s="141"/>
      <c r="F21" s="141"/>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2623-4EF2-4299-BC6B-679E971E6739}">
  <dimension ref="A1:N216"/>
  <sheetViews>
    <sheetView showGridLines="0" showRowColHeaders="0" workbookViewId="0"/>
  </sheetViews>
  <sheetFormatPr baseColWidth="10" defaultColWidth="11.453125" defaultRowHeight="14.5" x14ac:dyDescent="0.35"/>
  <cols>
    <col min="1" max="1" width="10.1796875" customWidth="1"/>
    <col min="2" max="3" width="13.1796875" bestFit="1" customWidth="1"/>
    <col min="4" max="4" width="16.90625" bestFit="1" customWidth="1"/>
    <col min="5" max="5" width="15.36328125" bestFit="1" customWidth="1"/>
    <col min="6" max="6" width="5.81640625" bestFit="1" customWidth="1"/>
    <col min="7" max="7" width="2.54296875" customWidth="1"/>
    <col min="8" max="8" width="26.08984375" customWidth="1"/>
    <col min="9" max="9" width="22.90625" bestFit="1" customWidth="1"/>
    <col min="10" max="10" width="5.08984375" bestFit="1" customWidth="1"/>
    <col min="12" max="13" width="24.1796875" customWidth="1"/>
  </cols>
  <sheetData>
    <row r="1" spans="1:14" x14ac:dyDescent="0.35">
      <c r="A1" s="8" t="s">
        <v>67</v>
      </c>
    </row>
    <row r="2" spans="1:14" ht="15.5" x14ac:dyDescent="0.35">
      <c r="A2" s="2" t="s">
        <v>173</v>
      </c>
    </row>
    <row r="3" spans="1:14" ht="15.5" x14ac:dyDescent="0.35">
      <c r="A3" s="1"/>
      <c r="B3" s="103"/>
      <c r="C3" s="103"/>
      <c r="D3" s="103"/>
    </row>
    <row r="4" spans="1:14" ht="15.5" x14ac:dyDescent="0.35">
      <c r="A4" s="3" t="s">
        <v>174</v>
      </c>
      <c r="B4" s="104"/>
      <c r="C4" s="104"/>
      <c r="D4" s="104"/>
    </row>
    <row r="5" spans="1:14" ht="15.5" x14ac:dyDescent="0.35">
      <c r="A5" s="103"/>
      <c r="B5" s="103"/>
      <c r="C5" s="103"/>
      <c r="D5" s="103"/>
    </row>
    <row r="6" spans="1:14" ht="15.5" x14ac:dyDescent="0.35">
      <c r="A6" s="26" t="s">
        <v>175</v>
      </c>
      <c r="B6" s="103"/>
      <c r="C6" s="103"/>
      <c r="D6" s="103"/>
      <c r="H6" t="s">
        <v>176</v>
      </c>
      <c r="L6" t="s">
        <v>177</v>
      </c>
    </row>
    <row r="7" spans="1:14" ht="31" x14ac:dyDescent="0.35">
      <c r="A7" s="105" t="s">
        <v>0</v>
      </c>
      <c r="B7" s="105" t="s">
        <v>178</v>
      </c>
      <c r="C7" s="6" t="s">
        <v>57</v>
      </c>
      <c r="D7" s="83" t="s">
        <v>58</v>
      </c>
      <c r="E7" s="83" t="s">
        <v>59</v>
      </c>
      <c r="F7" s="83" t="s">
        <v>61</v>
      </c>
      <c r="H7" s="83"/>
      <c r="I7" s="83"/>
      <c r="J7" s="83" t="s">
        <v>42</v>
      </c>
      <c r="L7" s="83"/>
      <c r="M7" s="83"/>
      <c r="N7" s="83" t="s">
        <v>42</v>
      </c>
    </row>
    <row r="8" spans="1:14" ht="31" x14ac:dyDescent="0.35">
      <c r="A8" s="7" t="s">
        <v>1</v>
      </c>
      <c r="B8" s="106" t="s">
        <v>179</v>
      </c>
      <c r="C8" s="7" t="s">
        <v>62</v>
      </c>
      <c r="D8" s="84" t="s">
        <v>63</v>
      </c>
      <c r="E8" s="84" t="s">
        <v>180</v>
      </c>
      <c r="F8" s="84" t="s">
        <v>181</v>
      </c>
      <c r="H8" s="84"/>
      <c r="I8" s="84"/>
      <c r="J8" s="84" t="s">
        <v>42</v>
      </c>
      <c r="L8" s="84"/>
      <c r="M8" s="84"/>
      <c r="N8" s="84" t="s">
        <v>42</v>
      </c>
    </row>
    <row r="9" spans="1:14" ht="15.5" x14ac:dyDescent="0.35">
      <c r="A9" s="24">
        <v>39692</v>
      </c>
      <c r="B9" s="107">
        <v>2.7955808881710857</v>
      </c>
      <c r="C9" s="107">
        <v>2.9958446591748422</v>
      </c>
      <c r="D9" s="107">
        <v>2.7710265384445854</v>
      </c>
      <c r="E9" s="107">
        <v>1.9478584457203174</v>
      </c>
      <c r="F9" s="107">
        <v>8.3668766197271864</v>
      </c>
      <c r="H9" s="108" t="s">
        <v>57</v>
      </c>
      <c r="I9" s="109" t="s">
        <v>62</v>
      </c>
      <c r="J9" s="107">
        <v>30.735742965783597</v>
      </c>
      <c r="L9" s="108" t="s">
        <v>57</v>
      </c>
      <c r="M9" s="109" t="s">
        <v>62</v>
      </c>
      <c r="N9" s="107">
        <v>33.464363368518519</v>
      </c>
    </row>
    <row r="10" spans="1:14" ht="15.5" x14ac:dyDescent="0.35">
      <c r="A10" s="25">
        <v>39722</v>
      </c>
      <c r="B10" s="110">
        <v>2.8119842288994503</v>
      </c>
      <c r="C10" s="110">
        <v>2.8630407202204524</v>
      </c>
      <c r="D10" s="110">
        <v>2.9189909065422106</v>
      </c>
      <c r="E10" s="110">
        <v>1.948778915833385</v>
      </c>
      <c r="F10" s="110">
        <v>8.2806503289251925</v>
      </c>
      <c r="H10" s="111" t="s">
        <v>58</v>
      </c>
      <c r="I10" s="112" t="s">
        <v>63</v>
      </c>
      <c r="J10" s="110">
        <v>39.394024597057779</v>
      </c>
      <c r="L10" s="111" t="s">
        <v>58</v>
      </c>
      <c r="M10" s="112" t="s">
        <v>63</v>
      </c>
      <c r="N10" s="110">
        <v>35.231335184917704</v>
      </c>
    </row>
    <row r="11" spans="1:14" ht="15.5" x14ac:dyDescent="0.35">
      <c r="A11" s="24">
        <v>39753</v>
      </c>
      <c r="B11" s="107">
        <v>2.9396917656545281</v>
      </c>
      <c r="C11" s="107">
        <v>2.7544814077081847</v>
      </c>
      <c r="D11" s="107">
        <v>3.1457199578008259</v>
      </c>
      <c r="E11" s="107">
        <v>2.1137100107476408</v>
      </c>
      <c r="F11" s="107">
        <v>8.9021408295550586</v>
      </c>
      <c r="H11" s="108" t="s">
        <v>59</v>
      </c>
      <c r="I11" s="109" t="s">
        <v>180</v>
      </c>
      <c r="J11" s="107">
        <v>26.208673276576693</v>
      </c>
      <c r="L11" s="108" t="s">
        <v>59</v>
      </c>
      <c r="M11" s="109" t="s">
        <v>180</v>
      </c>
      <c r="N11" s="107">
        <v>28.271832280363405</v>
      </c>
    </row>
    <row r="12" spans="1:14" ht="15.5" x14ac:dyDescent="0.35">
      <c r="A12" s="25">
        <v>39783</v>
      </c>
      <c r="B12" s="110">
        <v>3.1083847437120102</v>
      </c>
      <c r="C12" s="110">
        <v>2.8784194458549912</v>
      </c>
      <c r="D12" s="110">
        <v>3.2871492432057754</v>
      </c>
      <c r="E12" s="110">
        <v>2.3027874239267541</v>
      </c>
      <c r="F12" s="110">
        <v>9.5077980278979783</v>
      </c>
      <c r="H12" s="111" t="s">
        <v>61</v>
      </c>
      <c r="I12" s="112" t="s">
        <v>181</v>
      </c>
      <c r="J12" s="110">
        <v>3.6615591605819438</v>
      </c>
      <c r="L12" s="111" t="s">
        <v>61</v>
      </c>
      <c r="M12" s="112" t="s">
        <v>181</v>
      </c>
      <c r="N12" s="110">
        <v>3.0324691662003507</v>
      </c>
    </row>
    <row r="13" spans="1:14" ht="15.5" x14ac:dyDescent="0.35">
      <c r="A13" s="24">
        <v>39814</v>
      </c>
      <c r="B13" s="107">
        <v>3.3294942993974841</v>
      </c>
      <c r="C13" s="107">
        <v>2.9419969915695821</v>
      </c>
      <c r="D13" s="107">
        <v>3.5847219925920064</v>
      </c>
      <c r="E13" s="107">
        <v>2.5210592001338661</v>
      </c>
      <c r="F13" s="107">
        <v>10.550503230852515</v>
      </c>
    </row>
    <row r="14" spans="1:14" ht="15.5" x14ac:dyDescent="0.35">
      <c r="A14" s="25">
        <v>39845</v>
      </c>
      <c r="B14" s="110">
        <v>3.4217046301995486</v>
      </c>
      <c r="C14" s="110">
        <v>2.9014684851970332</v>
      </c>
      <c r="D14" s="110">
        <v>3.7613774612999014</v>
      </c>
      <c r="E14" s="110">
        <v>2.5839703414048967</v>
      </c>
      <c r="F14" s="110">
        <v>11.728053404537359</v>
      </c>
    </row>
    <row r="15" spans="1:14" ht="15.5" x14ac:dyDescent="0.35">
      <c r="A15" s="24">
        <v>39873</v>
      </c>
      <c r="B15" s="107">
        <v>3.5042277057349094</v>
      </c>
      <c r="C15" s="107">
        <v>2.828819906380422</v>
      </c>
      <c r="D15" s="107">
        <v>3.9667000737092222</v>
      </c>
      <c r="E15" s="107">
        <v>2.6572763196039779</v>
      </c>
      <c r="F15" s="107">
        <v>12.325518041440255</v>
      </c>
    </row>
    <row r="16" spans="1:14" ht="15.5" x14ac:dyDescent="0.35">
      <c r="A16" s="25">
        <v>39904</v>
      </c>
      <c r="B16" s="110">
        <v>3.7136907341139871</v>
      </c>
      <c r="C16" s="110">
        <v>3.048220599104281</v>
      </c>
      <c r="D16" s="110">
        <v>4.1937362082799918</v>
      </c>
      <c r="E16" s="110">
        <v>2.8296346119940075</v>
      </c>
      <c r="F16" s="110">
        <v>12.637698580716187</v>
      </c>
    </row>
    <row r="17" spans="1:6" ht="15.5" x14ac:dyDescent="0.35">
      <c r="A17" s="24">
        <v>39934</v>
      </c>
      <c r="B17" s="107">
        <v>3.8246776858952773</v>
      </c>
      <c r="C17" s="107">
        <v>3.1332587451055862</v>
      </c>
      <c r="D17" s="107">
        <v>4.3411369865464771</v>
      </c>
      <c r="E17" s="107">
        <v>2.8978023970024607</v>
      </c>
      <c r="F17" s="107">
        <v>12.881643447263388</v>
      </c>
    </row>
    <row r="18" spans="1:6" ht="15.5" x14ac:dyDescent="0.35">
      <c r="A18" s="25">
        <v>39965</v>
      </c>
      <c r="B18" s="110">
        <v>3.7461502809404545</v>
      </c>
      <c r="C18" s="110">
        <v>2.9550473944100575</v>
      </c>
      <c r="D18" s="110">
        <v>4.1976138539225456</v>
      </c>
      <c r="E18" s="110">
        <v>2.9670155062483472</v>
      </c>
      <c r="F18" s="110">
        <v>12.87722844894183</v>
      </c>
    </row>
    <row r="19" spans="1:6" ht="15.5" x14ac:dyDescent="0.35">
      <c r="A19" s="24">
        <v>39995</v>
      </c>
      <c r="B19" s="107">
        <v>3.7367982933875705</v>
      </c>
      <c r="C19" s="107">
        <v>2.9468302385188809</v>
      </c>
      <c r="D19" s="107">
        <v>4.2381092721309033</v>
      </c>
      <c r="E19" s="107">
        <v>2.8762070162755187</v>
      </c>
      <c r="F19" s="107">
        <v>13.126512940956328</v>
      </c>
    </row>
    <row r="20" spans="1:6" ht="15.5" x14ac:dyDescent="0.35">
      <c r="A20" s="25">
        <v>40026</v>
      </c>
      <c r="B20" s="110">
        <v>3.8077471158209644</v>
      </c>
      <c r="C20" s="110">
        <v>3.0160901639483142</v>
      </c>
      <c r="D20" s="110">
        <v>4.4035706261966068</v>
      </c>
      <c r="E20" s="110">
        <v>2.8419682919038554</v>
      </c>
      <c r="F20" s="110">
        <v>13.155212097243682</v>
      </c>
    </row>
    <row r="21" spans="1:6" ht="15.5" x14ac:dyDescent="0.35">
      <c r="A21" s="24">
        <v>40057</v>
      </c>
      <c r="B21" s="107">
        <v>3.6919497377489709</v>
      </c>
      <c r="C21" s="107">
        <v>3.0415132399853606</v>
      </c>
      <c r="D21" s="107">
        <v>4.1518404337388528</v>
      </c>
      <c r="E21" s="107">
        <v>2.7403782212047787</v>
      </c>
      <c r="F21" s="107">
        <v>12.92777974441139</v>
      </c>
    </row>
    <row r="22" spans="1:6" ht="15.5" x14ac:dyDescent="0.35">
      <c r="A22" s="25">
        <v>40087</v>
      </c>
      <c r="B22" s="110">
        <v>3.6700539550625861</v>
      </c>
      <c r="C22" s="110">
        <v>3.0568615095647216</v>
      </c>
      <c r="D22" s="110">
        <v>4.1170009318887573</v>
      </c>
      <c r="E22" s="110">
        <v>2.7118989730992449</v>
      </c>
      <c r="F22" s="110">
        <v>12.777136335536641</v>
      </c>
    </row>
    <row r="23" spans="1:6" ht="15.5" x14ac:dyDescent="0.35">
      <c r="A23" s="24">
        <v>40118</v>
      </c>
      <c r="B23" s="107">
        <v>3.6187730691969269</v>
      </c>
      <c r="C23" s="107">
        <v>3.0299386105935433</v>
      </c>
      <c r="D23" s="107">
        <v>4.0475662749776227</v>
      </c>
      <c r="E23" s="107">
        <v>2.6793290664581146</v>
      </c>
      <c r="F23" s="107">
        <v>12.367698194902218</v>
      </c>
    </row>
    <row r="24" spans="1:6" ht="15.5" x14ac:dyDescent="0.35">
      <c r="A24" s="25">
        <v>40148</v>
      </c>
      <c r="B24" s="110">
        <v>3.4668283074654909</v>
      </c>
      <c r="C24" s="110">
        <v>2.9745492197185364</v>
      </c>
      <c r="D24" s="110">
        <v>3.8264417985038111</v>
      </c>
      <c r="E24" s="110">
        <v>2.5990095126641179</v>
      </c>
      <c r="F24" s="110">
        <v>11.668530303485127</v>
      </c>
    </row>
    <row r="25" spans="1:6" ht="15.5" x14ac:dyDescent="0.35">
      <c r="A25" s="24">
        <v>40179</v>
      </c>
      <c r="B25" s="107">
        <v>3.5094830312114982</v>
      </c>
      <c r="C25" s="107">
        <v>2.9930689055752597</v>
      </c>
      <c r="D25" s="107">
        <v>3.9339444202555849</v>
      </c>
      <c r="E25" s="107">
        <v>2.668404615647642</v>
      </c>
      <c r="F25" s="107">
        <v>11.259177667086117</v>
      </c>
    </row>
    <row r="26" spans="1:6" ht="15.5" x14ac:dyDescent="0.35">
      <c r="A26" s="25">
        <v>40210</v>
      </c>
      <c r="B26" s="110">
        <v>3.4146482152564577</v>
      </c>
      <c r="C26" s="110">
        <v>2.8812601130706139</v>
      </c>
      <c r="D26" s="110">
        <v>3.8536270713109486</v>
      </c>
      <c r="E26" s="110">
        <v>2.5895534342257456</v>
      </c>
      <c r="F26" s="110">
        <v>10.874547301378865</v>
      </c>
    </row>
    <row r="27" spans="1:6" ht="15.5" x14ac:dyDescent="0.35">
      <c r="A27" s="24">
        <v>40238</v>
      </c>
      <c r="B27" s="107">
        <v>3.2835899049758392</v>
      </c>
      <c r="C27" s="107">
        <v>2.8220010341089621</v>
      </c>
      <c r="D27" s="107">
        <v>3.6307972203480787</v>
      </c>
      <c r="E27" s="107">
        <v>2.5049847362622097</v>
      </c>
      <c r="F27" s="107">
        <v>10.747062849672412</v>
      </c>
    </row>
    <row r="28" spans="1:6" ht="15.5" x14ac:dyDescent="0.35">
      <c r="A28" s="25">
        <v>40269</v>
      </c>
      <c r="B28" s="110">
        <v>3.1331575143856774</v>
      </c>
      <c r="C28" s="110">
        <v>2.7632620909784045</v>
      </c>
      <c r="D28" s="110">
        <v>3.4957061983775981</v>
      </c>
      <c r="E28" s="110">
        <v>2.3420169718880182</v>
      </c>
      <c r="F28" s="110">
        <v>9.8932414278509011</v>
      </c>
    </row>
    <row r="29" spans="1:6" ht="15.5" x14ac:dyDescent="0.35">
      <c r="A29" s="24">
        <v>40299</v>
      </c>
      <c r="B29" s="107">
        <v>3.0736082284853565</v>
      </c>
      <c r="C29" s="107">
        <v>2.8594178953189555</v>
      </c>
      <c r="D29" s="107">
        <v>3.3834186894211054</v>
      </c>
      <c r="E29" s="107">
        <v>2.2406892377815084</v>
      </c>
      <c r="F29" s="107">
        <v>9.7493057312025488</v>
      </c>
    </row>
    <row r="30" spans="1:6" ht="15.5" x14ac:dyDescent="0.35">
      <c r="A30" s="25">
        <v>40330</v>
      </c>
      <c r="B30" s="110">
        <v>2.8863322897499617</v>
      </c>
      <c r="C30" s="110">
        <v>2.7774235572254202</v>
      </c>
      <c r="D30" s="110">
        <v>3.28175067568763</v>
      </c>
      <c r="E30" s="110">
        <v>2.1570167878007771</v>
      </c>
      <c r="F30" s="110">
        <v>6.8881535264190052</v>
      </c>
    </row>
    <row r="31" spans="1:6" ht="15.5" x14ac:dyDescent="0.35">
      <c r="A31" s="24">
        <v>40360</v>
      </c>
      <c r="B31" s="107">
        <v>2.8307833982902304</v>
      </c>
      <c r="C31" s="107">
        <v>2.7171311940693679</v>
      </c>
      <c r="D31" s="107">
        <v>3.2832323258569711</v>
      </c>
      <c r="E31" s="107">
        <v>2.070160792695666</v>
      </c>
      <c r="F31" s="107">
        <v>6.5568581535119863</v>
      </c>
    </row>
    <row r="32" spans="1:6" ht="15.5" x14ac:dyDescent="0.35">
      <c r="A32" s="25">
        <v>40391</v>
      </c>
      <c r="B32" s="110">
        <v>2.7431276664656825</v>
      </c>
      <c r="C32" s="110">
        <v>2.6610035580367426</v>
      </c>
      <c r="D32" s="110">
        <v>3.2121666339689243</v>
      </c>
      <c r="E32" s="110">
        <v>1.9656972368259367</v>
      </c>
      <c r="F32" s="110">
        <v>6.2141684187198738</v>
      </c>
    </row>
    <row r="33" spans="1:6" ht="15.5" x14ac:dyDescent="0.35">
      <c r="A33" s="24">
        <v>40422</v>
      </c>
      <c r="B33" s="107">
        <v>2.527720423133502</v>
      </c>
      <c r="C33" s="107">
        <v>2.5332187943061997</v>
      </c>
      <c r="D33" s="107">
        <v>2.9364497680959492</v>
      </c>
      <c r="E33" s="107">
        <v>1.7655778722733682</v>
      </c>
      <c r="F33" s="107">
        <v>5.6642092381903995</v>
      </c>
    </row>
    <row r="34" spans="1:6" ht="15.5" x14ac:dyDescent="0.35">
      <c r="A34" s="25">
        <v>40452</v>
      </c>
      <c r="B34" s="110">
        <v>2.41261570297551</v>
      </c>
      <c r="C34" s="110">
        <v>2.3738284800568863</v>
      </c>
      <c r="D34" s="110">
        <v>2.8842584613276783</v>
      </c>
      <c r="E34" s="110">
        <v>1.6386498385966199</v>
      </c>
      <c r="F34" s="110">
        <v>5.1615425798857633</v>
      </c>
    </row>
    <row r="35" spans="1:6" ht="15.5" x14ac:dyDescent="0.35">
      <c r="A35" s="24">
        <v>40483</v>
      </c>
      <c r="B35" s="107">
        <v>2.2823393841409771</v>
      </c>
      <c r="C35" s="107">
        <v>2.2400837254143653</v>
      </c>
      <c r="D35" s="107">
        <v>2.7454630297441835</v>
      </c>
      <c r="E35" s="107">
        <v>1.5156688031087289</v>
      </c>
      <c r="F35" s="107">
        <v>4.8766505070503738</v>
      </c>
    </row>
    <row r="36" spans="1:6" ht="15.5" x14ac:dyDescent="0.35">
      <c r="A36" s="25">
        <v>40513</v>
      </c>
      <c r="B36" s="110">
        <v>2.1170228738586188</v>
      </c>
      <c r="C36" s="110">
        <v>2.1422245073236446</v>
      </c>
      <c r="D36" s="110">
        <v>2.4638576075114371</v>
      </c>
      <c r="E36" s="110">
        <v>1.435928243314446</v>
      </c>
      <c r="F36" s="110">
        <v>4.5634604901109936</v>
      </c>
    </row>
    <row r="37" spans="1:6" ht="15.5" x14ac:dyDescent="0.35">
      <c r="A37" s="24">
        <v>40544</v>
      </c>
      <c r="B37" s="107">
        <v>2.0371112977993562</v>
      </c>
      <c r="C37" s="107">
        <v>2.1342104508548334</v>
      </c>
      <c r="D37" s="107">
        <v>2.3529115658474469</v>
      </c>
      <c r="E37" s="107">
        <v>1.3472466406901327</v>
      </c>
      <c r="F37" s="107">
        <v>4.3700045083117969</v>
      </c>
    </row>
    <row r="38" spans="1:6" ht="15.5" x14ac:dyDescent="0.35">
      <c r="A38" s="25">
        <v>40575</v>
      </c>
      <c r="B38" s="110">
        <v>1.9558797153405738</v>
      </c>
      <c r="C38" s="110">
        <v>2.0049646166863582</v>
      </c>
      <c r="D38" s="110">
        <v>2.2912700461348567</v>
      </c>
      <c r="E38" s="110">
        <v>1.2945004407658902</v>
      </c>
      <c r="F38" s="110">
        <v>4.3159655028715962</v>
      </c>
    </row>
    <row r="39" spans="1:6" ht="15.5" x14ac:dyDescent="0.35">
      <c r="A39" s="24">
        <v>40603</v>
      </c>
      <c r="B39" s="107">
        <v>1.8639642837433938</v>
      </c>
      <c r="C39" s="107">
        <v>1.9197092923397656</v>
      </c>
      <c r="D39" s="107">
        <v>2.1998936041199548</v>
      </c>
      <c r="E39" s="107">
        <v>1.2059513454824136</v>
      </c>
      <c r="F39" s="107">
        <v>4.0504373539499312</v>
      </c>
    </row>
    <row r="40" spans="1:6" ht="15.5" x14ac:dyDescent="0.35">
      <c r="A40" s="25">
        <v>40634</v>
      </c>
      <c r="B40" s="110">
        <v>1.8002322928841674</v>
      </c>
      <c r="C40" s="110">
        <v>1.8410132624468925</v>
      </c>
      <c r="D40" s="110">
        <v>2.2517645684526957</v>
      </c>
      <c r="E40" s="110">
        <v>1.1549299342481936</v>
      </c>
      <c r="F40" s="110">
        <v>3.7937162129451822</v>
      </c>
    </row>
    <row r="41" spans="1:6" ht="15.5" x14ac:dyDescent="0.35">
      <c r="A41" s="24">
        <v>40664</v>
      </c>
      <c r="B41" s="107">
        <v>1.7508362318814623</v>
      </c>
      <c r="C41" s="107">
        <v>1.7803367115921003</v>
      </c>
      <c r="D41" s="107">
        <v>2.2471965762105159</v>
      </c>
      <c r="E41" s="107">
        <v>1.0869431769641553</v>
      </c>
      <c r="F41" s="107">
        <v>3.6315475879836092</v>
      </c>
    </row>
    <row r="42" spans="1:6" ht="15.5" x14ac:dyDescent="0.35">
      <c r="A42" s="25">
        <v>40695</v>
      </c>
      <c r="B42" s="110">
        <v>1.6780151769490947</v>
      </c>
      <c r="C42" s="110">
        <v>1.717585254862718</v>
      </c>
      <c r="D42" s="110">
        <v>2.1434413236279837</v>
      </c>
      <c r="E42" s="110">
        <v>1.0528814549953815</v>
      </c>
      <c r="F42" s="110">
        <v>3.3193491251427329</v>
      </c>
    </row>
    <row r="43" spans="1:6" ht="15.5" x14ac:dyDescent="0.35">
      <c r="A43" s="24">
        <v>40725</v>
      </c>
      <c r="B43" s="107">
        <v>1.6130687801840695</v>
      </c>
      <c r="C43" s="107">
        <v>1.6635750289108617</v>
      </c>
      <c r="D43" s="107">
        <v>2.0951362784973848</v>
      </c>
      <c r="E43" s="107">
        <v>0.96868954458633616</v>
      </c>
      <c r="F43" s="107">
        <v>3.2312914589757611</v>
      </c>
    </row>
    <row r="44" spans="1:6" ht="15.5" x14ac:dyDescent="0.35">
      <c r="A44" s="25">
        <v>40756</v>
      </c>
      <c r="B44" s="110">
        <v>1.5577687695368487</v>
      </c>
      <c r="C44" s="110">
        <v>1.5836332837400342</v>
      </c>
      <c r="D44" s="110">
        <v>2.0586945054041643</v>
      </c>
      <c r="E44" s="110">
        <v>0.93211705481994023</v>
      </c>
      <c r="F44" s="110">
        <v>3.0112790637283124</v>
      </c>
    </row>
    <row r="45" spans="1:6" ht="15.5" x14ac:dyDescent="0.35">
      <c r="A45" s="24">
        <v>40787</v>
      </c>
      <c r="B45" s="107">
        <v>1.4287377551373266</v>
      </c>
      <c r="C45" s="107">
        <v>1.3709299380666815</v>
      </c>
      <c r="D45" s="107">
        <v>1.895213219796803</v>
      </c>
      <c r="E45" s="107">
        <v>0.8937678189395315</v>
      </c>
      <c r="F45" s="107">
        <v>2.8517663390238068</v>
      </c>
    </row>
    <row r="46" spans="1:6" ht="15.5" x14ac:dyDescent="0.35">
      <c r="A46" s="25">
        <v>40817</v>
      </c>
      <c r="B46" s="110">
        <v>1.4209000967029948</v>
      </c>
      <c r="C46" s="110">
        <v>1.3364968991895407</v>
      </c>
      <c r="D46" s="110">
        <v>1.9295074796058211</v>
      </c>
      <c r="E46" s="110">
        <v>0.87958593643518468</v>
      </c>
      <c r="F46" s="110">
        <v>2.8078564078255246</v>
      </c>
    </row>
    <row r="47" spans="1:6" ht="15.5" x14ac:dyDescent="0.35">
      <c r="A47" s="24">
        <v>40848</v>
      </c>
      <c r="B47" s="107">
        <v>1.389825791111071</v>
      </c>
      <c r="C47" s="107">
        <v>1.2667418497201317</v>
      </c>
      <c r="D47" s="107">
        <v>1.8578733419407771</v>
      </c>
      <c r="E47" s="107">
        <v>0.90877431043079104</v>
      </c>
      <c r="F47" s="107">
        <v>2.8117144772192364</v>
      </c>
    </row>
    <row r="48" spans="1:6" ht="15.5" x14ac:dyDescent="0.35">
      <c r="A48" s="25">
        <v>40878</v>
      </c>
      <c r="B48" s="110">
        <v>1.395598406204019</v>
      </c>
      <c r="C48" s="110">
        <v>1.2267694214020546</v>
      </c>
      <c r="D48" s="110">
        <v>1.8347150843098274</v>
      </c>
      <c r="E48" s="110">
        <v>0.9759778063198874</v>
      </c>
      <c r="F48" s="110">
        <v>2.7919945481796407</v>
      </c>
    </row>
    <row r="49" spans="1:6" ht="15.5" x14ac:dyDescent="0.35">
      <c r="A49" s="24">
        <v>40909</v>
      </c>
      <c r="B49" s="107">
        <v>1.4728128312082707</v>
      </c>
      <c r="C49" s="107">
        <v>1.2756812251708796</v>
      </c>
      <c r="D49" s="107">
        <v>1.9600101970331696</v>
      </c>
      <c r="E49" s="107">
        <v>1.0353742511369077</v>
      </c>
      <c r="F49" s="107">
        <v>2.8634232282279819</v>
      </c>
    </row>
    <row r="50" spans="1:6" ht="15.5" x14ac:dyDescent="0.35">
      <c r="A50" s="25">
        <v>40940</v>
      </c>
      <c r="B50" s="110">
        <v>1.5166171920755191</v>
      </c>
      <c r="C50" s="110">
        <v>1.2527074157276183</v>
      </c>
      <c r="D50" s="110">
        <v>2.0351453927465664</v>
      </c>
      <c r="E50" s="110">
        <v>1.0933142177590414</v>
      </c>
      <c r="F50" s="110">
        <v>3.0297800725428439</v>
      </c>
    </row>
    <row r="51" spans="1:6" ht="15.5" x14ac:dyDescent="0.35">
      <c r="A51" s="24">
        <v>40969</v>
      </c>
      <c r="B51" s="107">
        <v>1.5496388977541904</v>
      </c>
      <c r="C51" s="107">
        <v>1.280881339192407</v>
      </c>
      <c r="D51" s="107">
        <v>2.0583976846148953</v>
      </c>
      <c r="E51" s="107">
        <v>1.1278684550453337</v>
      </c>
      <c r="F51" s="107">
        <v>3.2186665494020472</v>
      </c>
    </row>
    <row r="52" spans="1:6" ht="15.5" x14ac:dyDescent="0.35">
      <c r="A52" s="25">
        <v>41000</v>
      </c>
      <c r="B52" s="110">
        <v>1.6364737570823216</v>
      </c>
      <c r="C52" s="110">
        <v>1.2980706965957163</v>
      </c>
      <c r="D52" s="110">
        <v>2.2491890411755628</v>
      </c>
      <c r="E52" s="110">
        <v>1.1759617766908657</v>
      </c>
      <c r="F52" s="110">
        <v>3.3667222670785377</v>
      </c>
    </row>
    <row r="53" spans="1:6" ht="15.5" x14ac:dyDescent="0.35">
      <c r="A53" s="24">
        <v>41030</v>
      </c>
      <c r="B53" s="107">
        <v>1.7212430192795194</v>
      </c>
      <c r="C53" s="107">
        <v>1.3493018639764165</v>
      </c>
      <c r="D53" s="107">
        <v>2.3546811479900498</v>
      </c>
      <c r="E53" s="107">
        <v>1.2589850399830187</v>
      </c>
      <c r="F53" s="107">
        <v>3.5372350651736468</v>
      </c>
    </row>
    <row r="54" spans="1:6" ht="15.5" x14ac:dyDescent="0.35">
      <c r="A54" s="25">
        <v>41061</v>
      </c>
      <c r="B54" s="110">
        <v>1.6623538142862615</v>
      </c>
      <c r="C54" s="110">
        <v>1.3612591772242371</v>
      </c>
      <c r="D54" s="110">
        <v>2.1094947616228561</v>
      </c>
      <c r="E54" s="110">
        <v>1.3122081929802698</v>
      </c>
      <c r="F54" s="110">
        <v>3.4901809834152724</v>
      </c>
    </row>
    <row r="55" spans="1:6" ht="15.5" x14ac:dyDescent="0.35">
      <c r="A55" s="24">
        <v>41091</v>
      </c>
      <c r="B55" s="107">
        <v>1.7162556260762196</v>
      </c>
      <c r="C55" s="107">
        <v>1.394813604545428</v>
      </c>
      <c r="D55" s="107">
        <v>2.2060088070107962</v>
      </c>
      <c r="E55" s="107">
        <v>1.3437370124393553</v>
      </c>
      <c r="F55" s="107">
        <v>3.5550903384147459</v>
      </c>
    </row>
    <row r="56" spans="1:6" ht="15.5" x14ac:dyDescent="0.35">
      <c r="A56" s="25">
        <v>41122</v>
      </c>
      <c r="B56" s="110">
        <v>1.7341851510707391</v>
      </c>
      <c r="C56" s="110">
        <v>1.3668634634672407</v>
      </c>
      <c r="D56" s="110">
        <v>2.2822856340674438</v>
      </c>
      <c r="E56" s="110">
        <v>1.340549348190164</v>
      </c>
      <c r="F56" s="110">
        <v>3.5771426747630688</v>
      </c>
    </row>
    <row r="57" spans="1:6" ht="15.5" x14ac:dyDescent="0.35">
      <c r="A57" s="24">
        <v>41153</v>
      </c>
      <c r="B57" s="107">
        <v>1.7189324701057507</v>
      </c>
      <c r="C57" s="107">
        <v>1.4443929682010512</v>
      </c>
      <c r="D57" s="107">
        <v>2.1243538182755488</v>
      </c>
      <c r="E57" s="107">
        <v>1.3723656593158158</v>
      </c>
      <c r="F57" s="107">
        <v>3.6133963761844865</v>
      </c>
    </row>
    <row r="58" spans="1:6" ht="15.5" x14ac:dyDescent="0.35">
      <c r="A58" s="25">
        <v>41183</v>
      </c>
      <c r="B58" s="110">
        <v>1.7747570960867451</v>
      </c>
      <c r="C58" s="110">
        <v>1.4457742553037611</v>
      </c>
      <c r="D58" s="110">
        <v>2.2814092992841375</v>
      </c>
      <c r="E58" s="110">
        <v>1.3956629926402317</v>
      </c>
      <c r="F58" s="110">
        <v>3.5736578863729807</v>
      </c>
    </row>
    <row r="59" spans="1:6" ht="15.5" x14ac:dyDescent="0.35">
      <c r="A59" s="24">
        <v>41214</v>
      </c>
      <c r="B59" s="107">
        <v>1.7470837745451642</v>
      </c>
      <c r="C59" s="107">
        <v>1.4283067253251036</v>
      </c>
      <c r="D59" s="107">
        <v>2.199029775647996</v>
      </c>
      <c r="E59" s="107">
        <v>1.3967086465259066</v>
      </c>
      <c r="F59" s="107">
        <v>3.6134594836856033</v>
      </c>
    </row>
    <row r="60" spans="1:6" ht="15.5" x14ac:dyDescent="0.35">
      <c r="A60" s="25">
        <v>41244</v>
      </c>
      <c r="B60" s="110">
        <v>1.7345487210843027</v>
      </c>
      <c r="C60" s="110">
        <v>1.4179548709191954</v>
      </c>
      <c r="D60" s="110">
        <v>2.1559717121862327</v>
      </c>
      <c r="E60" s="110">
        <v>1.4075018230214467</v>
      </c>
      <c r="F60" s="110">
        <v>3.6877823348101866</v>
      </c>
    </row>
    <row r="61" spans="1:6" ht="15.5" x14ac:dyDescent="0.35">
      <c r="A61" s="24">
        <v>41275</v>
      </c>
      <c r="B61" s="107">
        <v>1.7853026519192305</v>
      </c>
      <c r="C61" s="107">
        <v>1.4034075911179196</v>
      </c>
      <c r="D61" s="107">
        <v>2.2680267368779607</v>
      </c>
      <c r="E61" s="107">
        <v>1.465594999056228</v>
      </c>
      <c r="F61" s="107">
        <v>3.7703082067414546</v>
      </c>
    </row>
    <row r="62" spans="1:6" ht="15.5" x14ac:dyDescent="0.35">
      <c r="A62" s="25">
        <v>41306</v>
      </c>
      <c r="B62" s="110">
        <v>1.8516411998620277</v>
      </c>
      <c r="C62" s="110">
        <v>1.4164990198885998</v>
      </c>
      <c r="D62" s="110">
        <v>2.3926118672683998</v>
      </c>
      <c r="E62" s="110">
        <v>1.5164050204339883</v>
      </c>
      <c r="F62" s="110">
        <v>3.9081441502423</v>
      </c>
    </row>
    <row r="63" spans="1:6" ht="15.5" x14ac:dyDescent="0.35">
      <c r="A63" s="24">
        <v>41334</v>
      </c>
      <c r="B63" s="107">
        <v>1.8192052059596255</v>
      </c>
      <c r="C63" s="107">
        <v>1.4436853987100988</v>
      </c>
      <c r="D63" s="107">
        <v>2.2039761277310705</v>
      </c>
      <c r="E63" s="107">
        <v>1.5668893503030974</v>
      </c>
      <c r="F63" s="107">
        <v>3.9707975707051655</v>
      </c>
    </row>
    <row r="64" spans="1:6" ht="15.5" x14ac:dyDescent="0.35">
      <c r="A64" s="25">
        <v>41365</v>
      </c>
      <c r="B64" s="110">
        <v>1.8842359047753072</v>
      </c>
      <c r="C64" s="110">
        <v>1.5393516640120102</v>
      </c>
      <c r="D64" s="110">
        <v>2.2846674555905699</v>
      </c>
      <c r="E64" s="110">
        <v>1.585563950268928</v>
      </c>
      <c r="F64" s="110">
        <v>4.0311399713348646</v>
      </c>
    </row>
    <row r="65" spans="1:6" ht="15.5" x14ac:dyDescent="0.35">
      <c r="A65" s="24">
        <v>41395</v>
      </c>
      <c r="B65" s="107">
        <v>1.9182132466232409</v>
      </c>
      <c r="C65" s="107">
        <v>1.5466646868392788</v>
      </c>
      <c r="D65" s="107">
        <v>2.3241563899300237</v>
      </c>
      <c r="E65" s="107">
        <v>1.6336486739147953</v>
      </c>
      <c r="F65" s="107">
        <v>4.0800628565599917</v>
      </c>
    </row>
    <row r="66" spans="1:6" ht="15.5" x14ac:dyDescent="0.35">
      <c r="A66" s="25">
        <v>41426</v>
      </c>
      <c r="B66" s="110">
        <v>1.9107199202509491</v>
      </c>
      <c r="C66" s="110">
        <v>1.5354755007008547</v>
      </c>
      <c r="D66" s="110">
        <v>2.3141527233431094</v>
      </c>
      <c r="E66" s="110">
        <v>1.6336509593277777</v>
      </c>
      <c r="F66" s="110">
        <v>4.1373576759996489</v>
      </c>
    </row>
    <row r="67" spans="1:6" ht="15.5" x14ac:dyDescent="0.35">
      <c r="A67" s="24">
        <v>41456</v>
      </c>
      <c r="B67" s="107">
        <v>1.897921553164601</v>
      </c>
      <c r="C67" s="107">
        <v>1.4926775770576559</v>
      </c>
      <c r="D67" s="107">
        <v>2.3641952277200127</v>
      </c>
      <c r="E67" s="107">
        <v>1.5904243394057067</v>
      </c>
      <c r="F67" s="107">
        <v>4.1238854939377871</v>
      </c>
    </row>
    <row r="68" spans="1:6" ht="15.5" x14ac:dyDescent="0.35">
      <c r="A68" s="25">
        <v>41487</v>
      </c>
      <c r="B68" s="110">
        <v>1.8783169314962858</v>
      </c>
      <c r="C68" s="110">
        <v>1.4441109134272545</v>
      </c>
      <c r="D68" s="110">
        <v>2.3532437509030486</v>
      </c>
      <c r="E68" s="110">
        <v>1.58277446567723</v>
      </c>
      <c r="F68" s="110">
        <v>4.1243839606065054</v>
      </c>
    </row>
    <row r="69" spans="1:6" ht="15.5" x14ac:dyDescent="0.35">
      <c r="A69" s="24">
        <v>41518</v>
      </c>
      <c r="B69" s="107">
        <v>1.8235727570075275</v>
      </c>
      <c r="C69" s="107">
        <v>1.4591448391445518</v>
      </c>
      <c r="D69" s="107">
        <v>2.3120166700533722</v>
      </c>
      <c r="E69" s="107">
        <v>1.4872937146899268</v>
      </c>
      <c r="F69" s="107">
        <v>3.7365860524614463</v>
      </c>
    </row>
    <row r="70" spans="1:6" ht="15.5" x14ac:dyDescent="0.35">
      <c r="A70" s="25">
        <v>41548</v>
      </c>
      <c r="B70" s="110">
        <v>1.7975154505433535</v>
      </c>
      <c r="C70" s="110">
        <v>1.4311244658008082</v>
      </c>
      <c r="D70" s="110">
        <v>2.2901214267406078</v>
      </c>
      <c r="E70" s="110">
        <v>1.4632686082851014</v>
      </c>
      <c r="F70" s="110">
        <v>3.6584439306389562</v>
      </c>
    </row>
    <row r="71" spans="1:6" ht="15.5" x14ac:dyDescent="0.35">
      <c r="A71" s="24">
        <v>41579</v>
      </c>
      <c r="B71" s="107">
        <v>1.758274079126789</v>
      </c>
      <c r="C71" s="107">
        <v>1.4312963021347735</v>
      </c>
      <c r="D71" s="107">
        <v>2.1873990339613658</v>
      </c>
      <c r="E71" s="107">
        <v>1.4446256048263191</v>
      </c>
      <c r="F71" s="107">
        <v>3.681598910909647</v>
      </c>
    </row>
    <row r="72" spans="1:6" ht="15.5" x14ac:dyDescent="0.35">
      <c r="A72" s="25">
        <v>41609</v>
      </c>
      <c r="B72" s="110">
        <v>1.732582431367365</v>
      </c>
      <c r="C72" s="110">
        <v>1.5775642370514085</v>
      </c>
      <c r="D72" s="110">
        <v>1.9850205120297122</v>
      </c>
      <c r="E72" s="110">
        <v>1.4333766522152827</v>
      </c>
      <c r="F72" s="110">
        <v>3.5521942278880156</v>
      </c>
    </row>
    <row r="73" spans="1:6" ht="15.5" x14ac:dyDescent="0.35">
      <c r="A73" s="24">
        <v>41640</v>
      </c>
      <c r="B73" s="107">
        <v>1.7601536595394203</v>
      </c>
      <c r="C73" s="107">
        <v>1.5685734364715198</v>
      </c>
      <c r="D73" s="107">
        <v>2.0645286973741115</v>
      </c>
      <c r="E73" s="107">
        <v>1.4410551481274541</v>
      </c>
      <c r="F73" s="107">
        <v>3.7022021455245948</v>
      </c>
    </row>
    <row r="74" spans="1:6" ht="15.5" x14ac:dyDescent="0.35">
      <c r="A74" s="25">
        <v>41671</v>
      </c>
      <c r="B74" s="110">
        <v>1.8020388545004602</v>
      </c>
      <c r="C74" s="110">
        <v>1.5326504355742798</v>
      </c>
      <c r="D74" s="110">
        <v>2.1156873041094313</v>
      </c>
      <c r="E74" s="110">
        <v>1.5475970326971307</v>
      </c>
      <c r="F74" s="110">
        <v>3.7869460139346125</v>
      </c>
    </row>
    <row r="75" spans="1:6" ht="15.5" x14ac:dyDescent="0.35">
      <c r="A75" s="24">
        <v>41699</v>
      </c>
      <c r="B75" s="107">
        <v>1.8536536048848948</v>
      </c>
      <c r="C75" s="107">
        <v>1.6019214811765752</v>
      </c>
      <c r="D75" s="107">
        <v>2.1448857272631918</v>
      </c>
      <c r="E75" s="107">
        <v>1.5897567673375135</v>
      </c>
      <c r="F75" s="107">
        <v>4.0176370432945312</v>
      </c>
    </row>
    <row r="76" spans="1:6" ht="15.5" x14ac:dyDescent="0.35">
      <c r="A76" s="25">
        <v>41730</v>
      </c>
      <c r="B76" s="110">
        <v>1.9181711491638713</v>
      </c>
      <c r="C76" s="110">
        <v>1.5977927012102087</v>
      </c>
      <c r="D76" s="110">
        <v>2.3191115757772209</v>
      </c>
      <c r="E76" s="110">
        <v>1.5981094558721751</v>
      </c>
      <c r="F76" s="110">
        <v>4.3653176118180612</v>
      </c>
    </row>
    <row r="77" spans="1:6" ht="15.5" x14ac:dyDescent="0.35">
      <c r="A77" s="24">
        <v>41760</v>
      </c>
      <c r="B77" s="107">
        <v>2.0374395375768355</v>
      </c>
      <c r="C77" s="107">
        <v>1.6758666879240265</v>
      </c>
      <c r="D77" s="107">
        <v>2.4039485153227873</v>
      </c>
      <c r="E77" s="107">
        <v>1.7533565355541236</v>
      </c>
      <c r="F77" s="107">
        <v>4.8242499807713317</v>
      </c>
    </row>
    <row r="78" spans="1:6" ht="15.5" x14ac:dyDescent="0.35">
      <c r="A78" s="25">
        <v>41791</v>
      </c>
      <c r="B78" s="110">
        <v>2.0157531269052722</v>
      </c>
      <c r="C78" s="110">
        <v>1.6739427914854352</v>
      </c>
      <c r="D78" s="110">
        <v>2.3491081674635739</v>
      </c>
      <c r="E78" s="110">
        <v>1.7286305085035951</v>
      </c>
      <c r="F78" s="110">
        <v>5.0095610839764841</v>
      </c>
    </row>
    <row r="79" spans="1:6" ht="15.5" x14ac:dyDescent="0.35">
      <c r="A79" s="24">
        <v>41821</v>
      </c>
      <c r="B79" s="107">
        <v>2.0338288345473456</v>
      </c>
      <c r="C79" s="107">
        <v>1.7529126916245525</v>
      </c>
      <c r="D79" s="107">
        <v>2.3396163055818335</v>
      </c>
      <c r="E79" s="107">
        <v>1.7056028211018026</v>
      </c>
      <c r="F79" s="107">
        <v>5.2411038621399415</v>
      </c>
    </row>
    <row r="80" spans="1:6" ht="15.5" x14ac:dyDescent="0.35">
      <c r="A80" s="25">
        <v>41852</v>
      </c>
      <c r="B80" s="110">
        <v>2.0878134262606456</v>
      </c>
      <c r="C80" s="110">
        <v>1.7870997351314595</v>
      </c>
      <c r="D80" s="110">
        <v>2.4087733177901414</v>
      </c>
      <c r="E80" s="110">
        <v>1.7603573349133368</v>
      </c>
      <c r="F80" s="110">
        <v>5.3858219938185874</v>
      </c>
    </row>
    <row r="81" spans="1:6" ht="15.5" x14ac:dyDescent="0.35">
      <c r="A81" s="24">
        <v>41883</v>
      </c>
      <c r="B81" s="107">
        <v>2.0269980076630874</v>
      </c>
      <c r="C81" s="107">
        <v>1.7544746747097002</v>
      </c>
      <c r="D81" s="107">
        <v>2.2693879944261157</v>
      </c>
      <c r="E81" s="107">
        <v>1.7447044515324466</v>
      </c>
      <c r="F81" s="107">
        <v>5.35315383705953</v>
      </c>
    </row>
    <row r="82" spans="1:6" ht="15.5" x14ac:dyDescent="0.35">
      <c r="A82" s="25">
        <v>41913</v>
      </c>
      <c r="B82" s="110">
        <v>2.0343603252144278</v>
      </c>
      <c r="C82" s="110">
        <v>1.7403479548595655</v>
      </c>
      <c r="D82" s="110">
        <v>2.2947376342715864</v>
      </c>
      <c r="E82" s="110">
        <v>1.7544559701309754</v>
      </c>
      <c r="F82" s="110">
        <v>5.4924084120658447</v>
      </c>
    </row>
    <row r="83" spans="1:6" ht="15.5" x14ac:dyDescent="0.35">
      <c r="A83" s="24">
        <v>41944</v>
      </c>
      <c r="B83" s="107">
        <v>2.0286347657868391</v>
      </c>
      <c r="C83" s="107">
        <v>1.7041668696320227</v>
      </c>
      <c r="D83" s="107">
        <v>2.3121275726075292</v>
      </c>
      <c r="E83" s="107">
        <v>1.7503332092420796</v>
      </c>
      <c r="F83" s="107">
        <v>5.5954427234311099</v>
      </c>
    </row>
    <row r="84" spans="1:6" ht="15.5" x14ac:dyDescent="0.35">
      <c r="A84" s="25">
        <v>41974</v>
      </c>
      <c r="B84" s="110">
        <v>1.9900643833510003</v>
      </c>
      <c r="C84" s="110">
        <v>1.8738070478449758</v>
      </c>
      <c r="D84" s="110">
        <v>2.15393654122057</v>
      </c>
      <c r="E84" s="110">
        <v>1.6694047968771282</v>
      </c>
      <c r="F84" s="110">
        <v>5.2968621373627158</v>
      </c>
    </row>
    <row r="85" spans="1:6" ht="15.5" x14ac:dyDescent="0.35">
      <c r="A85" s="24">
        <v>42005</v>
      </c>
      <c r="B85" s="107">
        <v>2.0142078014288218</v>
      </c>
      <c r="C85" s="107">
        <v>1.8776196158558824</v>
      </c>
      <c r="D85" s="107">
        <v>2.1925290858819246</v>
      </c>
      <c r="E85" s="107">
        <v>1.6861228761337639</v>
      </c>
      <c r="F85" s="107">
        <v>5.5561588675348679</v>
      </c>
    </row>
    <row r="86" spans="1:6" ht="15.5" x14ac:dyDescent="0.35">
      <c r="A86" s="25">
        <v>42036</v>
      </c>
      <c r="B86" s="110">
        <v>1.9997714968243787</v>
      </c>
      <c r="C86" s="110">
        <v>1.8962666722369836</v>
      </c>
      <c r="D86" s="110">
        <v>2.1524590544892219</v>
      </c>
      <c r="E86" s="110">
        <v>1.6741395315784748</v>
      </c>
      <c r="F86" s="110">
        <v>5.427166185844726</v>
      </c>
    </row>
    <row r="87" spans="1:6" ht="15.5" x14ac:dyDescent="0.35">
      <c r="A87" s="24">
        <v>42064</v>
      </c>
      <c r="B87" s="107">
        <v>1.9920656957845599</v>
      </c>
      <c r="C87" s="107">
        <v>1.8859980500852611</v>
      </c>
      <c r="D87" s="107">
        <v>2.1587038309986615</v>
      </c>
      <c r="E87" s="107">
        <v>1.6452644892623423</v>
      </c>
      <c r="F87" s="107">
        <v>5.6081070888472375</v>
      </c>
    </row>
    <row r="88" spans="1:6" ht="15.5" x14ac:dyDescent="0.35">
      <c r="A88" s="25">
        <v>42095</v>
      </c>
      <c r="B88" s="110">
        <v>2.0578167779976102</v>
      </c>
      <c r="C88" s="110">
        <v>1.9200600388629474</v>
      </c>
      <c r="D88" s="110">
        <v>2.2519889445941672</v>
      </c>
      <c r="E88" s="110">
        <v>1.7080170109097255</v>
      </c>
      <c r="F88" s="110">
        <v>5.770091837221659</v>
      </c>
    </row>
    <row r="89" spans="1:6" ht="15.5" x14ac:dyDescent="0.35">
      <c r="A89" s="24">
        <v>42125</v>
      </c>
      <c r="B89" s="107">
        <v>2.0333922747044828</v>
      </c>
      <c r="C89" s="107">
        <v>1.916331249322728</v>
      </c>
      <c r="D89" s="107">
        <v>2.2167366518921745</v>
      </c>
      <c r="E89" s="107">
        <v>1.6730308741996505</v>
      </c>
      <c r="F89" s="107">
        <v>5.7367380730877331</v>
      </c>
    </row>
    <row r="90" spans="1:6" ht="15.5" x14ac:dyDescent="0.35">
      <c r="A90" s="25">
        <v>42156</v>
      </c>
      <c r="B90" s="110">
        <v>1.9466594385695972</v>
      </c>
      <c r="C90" s="110">
        <v>1.9179121386727578</v>
      </c>
      <c r="D90" s="110">
        <v>2.0293256034294824</v>
      </c>
      <c r="E90" s="110">
        <v>1.6052952597797259</v>
      </c>
      <c r="F90" s="110">
        <v>5.7077682008562096</v>
      </c>
    </row>
    <row r="91" spans="1:6" ht="15.5" x14ac:dyDescent="0.35">
      <c r="A91" s="24">
        <v>42186</v>
      </c>
      <c r="B91" s="107">
        <v>1.888249891504042</v>
      </c>
      <c r="C91" s="107">
        <v>1.8175124597270897</v>
      </c>
      <c r="D91" s="107">
        <v>2.013166003599129</v>
      </c>
      <c r="E91" s="107">
        <v>1.5503700293363873</v>
      </c>
      <c r="F91" s="107">
        <v>5.6348750147915796</v>
      </c>
    </row>
    <row r="92" spans="1:6" ht="15.5" x14ac:dyDescent="0.35">
      <c r="A92" s="25">
        <v>42217</v>
      </c>
      <c r="B92" s="110">
        <v>1.8347256863989463</v>
      </c>
      <c r="C92" s="110">
        <v>1.7869088611292736</v>
      </c>
      <c r="D92" s="110">
        <v>1.9612185940438225</v>
      </c>
      <c r="E92" s="110">
        <v>1.4773984357733831</v>
      </c>
      <c r="F92" s="110">
        <v>5.538764666974652</v>
      </c>
    </row>
    <row r="93" spans="1:6" ht="15.5" x14ac:dyDescent="0.35">
      <c r="A93" s="24">
        <v>42248</v>
      </c>
      <c r="B93" s="107">
        <v>1.7653616922154329</v>
      </c>
      <c r="C93" s="107">
        <v>1.6680555214263717</v>
      </c>
      <c r="D93" s="107">
        <v>1.9483087929574692</v>
      </c>
      <c r="E93" s="107">
        <v>1.4140961049644725</v>
      </c>
      <c r="F93" s="107">
        <v>5.2110550270043747</v>
      </c>
    </row>
    <row r="94" spans="1:6" ht="15.5" x14ac:dyDescent="0.35">
      <c r="A94" s="25">
        <v>42278</v>
      </c>
      <c r="B94" s="110">
        <v>1.6863372210722938</v>
      </c>
      <c r="C94" s="110">
        <v>1.5786324433367798</v>
      </c>
      <c r="D94" s="110">
        <v>1.8638457403995705</v>
      </c>
      <c r="E94" s="110">
        <v>1.3567598901352163</v>
      </c>
      <c r="F94" s="110">
        <v>5.1257095551596832</v>
      </c>
    </row>
    <row r="95" spans="1:6" ht="15.5" x14ac:dyDescent="0.35">
      <c r="A95" s="24">
        <v>42309</v>
      </c>
      <c r="B95" s="107">
        <v>1.7289316831035118</v>
      </c>
      <c r="C95" s="107">
        <v>1.7948798497838703</v>
      </c>
      <c r="D95" s="107">
        <v>1.8644976439029384</v>
      </c>
      <c r="E95" s="107">
        <v>1.2997322220067089</v>
      </c>
      <c r="F95" s="107">
        <v>4.8800529703376556</v>
      </c>
    </row>
    <row r="96" spans="1:6" ht="15.5" x14ac:dyDescent="0.35">
      <c r="A96" s="25">
        <v>42339</v>
      </c>
      <c r="B96" s="110">
        <v>1.7368418183417142</v>
      </c>
      <c r="C96" s="110">
        <v>1.9560435853476343</v>
      </c>
      <c r="D96" s="110">
        <v>1.8053619718949583</v>
      </c>
      <c r="E96" s="110">
        <v>1.247965886390463</v>
      </c>
      <c r="F96" s="110">
        <v>4.79025796417202</v>
      </c>
    </row>
    <row r="97" spans="1:6" ht="15.5" x14ac:dyDescent="0.35">
      <c r="A97" s="24">
        <v>42370</v>
      </c>
      <c r="B97" s="107">
        <v>1.7824549773553164</v>
      </c>
      <c r="C97" s="107">
        <v>1.9933435588710473</v>
      </c>
      <c r="D97" s="107">
        <v>1.8754878727253506</v>
      </c>
      <c r="E97" s="107">
        <v>1.2780030460747569</v>
      </c>
      <c r="F97" s="107">
        <v>4.8023967793494586</v>
      </c>
    </row>
    <row r="98" spans="1:6" ht="15.5" x14ac:dyDescent="0.35">
      <c r="A98" s="25">
        <v>42401</v>
      </c>
      <c r="B98" s="110">
        <v>1.8127539596752513</v>
      </c>
      <c r="C98" s="110">
        <v>2.0578674883633892</v>
      </c>
      <c r="D98" s="110">
        <v>1.9361521837436211</v>
      </c>
      <c r="E98" s="110">
        <v>1.262783463821185</v>
      </c>
      <c r="F98" s="110">
        <v>4.7457875613823211</v>
      </c>
    </row>
    <row r="99" spans="1:6" ht="15.5" x14ac:dyDescent="0.35">
      <c r="A99" s="24">
        <v>42430</v>
      </c>
      <c r="B99" s="107">
        <v>1.8338872950653409</v>
      </c>
      <c r="C99" s="107">
        <v>2.1270444632934562</v>
      </c>
      <c r="D99" s="107">
        <v>1.917574500745993</v>
      </c>
      <c r="E99" s="107">
        <v>1.2740791517889205</v>
      </c>
      <c r="F99" s="107">
        <v>4.5672438761917871</v>
      </c>
    </row>
    <row r="100" spans="1:6" ht="15.5" x14ac:dyDescent="0.35">
      <c r="A100" s="25">
        <v>42461</v>
      </c>
      <c r="B100" s="110">
        <v>1.8595552032288438</v>
      </c>
      <c r="C100" s="110">
        <v>2.1148075403481275</v>
      </c>
      <c r="D100" s="110">
        <v>1.9527404670573376</v>
      </c>
      <c r="E100" s="110">
        <v>1.3279382653987521</v>
      </c>
      <c r="F100" s="110">
        <v>4.6031734585095645</v>
      </c>
    </row>
    <row r="101" spans="1:6" ht="15.5" x14ac:dyDescent="0.35">
      <c r="A101" s="24">
        <v>42491</v>
      </c>
      <c r="B101" s="107">
        <v>1.8822241593851166</v>
      </c>
      <c r="C101" s="107">
        <v>2.1642410188676906</v>
      </c>
      <c r="D101" s="107">
        <v>1.9656762796572298</v>
      </c>
      <c r="E101" s="107">
        <v>1.3423843187712468</v>
      </c>
      <c r="F101" s="107">
        <v>4.5605266848851729</v>
      </c>
    </row>
    <row r="102" spans="1:6" ht="15.5" x14ac:dyDescent="0.35">
      <c r="A102" s="25">
        <v>42522</v>
      </c>
      <c r="B102" s="110">
        <v>1.910753123994466</v>
      </c>
      <c r="C102" s="110">
        <v>2.2370376286807323</v>
      </c>
      <c r="D102" s="110">
        <v>1.9623320921643082</v>
      </c>
      <c r="E102" s="110">
        <v>1.3686713676198223</v>
      </c>
      <c r="F102" s="110">
        <v>4.5858918519819358</v>
      </c>
    </row>
    <row r="103" spans="1:6" ht="15.5" x14ac:dyDescent="0.35">
      <c r="A103" s="24">
        <v>42552</v>
      </c>
      <c r="B103" s="107">
        <v>1.9391266254490238</v>
      </c>
      <c r="C103" s="107">
        <v>2.2842754509591687</v>
      </c>
      <c r="D103" s="107">
        <v>1.9585453746972052</v>
      </c>
      <c r="E103" s="107">
        <v>1.3760127438167573</v>
      </c>
      <c r="F103" s="107">
        <v>5.0516354202254385</v>
      </c>
    </row>
    <row r="104" spans="1:6" ht="15.5" x14ac:dyDescent="0.35">
      <c r="A104" s="25">
        <v>42583</v>
      </c>
      <c r="B104" s="110">
        <v>1.9130597006710832</v>
      </c>
      <c r="C104" s="110">
        <v>2.1355405814056172</v>
      </c>
      <c r="D104" s="110">
        <v>1.9655575635098645</v>
      </c>
      <c r="E104" s="110">
        <v>1.4128431285775089</v>
      </c>
      <c r="F104" s="110">
        <v>4.8375330539672312</v>
      </c>
    </row>
    <row r="105" spans="1:6" ht="15.5" x14ac:dyDescent="0.35">
      <c r="A105" s="24">
        <v>42614</v>
      </c>
      <c r="B105" s="107">
        <v>1.862392783697812</v>
      </c>
      <c r="C105" s="107">
        <v>2.0921703809911407</v>
      </c>
      <c r="D105" s="107">
        <v>1.9108320206516913</v>
      </c>
      <c r="E105" s="107">
        <v>1.3622126879148746</v>
      </c>
      <c r="F105" s="107">
        <v>4.6639554663359517</v>
      </c>
    </row>
    <row r="106" spans="1:6" ht="15.5" x14ac:dyDescent="0.35">
      <c r="A106" s="25">
        <v>42644</v>
      </c>
      <c r="B106" s="110">
        <v>1.8666758333058235</v>
      </c>
      <c r="C106" s="110">
        <v>2.0717859479773564</v>
      </c>
      <c r="D106" s="110">
        <v>1.9365887040442085</v>
      </c>
      <c r="E106" s="110">
        <v>1.3692791831396081</v>
      </c>
      <c r="F106" s="110">
        <v>4.5668159747237853</v>
      </c>
    </row>
    <row r="107" spans="1:6" ht="15.5" x14ac:dyDescent="0.35">
      <c r="A107" s="24">
        <v>42675</v>
      </c>
      <c r="B107" s="107">
        <v>1.8067304996764684</v>
      </c>
      <c r="C107" s="107">
        <v>1.9820561256437934</v>
      </c>
      <c r="D107" s="107">
        <v>1.8516624821470051</v>
      </c>
      <c r="E107" s="107">
        <v>1.3737255529736923</v>
      </c>
      <c r="F107" s="107">
        <v>4.2161418519814333</v>
      </c>
    </row>
    <row r="108" spans="1:6" ht="15.5" x14ac:dyDescent="0.35">
      <c r="A108" s="25">
        <v>42705</v>
      </c>
      <c r="B108" s="110">
        <v>1.836605543762837</v>
      </c>
      <c r="C108" s="110">
        <v>2.2356896026645581</v>
      </c>
      <c r="D108" s="110">
        <v>1.7389061395825776</v>
      </c>
      <c r="E108" s="110">
        <v>1.3861162589310301</v>
      </c>
      <c r="F108" s="110">
        <v>3.9437748140361868</v>
      </c>
    </row>
    <row r="109" spans="1:6" ht="15.5" x14ac:dyDescent="0.35">
      <c r="A109" s="24">
        <v>42736</v>
      </c>
      <c r="B109" s="107">
        <v>1.9120598186165916</v>
      </c>
      <c r="C109" s="107">
        <v>2.2795403328351913</v>
      </c>
      <c r="D109" s="107">
        <v>1.8474960039193986</v>
      </c>
      <c r="E109" s="107">
        <v>1.4636592230561736</v>
      </c>
      <c r="F109" s="107">
        <v>3.926083096832353</v>
      </c>
    </row>
    <row r="110" spans="1:6" ht="15.5" x14ac:dyDescent="0.35">
      <c r="A110" s="25">
        <v>42767</v>
      </c>
      <c r="B110" s="110">
        <v>1.9180291957070574</v>
      </c>
      <c r="C110" s="110">
        <v>2.1471564488943313</v>
      </c>
      <c r="D110" s="110">
        <v>1.8946661647229948</v>
      </c>
      <c r="E110" s="110">
        <v>1.529771253921749</v>
      </c>
      <c r="F110" s="110">
        <v>3.9062072686197489</v>
      </c>
    </row>
    <row r="111" spans="1:6" ht="15.5" x14ac:dyDescent="0.35">
      <c r="A111" s="24">
        <v>42795</v>
      </c>
      <c r="B111" s="107">
        <v>1.9487884061060678</v>
      </c>
      <c r="C111" s="107">
        <v>2.1326766078082269</v>
      </c>
      <c r="D111" s="107">
        <v>1.8920990700709703</v>
      </c>
      <c r="E111" s="107">
        <v>1.6163049822545645</v>
      </c>
      <c r="F111" s="107">
        <v>4.0040542706827758</v>
      </c>
    </row>
    <row r="112" spans="1:6" ht="15.5" x14ac:dyDescent="0.35">
      <c r="A112" s="25">
        <v>42826</v>
      </c>
      <c r="B112" s="110">
        <v>1.975579513044045</v>
      </c>
      <c r="C112" s="110">
        <v>2.0036495593767789</v>
      </c>
      <c r="D112" s="110">
        <v>1.9938657104728557</v>
      </c>
      <c r="E112" s="110">
        <v>1.6814294834659713</v>
      </c>
      <c r="F112" s="110">
        <v>4.2324835867609236</v>
      </c>
    </row>
    <row r="113" spans="1:6" ht="15.5" x14ac:dyDescent="0.35">
      <c r="A113" s="24">
        <v>42856</v>
      </c>
      <c r="B113" s="107">
        <v>2.0140822426575924</v>
      </c>
      <c r="C113" s="107">
        <v>2.0696737508163805</v>
      </c>
      <c r="D113" s="107">
        <v>1.9759187569850623</v>
      </c>
      <c r="E113" s="107">
        <v>1.7406996717217393</v>
      </c>
      <c r="F113" s="107">
        <v>4.396403740369812</v>
      </c>
    </row>
    <row r="114" spans="1:6" ht="15.5" x14ac:dyDescent="0.35">
      <c r="A114" s="25">
        <v>42887</v>
      </c>
      <c r="B114" s="110">
        <v>2.0240679451963222</v>
      </c>
      <c r="C114" s="110">
        <v>2.0660774494559075</v>
      </c>
      <c r="D114" s="110">
        <v>1.9755525093892032</v>
      </c>
      <c r="E114" s="110">
        <v>1.7849034810534374</v>
      </c>
      <c r="F114" s="110">
        <v>4.2817552037254503</v>
      </c>
    </row>
    <row r="115" spans="1:6" ht="15.5" x14ac:dyDescent="0.35">
      <c r="A115" s="24">
        <v>42917</v>
      </c>
      <c r="B115" s="107">
        <v>1.9595064014846639</v>
      </c>
      <c r="C115" s="107">
        <v>2.0071647192401105</v>
      </c>
      <c r="D115" s="107">
        <v>1.8737195195295879</v>
      </c>
      <c r="E115" s="107">
        <v>1.7505078687170619</v>
      </c>
      <c r="F115" s="107">
        <v>4.2717223658189196</v>
      </c>
    </row>
    <row r="116" spans="1:6" ht="15.5" x14ac:dyDescent="0.35">
      <c r="A116" s="25">
        <v>42948</v>
      </c>
      <c r="B116" s="110">
        <v>1.9087357756430772</v>
      </c>
      <c r="C116" s="110">
        <v>1.9078410658503024</v>
      </c>
      <c r="D116" s="110">
        <v>1.873196290949674</v>
      </c>
      <c r="E116" s="110">
        <v>1.6851365964251532</v>
      </c>
      <c r="F116" s="110">
        <v>4.2579987794097658</v>
      </c>
    </row>
    <row r="117" spans="1:6" ht="15.5" x14ac:dyDescent="0.35">
      <c r="A117" s="24">
        <v>42979</v>
      </c>
      <c r="B117" s="107">
        <v>1.8482410301750303</v>
      </c>
      <c r="C117" s="107">
        <v>1.8114422599703823</v>
      </c>
      <c r="D117" s="107">
        <v>1.7488082497565876</v>
      </c>
      <c r="E117" s="107">
        <v>1.7183147333163129</v>
      </c>
      <c r="F117" s="107">
        <v>4.1574223782688122</v>
      </c>
    </row>
    <row r="118" spans="1:6" ht="15.5" x14ac:dyDescent="0.35">
      <c r="A118" s="25">
        <v>43009</v>
      </c>
      <c r="B118" s="110">
        <v>1.8475357087755697</v>
      </c>
      <c r="C118" s="110">
        <v>1.7380765849247231</v>
      </c>
      <c r="D118" s="110">
        <v>1.7871496844160013</v>
      </c>
      <c r="E118" s="110">
        <v>1.7468843284800779</v>
      </c>
      <c r="F118" s="110">
        <v>4.1474017738958189</v>
      </c>
    </row>
    <row r="119" spans="1:6" ht="15.5" x14ac:dyDescent="0.35">
      <c r="A119" s="24">
        <v>43040</v>
      </c>
      <c r="B119" s="107">
        <v>1.8849938836305788</v>
      </c>
      <c r="C119" s="107">
        <v>1.7281330704486706</v>
      </c>
      <c r="D119" s="107">
        <v>1.8240192146577139</v>
      </c>
      <c r="E119" s="107">
        <v>1.828899805570781</v>
      </c>
      <c r="F119" s="107">
        <v>4.2219096874078961</v>
      </c>
    </row>
    <row r="120" spans="1:6" ht="15.5" x14ac:dyDescent="0.35">
      <c r="A120" s="25">
        <v>43070</v>
      </c>
      <c r="B120" s="110">
        <v>1.8303637119808653</v>
      </c>
      <c r="C120" s="110">
        <v>1.6490533370427052</v>
      </c>
      <c r="D120" s="110">
        <v>1.8068014983813285</v>
      </c>
      <c r="E120" s="110">
        <v>1.757518389840899</v>
      </c>
      <c r="F120" s="110">
        <v>4.1908018916032024</v>
      </c>
    </row>
    <row r="121" spans="1:6" ht="15.5" x14ac:dyDescent="0.35">
      <c r="A121" s="24">
        <v>43101</v>
      </c>
      <c r="B121" s="107">
        <v>1.8963375824251463</v>
      </c>
      <c r="C121" s="107">
        <v>1.6544818746620802</v>
      </c>
      <c r="D121" s="107">
        <v>1.927672308702759</v>
      </c>
      <c r="E121" s="107">
        <v>1.8032535716211284</v>
      </c>
      <c r="F121" s="107">
        <v>4.4524109330992836</v>
      </c>
    </row>
    <row r="122" spans="1:6" ht="15.5" x14ac:dyDescent="0.35">
      <c r="A122" s="25">
        <v>43132</v>
      </c>
      <c r="B122" s="110">
        <v>1.9189478210446795</v>
      </c>
      <c r="C122" s="110">
        <v>1.6364082725550664</v>
      </c>
      <c r="D122" s="110">
        <v>1.9804539070919083</v>
      </c>
      <c r="E122" s="110">
        <v>1.8226398967257746</v>
      </c>
      <c r="F122" s="110">
        <v>4.571204078764973</v>
      </c>
    </row>
    <row r="123" spans="1:6" ht="15.5" x14ac:dyDescent="0.35">
      <c r="A123" s="24">
        <v>43160</v>
      </c>
      <c r="B123" s="107">
        <v>1.967704115218851</v>
      </c>
      <c r="C123" s="107">
        <v>1.6056261680892585</v>
      </c>
      <c r="D123" s="107">
        <v>2.0652071699902379</v>
      </c>
      <c r="E123" s="107">
        <v>1.9176105704151711</v>
      </c>
      <c r="F123" s="107">
        <v>4.6127273552125576</v>
      </c>
    </row>
    <row r="124" spans="1:6" ht="15.5" x14ac:dyDescent="0.35">
      <c r="A124" s="25">
        <v>43191</v>
      </c>
      <c r="B124" s="110">
        <v>2.0100926846944658</v>
      </c>
      <c r="C124" s="110">
        <v>1.6730105588358992</v>
      </c>
      <c r="D124" s="110">
        <v>2.1317490694037189</v>
      </c>
      <c r="E124" s="110">
        <v>1.8990359823635408</v>
      </c>
      <c r="F124" s="110">
        <v>4.7524096206497752</v>
      </c>
    </row>
    <row r="125" spans="1:6" ht="15.5" x14ac:dyDescent="0.35">
      <c r="A125" s="24">
        <v>43221</v>
      </c>
      <c r="B125" s="107">
        <v>2.156837946981693</v>
      </c>
      <c r="C125" s="107">
        <v>1.8431032682862032</v>
      </c>
      <c r="D125" s="107">
        <v>2.3249966355556575</v>
      </c>
      <c r="E125" s="107">
        <v>1.9853899994521984</v>
      </c>
      <c r="F125" s="107">
        <v>4.8364747468082454</v>
      </c>
    </row>
    <row r="126" spans="1:6" ht="15.5" x14ac:dyDescent="0.35">
      <c r="A126" s="25">
        <v>43252</v>
      </c>
      <c r="B126" s="110">
        <v>2.1370900441673788</v>
      </c>
      <c r="C126" s="110">
        <v>1.832750811663753</v>
      </c>
      <c r="D126" s="110">
        <v>2.2531827335613976</v>
      </c>
      <c r="E126" s="110">
        <v>2.0097270842481687</v>
      </c>
      <c r="F126" s="110">
        <v>4.9238257096033813</v>
      </c>
    </row>
    <row r="127" spans="1:6" ht="15.5" x14ac:dyDescent="0.35">
      <c r="A127" s="24">
        <v>43282</v>
      </c>
      <c r="B127" s="107">
        <v>2.2701760675514304</v>
      </c>
      <c r="C127" s="107">
        <v>1.888458047265771</v>
      </c>
      <c r="D127" s="107">
        <v>2.4443113841049966</v>
      </c>
      <c r="E127" s="107">
        <v>2.1836490701069398</v>
      </c>
      <c r="F127" s="107">
        <v>4.9172856567569987</v>
      </c>
    </row>
    <row r="128" spans="1:6" ht="15.5" x14ac:dyDescent="0.35">
      <c r="A128" s="25">
        <v>43313</v>
      </c>
      <c r="B128" s="110">
        <v>2.2349427113648916</v>
      </c>
      <c r="C128" s="110">
        <v>1.9254644007435668</v>
      </c>
      <c r="D128" s="110">
        <v>2.4071888378738922</v>
      </c>
      <c r="E128" s="110">
        <v>2.098798340663075</v>
      </c>
      <c r="F128" s="110">
        <v>4.7497982095879934</v>
      </c>
    </row>
    <row r="129" spans="1:6" ht="15.5" x14ac:dyDescent="0.35">
      <c r="A129" s="24">
        <v>43344</v>
      </c>
      <c r="B129" s="107">
        <v>2.3109625120896942</v>
      </c>
      <c r="C129" s="107">
        <v>1.9815556185433822</v>
      </c>
      <c r="D129" s="107">
        <v>2.4892259789719295</v>
      </c>
      <c r="E129" s="107">
        <v>2.1951037483117233</v>
      </c>
      <c r="F129" s="107">
        <v>4.8456624526399965</v>
      </c>
    </row>
    <row r="130" spans="1:6" ht="15.5" x14ac:dyDescent="0.35">
      <c r="A130" s="25">
        <v>43374</v>
      </c>
      <c r="B130" s="110">
        <v>2.6022474698090514</v>
      </c>
      <c r="C130" s="110">
        <v>1.9713139818263135</v>
      </c>
      <c r="D130" s="110">
        <v>2.8474828525982177</v>
      </c>
      <c r="E130" s="110">
        <v>2.7517540185312224</v>
      </c>
      <c r="F130" s="110">
        <v>5.1237244526323025</v>
      </c>
    </row>
    <row r="131" spans="1:6" ht="15.5" x14ac:dyDescent="0.35">
      <c r="A131" s="24">
        <v>43405</v>
      </c>
      <c r="B131" s="107">
        <v>2.8518179440465259</v>
      </c>
      <c r="C131" s="107">
        <v>2.1910983717088288</v>
      </c>
      <c r="D131" s="107">
        <v>2.9638833625175063</v>
      </c>
      <c r="E131" s="107">
        <v>3.1595472838568379</v>
      </c>
      <c r="F131" s="107">
        <v>5.5341522526035938</v>
      </c>
    </row>
    <row r="132" spans="1:6" ht="15.5" x14ac:dyDescent="0.35">
      <c r="A132" s="25">
        <v>43435</v>
      </c>
      <c r="B132" s="110">
        <v>3.1085722494152033</v>
      </c>
      <c r="C132" s="110">
        <v>2.736788036935025</v>
      </c>
      <c r="D132" s="110">
        <v>3.0291009881803772</v>
      </c>
      <c r="E132" s="110">
        <v>3.2378788705696042</v>
      </c>
      <c r="F132" s="110">
        <v>6.2378791955169621</v>
      </c>
    </row>
    <row r="133" spans="1:6" ht="15.5" x14ac:dyDescent="0.35">
      <c r="A133" s="24">
        <v>43466</v>
      </c>
      <c r="B133" s="107">
        <v>3.5350703607682643</v>
      </c>
      <c r="C133" s="107">
        <v>3.3319197131450475</v>
      </c>
      <c r="D133" s="107">
        <v>3.379186898264229</v>
      </c>
      <c r="E133" s="107">
        <v>3.6059719857795844</v>
      </c>
      <c r="F133" s="107">
        <v>6.2419393558444911</v>
      </c>
    </row>
    <row r="134" spans="1:6" ht="15.5" x14ac:dyDescent="0.35">
      <c r="A134" s="25">
        <v>43497</v>
      </c>
      <c r="B134" s="110">
        <v>3.8410279674336301</v>
      </c>
      <c r="C134" s="110">
        <v>3.5621441553667412</v>
      </c>
      <c r="D134" s="110">
        <v>3.8198026815867268</v>
      </c>
      <c r="E134" s="110">
        <v>3.8048854201778624</v>
      </c>
      <c r="F134" s="110">
        <v>7.0221615393401926</v>
      </c>
    </row>
    <row r="135" spans="1:6" ht="15.5" x14ac:dyDescent="0.35">
      <c r="A135" s="24">
        <v>43525</v>
      </c>
      <c r="B135" s="107">
        <v>4.0341718238441064</v>
      </c>
      <c r="C135" s="107">
        <v>3.8303460852987534</v>
      </c>
      <c r="D135" s="107">
        <v>4.0854082882193925</v>
      </c>
      <c r="E135" s="107">
        <v>3.8123826980942743</v>
      </c>
      <c r="F135" s="107">
        <v>7.510498118259604</v>
      </c>
    </row>
    <row r="136" spans="1:6" ht="15.5" x14ac:dyDescent="0.35">
      <c r="A136" s="25">
        <v>43556</v>
      </c>
      <c r="B136" s="110">
        <v>4.1713656629462497</v>
      </c>
      <c r="C136" s="110">
        <v>3.9759080476784803</v>
      </c>
      <c r="D136" s="110">
        <v>4.3105000536715021</v>
      </c>
      <c r="E136" s="110">
        <v>3.8401863982781199</v>
      </c>
      <c r="F136" s="110">
        <v>7.817281520480722</v>
      </c>
    </row>
    <row r="137" spans="1:6" ht="15.5" x14ac:dyDescent="0.35">
      <c r="A137" s="24">
        <v>43586</v>
      </c>
      <c r="B137" s="107">
        <v>4.4775705834224429</v>
      </c>
      <c r="C137" s="107">
        <v>4.4278427432564582</v>
      </c>
      <c r="D137" s="107">
        <v>4.3578771675566159</v>
      </c>
      <c r="E137" s="107">
        <v>4.1446406056140912</v>
      </c>
      <c r="F137" s="107">
        <v>8.3024615222882456</v>
      </c>
    </row>
    <row r="138" spans="1:6" ht="15.5" x14ac:dyDescent="0.35">
      <c r="A138" s="25">
        <v>43617</v>
      </c>
      <c r="B138" s="110">
        <v>4.5354028239088846</v>
      </c>
      <c r="C138" s="110">
        <v>4.613631646872749</v>
      </c>
      <c r="D138" s="110">
        <v>4.4648487040447851</v>
      </c>
      <c r="E138" s="110">
        <v>4.1397555195012199</v>
      </c>
      <c r="F138" s="110">
        <v>8.0266265429843298</v>
      </c>
    </row>
    <row r="139" spans="1:6" ht="15.5" x14ac:dyDescent="0.35">
      <c r="A139" s="24">
        <v>43647</v>
      </c>
      <c r="B139" s="107">
        <v>4.6705323052723688</v>
      </c>
      <c r="C139" s="107">
        <v>4.8448505872157517</v>
      </c>
      <c r="D139" s="107">
        <v>4.6726236209384986</v>
      </c>
      <c r="E139" s="107">
        <v>4.1437859398748884</v>
      </c>
      <c r="F139" s="107">
        <v>7.8884790386606101</v>
      </c>
    </row>
    <row r="140" spans="1:6" ht="15.5" x14ac:dyDescent="0.35">
      <c r="A140" s="25">
        <v>43678</v>
      </c>
      <c r="B140" s="110">
        <v>4.7032178199207113</v>
      </c>
      <c r="C140" s="110">
        <v>5.0595070942608098</v>
      </c>
      <c r="D140" s="110">
        <v>4.7198049168187097</v>
      </c>
      <c r="E140" s="110">
        <v>3.9642789369137814</v>
      </c>
      <c r="F140" s="110">
        <v>8.0908112653156916</v>
      </c>
    </row>
    <row r="141" spans="1:6" ht="15.5" x14ac:dyDescent="0.35">
      <c r="A141" s="24">
        <v>43709</v>
      </c>
      <c r="B141" s="107">
        <v>4.7966872954418509</v>
      </c>
      <c r="C141" s="107">
        <v>5.2303744719297445</v>
      </c>
      <c r="D141" s="107">
        <v>4.5886900059699061</v>
      </c>
      <c r="E141" s="107">
        <v>4.1510541368033023</v>
      </c>
      <c r="F141" s="107">
        <v>8.2677259248231927</v>
      </c>
    </row>
    <row r="142" spans="1:6" ht="15.5" x14ac:dyDescent="0.35">
      <c r="A142" s="25">
        <v>43739</v>
      </c>
      <c r="B142" s="110">
        <v>4.8754897248564486</v>
      </c>
      <c r="C142" s="110">
        <v>5.4233191136684296</v>
      </c>
      <c r="D142" s="110">
        <v>4.67372609486066</v>
      </c>
      <c r="E142" s="110">
        <v>4.1288667169977247</v>
      </c>
      <c r="F142" s="110">
        <v>7.9674562135810287</v>
      </c>
    </row>
    <row r="143" spans="1:6" ht="15.5" x14ac:dyDescent="0.35">
      <c r="A143" s="24">
        <v>43770</v>
      </c>
      <c r="B143" s="107">
        <v>5.0433738857530273</v>
      </c>
      <c r="C143" s="107">
        <v>5.4986076570680815</v>
      </c>
      <c r="D143" s="107">
        <v>4.7363974840254386</v>
      </c>
      <c r="E143" s="107">
        <v>4.4739426702405627</v>
      </c>
      <c r="F143" s="107">
        <v>8.2751620969848183</v>
      </c>
    </row>
    <row r="144" spans="1:6" ht="15.5" x14ac:dyDescent="0.35">
      <c r="A144" s="25">
        <v>43800</v>
      </c>
      <c r="B144" s="110">
        <v>5.748493053904677</v>
      </c>
      <c r="C144" s="110">
        <v>7.8030456598642637</v>
      </c>
      <c r="D144" s="110">
        <v>4.79394398157637</v>
      </c>
      <c r="E144" s="110">
        <v>4.09225902756683</v>
      </c>
      <c r="F144" s="110">
        <v>8.2093348300887587</v>
      </c>
    </row>
    <row r="145" spans="1:6" ht="15.5" x14ac:dyDescent="0.35">
      <c r="A145" s="24">
        <v>43831</v>
      </c>
      <c r="B145" s="107">
        <v>6.0259373167918531</v>
      </c>
      <c r="C145" s="107">
        <v>8.0148301472909402</v>
      </c>
      <c r="D145" s="107">
        <v>5.116454422056246</v>
      </c>
      <c r="E145" s="107">
        <v>4.3812798937544537</v>
      </c>
      <c r="F145" s="107">
        <v>8.2025811219211171</v>
      </c>
    </row>
    <row r="146" spans="1:6" ht="15.5" x14ac:dyDescent="0.35">
      <c r="A146" s="25">
        <v>43862</v>
      </c>
      <c r="B146" s="110">
        <v>6.1575599880095258</v>
      </c>
      <c r="C146" s="110">
        <v>8.1809348060348182</v>
      </c>
      <c r="D146" s="110">
        <v>5.2518506709265136</v>
      </c>
      <c r="E146" s="110">
        <v>4.488568864712005</v>
      </c>
      <c r="F146" s="110">
        <v>8.2224431368551834</v>
      </c>
    </row>
    <row r="147" spans="1:6" ht="15.5" x14ac:dyDescent="0.35">
      <c r="A147" s="24">
        <v>43891</v>
      </c>
      <c r="B147" s="107">
        <v>5.289958302213992</v>
      </c>
      <c r="C147" s="107">
        <v>7.6895896632512919</v>
      </c>
      <c r="D147" s="107">
        <v>4.1124534159109363</v>
      </c>
      <c r="E147" s="107">
        <v>3.6462549702468081</v>
      </c>
      <c r="F147" s="107">
        <v>6.7993220499260625</v>
      </c>
    </row>
    <row r="148" spans="1:6" ht="15.5" x14ac:dyDescent="0.35">
      <c r="A148" s="25">
        <v>43922</v>
      </c>
      <c r="B148" s="110">
        <v>5.2020481532145046</v>
      </c>
      <c r="C148" s="110">
        <v>7.7902392013813824</v>
      </c>
      <c r="D148" s="110">
        <v>3.922044224875433</v>
      </c>
      <c r="E148" s="110">
        <v>3.5385701706217998</v>
      </c>
      <c r="F148" s="110">
        <v>6.9157365299294931</v>
      </c>
    </row>
    <row r="149" spans="1:6" ht="15.5" x14ac:dyDescent="0.35">
      <c r="A149" s="24">
        <v>43952</v>
      </c>
      <c r="B149" s="107">
        <v>5.1643799551504292</v>
      </c>
      <c r="C149" s="107">
        <v>7.7909490557146146</v>
      </c>
      <c r="D149" s="107">
        <v>3.97435597695672</v>
      </c>
      <c r="E149" s="107">
        <v>3.3869913193180259</v>
      </c>
      <c r="F149" s="107">
        <v>6.8032939259530316</v>
      </c>
    </row>
    <row r="150" spans="1:6" ht="15.5" x14ac:dyDescent="0.35">
      <c r="A150" s="25">
        <v>43983</v>
      </c>
      <c r="B150" s="110">
        <v>4.9761602975372998</v>
      </c>
      <c r="C150" s="110">
        <v>7.8174877429571161</v>
      </c>
      <c r="D150" s="110">
        <v>3.8004582020812987</v>
      </c>
      <c r="E150" s="110">
        <v>2.9045443105935096</v>
      </c>
      <c r="F150" s="110">
        <v>6.9551235113631327</v>
      </c>
    </row>
    <row r="151" spans="1:6" ht="15.5" x14ac:dyDescent="0.35">
      <c r="A151" s="24">
        <v>44013</v>
      </c>
      <c r="B151" s="107">
        <v>5.0113657476727873</v>
      </c>
      <c r="C151" s="107">
        <v>7.9830398732660708</v>
      </c>
      <c r="D151" s="107">
        <v>3.7182899035148189</v>
      </c>
      <c r="E151" s="107">
        <v>2.8086102877306858</v>
      </c>
      <c r="F151" s="107">
        <v>7.4728130015497438</v>
      </c>
    </row>
    <row r="152" spans="1:6" ht="15.5" x14ac:dyDescent="0.35">
      <c r="A152" s="25">
        <v>44044</v>
      </c>
      <c r="B152" s="110">
        <v>4.7936434121195752</v>
      </c>
      <c r="C152" s="110">
        <v>7.8367977921537602</v>
      </c>
      <c r="D152" s="110">
        <v>3.5952096089181955</v>
      </c>
      <c r="E152" s="110">
        <v>2.4366026895237143</v>
      </c>
      <c r="F152" s="110">
        <v>6.6062165739645948</v>
      </c>
    </row>
    <row r="153" spans="1:6" ht="15.5" x14ac:dyDescent="0.35">
      <c r="A153" s="24">
        <v>44075</v>
      </c>
      <c r="B153" s="107">
        <v>4.5206800526818736</v>
      </c>
      <c r="C153" s="107">
        <v>7.5193362723232831</v>
      </c>
      <c r="D153" s="107">
        <v>3.269084466341289</v>
      </c>
      <c r="E153" s="107">
        <v>2.2857803833899641</v>
      </c>
      <c r="F153" s="107">
        <v>5.639929798798561</v>
      </c>
    </row>
    <row r="154" spans="1:6" ht="15.5" x14ac:dyDescent="0.35">
      <c r="A154" s="25">
        <v>44105</v>
      </c>
      <c r="B154" s="110">
        <v>4.2436141318301734</v>
      </c>
      <c r="C154" s="110">
        <v>7.2015420294329457</v>
      </c>
      <c r="D154" s="110">
        <v>2.8922193799375226</v>
      </c>
      <c r="E154" s="110">
        <v>2.1252411834434319</v>
      </c>
      <c r="F154" s="110">
        <v>5.2281122516553165</v>
      </c>
    </row>
    <row r="155" spans="1:6" ht="15.5" x14ac:dyDescent="0.35">
      <c r="A155" s="24">
        <v>44136</v>
      </c>
      <c r="B155" s="107">
        <v>4.1253113088986737</v>
      </c>
      <c r="C155" s="107">
        <v>7.0668095214023756</v>
      </c>
      <c r="D155" s="107">
        <v>2.621305016526585</v>
      </c>
      <c r="E155" s="107">
        <v>2.2048666082032611</v>
      </c>
      <c r="F155" s="107">
        <v>4.7241411788203065</v>
      </c>
    </row>
    <row r="156" spans="1:6" ht="15.5" x14ac:dyDescent="0.35">
      <c r="A156" s="25">
        <v>44166</v>
      </c>
      <c r="B156" s="110">
        <v>3.8612577981252483</v>
      </c>
      <c r="C156" s="110">
        <v>6.5651849960809088</v>
      </c>
      <c r="D156" s="110">
        <v>2.3697382018103967</v>
      </c>
      <c r="E156" s="110">
        <v>2.1215067186737202</v>
      </c>
      <c r="F156" s="110">
        <v>4.2273143549992263</v>
      </c>
    </row>
    <row r="157" spans="1:6" ht="15.5" x14ac:dyDescent="0.35">
      <c r="A157" s="24">
        <v>44197</v>
      </c>
      <c r="B157" s="107">
        <v>3.8472390529059637</v>
      </c>
      <c r="C157" s="107">
        <v>6.7601994116319366</v>
      </c>
      <c r="D157" s="107">
        <v>2.2580600611355406</v>
      </c>
      <c r="E157" s="107">
        <v>2.0954326499928375</v>
      </c>
      <c r="F157" s="107">
        <v>3.9275909644516718</v>
      </c>
    </row>
    <row r="158" spans="1:6" ht="15.5" x14ac:dyDescent="0.35">
      <c r="A158" s="25">
        <v>44228</v>
      </c>
      <c r="B158" s="110">
        <v>3.7620253601814526</v>
      </c>
      <c r="C158" s="110">
        <v>6.6810708511554644</v>
      </c>
      <c r="D158" s="110">
        <v>2.1854182982607711</v>
      </c>
      <c r="E158" s="110">
        <v>1.9922669270537374</v>
      </c>
      <c r="F158" s="110">
        <v>3.71104154212943</v>
      </c>
    </row>
    <row r="159" spans="1:6" ht="15.5" x14ac:dyDescent="0.35">
      <c r="A159" s="24">
        <v>44256</v>
      </c>
      <c r="B159" s="107">
        <v>3.8704052955237684</v>
      </c>
      <c r="C159" s="107">
        <v>6.6208335636306153</v>
      </c>
      <c r="D159" s="107">
        <v>2.4182006194362238</v>
      </c>
      <c r="E159" s="107">
        <v>2.1513612557428128</v>
      </c>
      <c r="F159" s="107">
        <v>3.7006869871075576</v>
      </c>
    </row>
    <row r="160" spans="1:6" ht="15.5" x14ac:dyDescent="0.35">
      <c r="A160" s="25">
        <v>44287</v>
      </c>
      <c r="B160" s="110">
        <v>4.1632586313093833</v>
      </c>
      <c r="C160" s="110">
        <v>6.6763530688529178</v>
      </c>
      <c r="D160" s="110">
        <v>2.9305156688227409</v>
      </c>
      <c r="E160" s="110">
        <v>2.4781541834179857</v>
      </c>
      <c r="F160" s="110">
        <v>3.7601937813871453</v>
      </c>
    </row>
    <row r="161" spans="1:6" ht="15.5" x14ac:dyDescent="0.35">
      <c r="A161" s="24">
        <v>44317</v>
      </c>
      <c r="B161" s="107">
        <v>4.2659360046949057</v>
      </c>
      <c r="C161" s="107">
        <v>6.7262481715049827</v>
      </c>
      <c r="D161" s="107">
        <v>3.0580123692965215</v>
      </c>
      <c r="E161" s="107">
        <v>2.6576430641878366</v>
      </c>
      <c r="F161" s="107">
        <v>3.787249051462839</v>
      </c>
    </row>
    <row r="162" spans="1:6" ht="15.5" x14ac:dyDescent="0.35">
      <c r="A162" s="25">
        <v>44348</v>
      </c>
      <c r="B162" s="110">
        <v>4.8626398822988586</v>
      </c>
      <c r="C162" s="110">
        <v>7.6898172213773766</v>
      </c>
      <c r="D162" s="110">
        <v>3.5539496715263899</v>
      </c>
      <c r="E162" s="110">
        <v>2.9964556906217683</v>
      </c>
      <c r="F162" s="110">
        <v>4.0031571462956297</v>
      </c>
    </row>
    <row r="163" spans="1:6" ht="15.5" x14ac:dyDescent="0.35">
      <c r="A163" s="24">
        <v>44378</v>
      </c>
      <c r="B163" s="107">
        <v>5.4190133978027806</v>
      </c>
      <c r="C163" s="107">
        <v>8.1467637464074283</v>
      </c>
      <c r="D163" s="107">
        <v>4.2497072313959228</v>
      </c>
      <c r="E163" s="107">
        <v>3.3969577097776869</v>
      </c>
      <c r="F163" s="107">
        <v>5.0972121722470805</v>
      </c>
    </row>
    <row r="164" spans="1:6" ht="15.5" x14ac:dyDescent="0.35">
      <c r="A164" s="25">
        <v>44409</v>
      </c>
      <c r="B164" s="110">
        <v>5.3236128384494057</v>
      </c>
      <c r="C164" s="110">
        <v>7.9366054795157233</v>
      </c>
      <c r="D164" s="110">
        <v>4.0797734141757127</v>
      </c>
      <c r="E164" s="110">
        <v>3.4305148443304159</v>
      </c>
      <c r="F164" s="110">
        <v>5.5409630173681199</v>
      </c>
    </row>
    <row r="165" spans="1:6" ht="15.5" x14ac:dyDescent="0.35">
      <c r="A165" s="24">
        <v>44440</v>
      </c>
      <c r="B165" s="107">
        <v>5.038459855036872</v>
      </c>
      <c r="C165" s="107">
        <v>7.5185742595769396</v>
      </c>
      <c r="D165" s="107">
        <v>3.8652078512826336</v>
      </c>
      <c r="E165" s="107">
        <v>3.1167329217186377</v>
      </c>
      <c r="F165" s="107">
        <v>5.9488306582419055</v>
      </c>
    </row>
    <row r="166" spans="1:6" ht="15.5" x14ac:dyDescent="0.35">
      <c r="A166" s="25">
        <v>44470</v>
      </c>
      <c r="B166" s="110">
        <v>4.8950535902663832</v>
      </c>
      <c r="C166" s="110">
        <v>7.3598225244244642</v>
      </c>
      <c r="D166" s="110">
        <v>3.7293928377200336</v>
      </c>
      <c r="E166" s="110">
        <v>2.9873898787976563</v>
      </c>
      <c r="F166" s="110">
        <v>6.0130876034821146</v>
      </c>
    </row>
    <row r="167" spans="1:6" ht="15.5" x14ac:dyDescent="0.35">
      <c r="A167" s="24">
        <v>44501</v>
      </c>
      <c r="B167" s="107">
        <v>4.5863670691562319</v>
      </c>
      <c r="C167" s="107">
        <v>6.9392710690334019</v>
      </c>
      <c r="D167" s="107">
        <v>3.4004393783969404</v>
      </c>
      <c r="E167" s="107">
        <v>2.7471188658276633</v>
      </c>
      <c r="F167" s="107">
        <v>6.4666562396117566</v>
      </c>
    </row>
    <row r="168" spans="1:6" ht="15.5" x14ac:dyDescent="0.35">
      <c r="A168" s="25">
        <v>44531</v>
      </c>
      <c r="B168" s="110">
        <v>4.325365009460354</v>
      </c>
      <c r="C168" s="110">
        <v>6.549334401743927</v>
      </c>
      <c r="D168" s="110">
        <v>3.1189889820005332</v>
      </c>
      <c r="E168" s="110">
        <v>2.6021922338728767</v>
      </c>
      <c r="F168" s="110">
        <v>6.5986970189531116</v>
      </c>
    </row>
    <row r="169" spans="1:6" ht="15.5" x14ac:dyDescent="0.35">
      <c r="A169" s="24">
        <v>44562</v>
      </c>
      <c r="B169" s="107">
        <v>4.3361335745174578</v>
      </c>
      <c r="C169" s="107">
        <v>6.5425435937472551</v>
      </c>
      <c r="D169" s="107">
        <v>3.1724391174364368</v>
      </c>
      <c r="E169" s="107">
        <v>2.5770401633902615</v>
      </c>
      <c r="F169" s="107">
        <v>6.6771982653221249</v>
      </c>
    </row>
    <row r="170" spans="1:6" ht="15.5" x14ac:dyDescent="0.35">
      <c r="A170" s="25">
        <v>44593</v>
      </c>
      <c r="B170" s="110">
        <v>4.1951623043552901</v>
      </c>
      <c r="C170" s="110">
        <v>6.3251655199366281</v>
      </c>
      <c r="D170" s="110">
        <v>3.1218261606034758</v>
      </c>
      <c r="E170" s="110">
        <v>2.4292585326159588</v>
      </c>
      <c r="F170" s="110">
        <v>6.3409051186634287</v>
      </c>
    </row>
    <row r="171" spans="1:6" ht="15.5" x14ac:dyDescent="0.35">
      <c r="A171" s="24">
        <v>44621</v>
      </c>
      <c r="B171" s="107">
        <v>3.8971938822944621</v>
      </c>
      <c r="C171" s="107">
        <v>6.0616447626762939</v>
      </c>
      <c r="D171" s="107">
        <v>2.7750896787337229</v>
      </c>
      <c r="E171" s="107">
        <v>2.1284223814969758</v>
      </c>
      <c r="F171" s="107">
        <v>5.96558129916236</v>
      </c>
    </row>
    <row r="172" spans="1:6" ht="15.5" x14ac:dyDescent="0.35">
      <c r="A172" s="25">
        <v>44652</v>
      </c>
      <c r="B172" s="110">
        <v>3.5641141131813208</v>
      </c>
      <c r="C172" s="110">
        <v>5.5075341386018692</v>
      </c>
      <c r="D172" s="110">
        <v>2.5572274211252752</v>
      </c>
      <c r="E172" s="110">
        <v>1.9663185087793258</v>
      </c>
      <c r="F172" s="110">
        <v>5.6572321455614212</v>
      </c>
    </row>
    <row r="173" spans="1:6" ht="15.5" x14ac:dyDescent="0.35">
      <c r="A173" s="24">
        <v>44682</v>
      </c>
      <c r="B173" s="107">
        <v>3.3692355144419719</v>
      </c>
      <c r="C173" s="107">
        <v>5.3661611875924891</v>
      </c>
      <c r="D173" s="107">
        <v>2.2940153327291313</v>
      </c>
      <c r="E173" s="107">
        <v>1.79339553769986</v>
      </c>
      <c r="F173" s="107">
        <v>5.468918383721789</v>
      </c>
    </row>
    <row r="174" spans="1:6" ht="15.5" x14ac:dyDescent="0.35">
      <c r="A174" s="25">
        <v>44713</v>
      </c>
      <c r="B174" s="110">
        <v>3.2268929133729869</v>
      </c>
      <c r="C174" s="110">
        <v>5.2744455724407606</v>
      </c>
      <c r="D174" s="110">
        <v>2.1278234268029581</v>
      </c>
      <c r="E174" s="110">
        <v>1.6646469710282861</v>
      </c>
      <c r="F174" s="110">
        <v>5.2228678396283552</v>
      </c>
    </row>
    <row r="175" spans="1:6" ht="15.5" x14ac:dyDescent="0.35">
      <c r="A175" s="24">
        <v>44743</v>
      </c>
      <c r="B175" s="107">
        <v>3.1265685613538161</v>
      </c>
      <c r="C175" s="107">
        <v>5.2046122977085458</v>
      </c>
      <c r="D175" s="107">
        <v>2.0605950148818013</v>
      </c>
      <c r="E175" s="107">
        <v>1.5163954726489459</v>
      </c>
      <c r="F175" s="107">
        <v>5.1039056412804733</v>
      </c>
    </row>
    <row r="176" spans="1:6" ht="15.5" x14ac:dyDescent="0.35">
      <c r="A176" s="25">
        <v>44774</v>
      </c>
      <c r="B176" s="110">
        <v>3.1383325317309314</v>
      </c>
      <c r="C176" s="110">
        <v>5.2170648510148503</v>
      </c>
      <c r="D176" s="110">
        <v>2.0761064990794762</v>
      </c>
      <c r="E176" s="110">
        <v>1.475425142776714</v>
      </c>
      <c r="F176" s="110">
        <v>5.1161088463314437</v>
      </c>
    </row>
    <row r="177" spans="1:6" ht="15.5" x14ac:dyDescent="0.35">
      <c r="A177" s="24">
        <v>44805</v>
      </c>
      <c r="B177" s="107">
        <v>3.1054380530579242</v>
      </c>
      <c r="C177" s="107">
        <v>5.1414221106728615</v>
      </c>
      <c r="D177" s="107">
        <v>2.0638187408933515</v>
      </c>
      <c r="E177" s="107">
        <v>1.4258568908585543</v>
      </c>
      <c r="F177" s="107">
        <v>4.8814403685054053</v>
      </c>
    </row>
    <row r="178" spans="1:6" ht="15.5" x14ac:dyDescent="0.35">
      <c r="A178" s="25">
        <v>44835</v>
      </c>
      <c r="B178" s="110">
        <v>3.0885358542372732</v>
      </c>
      <c r="C178" s="110">
        <v>5.1452342250609293</v>
      </c>
      <c r="D178" s="110">
        <v>2.083008037557422</v>
      </c>
      <c r="E178" s="110">
        <v>1.4277725363116014</v>
      </c>
      <c r="F178" s="110">
        <v>4.8144123454693091</v>
      </c>
    </row>
    <row r="179" spans="1:6" ht="15.5" x14ac:dyDescent="0.35">
      <c r="A179" s="24">
        <v>44866</v>
      </c>
      <c r="B179" s="107">
        <v>3.0342089663063456</v>
      </c>
      <c r="C179" s="107">
        <v>5.1065200310519874</v>
      </c>
      <c r="D179" s="107">
        <v>2.0660800001231818</v>
      </c>
      <c r="E179" s="107">
        <v>1.3871503621318764</v>
      </c>
      <c r="F179" s="107">
        <v>4.4356491983773196</v>
      </c>
    </row>
    <row r="180" spans="1:6" ht="15.5" x14ac:dyDescent="0.35">
      <c r="A180" s="25">
        <v>44896</v>
      </c>
      <c r="B180" s="110">
        <v>3.134835231247183</v>
      </c>
      <c r="C180" s="110">
        <v>5.2756356412040155</v>
      </c>
      <c r="D180" s="110">
        <v>2.123531207128865</v>
      </c>
      <c r="E180" s="110">
        <v>1.4820342114873459</v>
      </c>
      <c r="F180" s="110">
        <v>3.7516150344458934</v>
      </c>
    </row>
    <row r="181" spans="1:6" ht="15.5" x14ac:dyDescent="0.35">
      <c r="A181" s="24">
        <v>44927</v>
      </c>
      <c r="B181" s="107">
        <v>3.2085158201740001</v>
      </c>
      <c r="C181" s="107">
        <v>5.3617633751730125</v>
      </c>
      <c r="D181" s="107">
        <v>2.2549727196194413</v>
      </c>
      <c r="E181" s="107">
        <v>1.5177954523048924</v>
      </c>
      <c r="F181" s="107">
        <v>3.9563946138488668</v>
      </c>
    </row>
    <row r="182" spans="1:6" ht="15.5" x14ac:dyDescent="0.35">
      <c r="A182" s="25">
        <v>44958</v>
      </c>
      <c r="B182" s="110">
        <v>3.1899722941308633</v>
      </c>
      <c r="C182" s="110">
        <v>5.3696139591101764</v>
      </c>
      <c r="D182" s="110">
        <v>2.23862841941316</v>
      </c>
      <c r="E182" s="110">
        <v>1.5068195408854128</v>
      </c>
      <c r="F182" s="110">
        <v>3.9003530656369558</v>
      </c>
    </row>
    <row r="183" spans="1:6" ht="15.5" x14ac:dyDescent="0.35">
      <c r="A183" s="24">
        <v>44986</v>
      </c>
      <c r="B183" s="107">
        <v>3.1889827915679838</v>
      </c>
      <c r="C183" s="107">
        <v>5.2692698178493282</v>
      </c>
      <c r="D183" s="107">
        <v>2.2827502456581041</v>
      </c>
      <c r="E183" s="107">
        <v>1.5445785421925406</v>
      </c>
      <c r="F183" s="107">
        <v>3.8685283817466649</v>
      </c>
    </row>
    <row r="184" spans="1:6" ht="15.5" x14ac:dyDescent="0.35">
      <c r="A184" s="25">
        <v>45017</v>
      </c>
      <c r="B184" s="110">
        <v>3.0692124722431764</v>
      </c>
      <c r="C184" s="110">
        <v>5.0764134254627891</v>
      </c>
      <c r="D184" s="110">
        <v>2.241270020155135</v>
      </c>
      <c r="E184" s="110">
        <v>1.4789520505320197</v>
      </c>
      <c r="F184" s="110">
        <v>3.7280351512720835</v>
      </c>
    </row>
    <row r="185" spans="1:6" ht="15.5" x14ac:dyDescent="0.35">
      <c r="A185" s="24">
        <v>45047</v>
      </c>
      <c r="B185" s="107">
        <v>3.040014603896303</v>
      </c>
      <c r="C185" s="107">
        <v>5.0479136268324236</v>
      </c>
      <c r="D185" s="107">
        <v>2.1607592184480824</v>
      </c>
      <c r="E185" s="107">
        <v>1.4956082551367442</v>
      </c>
      <c r="F185" s="107">
        <v>3.81965685254423</v>
      </c>
    </row>
    <row r="186" spans="1:6" ht="15.5" x14ac:dyDescent="0.35">
      <c r="A186" s="25">
        <v>45078</v>
      </c>
      <c r="B186" s="110">
        <v>3.0450176895900483</v>
      </c>
      <c r="C186" s="110">
        <v>5.1605718737666377</v>
      </c>
      <c r="D186" s="110">
        <v>2.1200385478710824</v>
      </c>
      <c r="E186" s="110">
        <v>1.4791095943536554</v>
      </c>
      <c r="F186" s="110">
        <v>3.5412517037285327</v>
      </c>
    </row>
    <row r="187" spans="1:6" ht="15.5" x14ac:dyDescent="0.35">
      <c r="A187" s="24">
        <v>45108</v>
      </c>
      <c r="B187" s="107">
        <v>3.0608923205639811</v>
      </c>
      <c r="C187" s="107">
        <v>5.1254287623142565</v>
      </c>
      <c r="D187" s="107">
        <v>2.1726439345095456</v>
      </c>
      <c r="E187" s="107">
        <v>1.5097451811134568</v>
      </c>
      <c r="F187" s="107">
        <v>3.6567785393641867</v>
      </c>
    </row>
    <row r="188" spans="1:6" ht="15.5" x14ac:dyDescent="0.35">
      <c r="A188" s="25">
        <v>45139</v>
      </c>
      <c r="B188" s="110">
        <v>3.1518445957863168</v>
      </c>
      <c r="C188" s="110">
        <v>5.5343886064576706</v>
      </c>
      <c r="D188" s="110">
        <v>2.0521180328637048</v>
      </c>
      <c r="E188" s="110">
        <v>1.4961236107479685</v>
      </c>
      <c r="F188" s="110">
        <v>3.5416209130401373</v>
      </c>
    </row>
    <row r="189" spans="1:6" ht="15.5" x14ac:dyDescent="0.35">
      <c r="A189" s="24">
        <v>45170</v>
      </c>
      <c r="B189" s="107">
        <v>3.021451738151455</v>
      </c>
      <c r="C189" s="107">
        <v>5.1752006568571218</v>
      </c>
      <c r="D189" s="107">
        <v>2.0068265713029176</v>
      </c>
      <c r="E189" s="107">
        <v>1.4743588685030031</v>
      </c>
      <c r="F189" s="107">
        <v>3.4490011858249305</v>
      </c>
    </row>
    <row r="190" spans="1:6" ht="15.5" x14ac:dyDescent="0.35">
      <c r="A190" s="25">
        <v>45200</v>
      </c>
      <c r="B190" s="110">
        <v>2.8153591948262822</v>
      </c>
      <c r="C190" s="110">
        <v>4.7619530312843263</v>
      </c>
      <c r="D190" s="110">
        <v>1.9489032093647347</v>
      </c>
      <c r="E190" s="110">
        <v>1.3935722034178022</v>
      </c>
      <c r="F190" s="110">
        <v>3.2650364356408161</v>
      </c>
    </row>
    <row r="191" spans="1:6" ht="15.5" x14ac:dyDescent="0.35">
      <c r="A191" s="24">
        <v>45231</v>
      </c>
      <c r="B191" s="107">
        <v>2.6547148777991856</v>
      </c>
      <c r="C191" s="107">
        <v>4.4702967388968675</v>
      </c>
      <c r="D191" s="107">
        <v>1.8399142889463551</v>
      </c>
      <c r="E191" s="107">
        <v>1.2800385307492652</v>
      </c>
      <c r="F191" s="107">
        <v>3.5061880010380055</v>
      </c>
    </row>
    <row r="192" spans="1:6" ht="15.5" x14ac:dyDescent="0.35">
      <c r="A192" s="25">
        <v>45261</v>
      </c>
      <c r="B192" s="110">
        <v>3.6544321238867341</v>
      </c>
      <c r="C192" s="110">
        <v>7.2383205429486939</v>
      </c>
      <c r="D192" s="110">
        <v>1.9019462111513143</v>
      </c>
      <c r="E192" s="110">
        <v>1.2874591670996063</v>
      </c>
      <c r="F192" s="110">
        <v>3.4922297160198554</v>
      </c>
    </row>
    <row r="193" spans="1:6" ht="15.5" x14ac:dyDescent="0.35">
      <c r="A193" s="24">
        <v>45292</v>
      </c>
      <c r="B193" s="107">
        <v>3.5133411791253302</v>
      </c>
      <c r="C193" s="107">
        <v>7.0830941706049755</v>
      </c>
      <c r="D193" s="107">
        <v>1.8750732536913883</v>
      </c>
      <c r="E193" s="107">
        <v>1.2401720918914914</v>
      </c>
      <c r="F193" s="107">
        <v>3.370446688254237</v>
      </c>
    </row>
    <row r="194" spans="1:6" ht="15.5" x14ac:dyDescent="0.35">
      <c r="A194" s="25">
        <v>45323</v>
      </c>
      <c r="B194" s="110">
        <v>1.9141090266310625</v>
      </c>
      <c r="C194" s="110">
        <v>2.6950907413868519</v>
      </c>
      <c r="D194" s="110">
        <v>1.7631086894927899</v>
      </c>
      <c r="E194" s="110">
        <v>1.1877736681453304</v>
      </c>
      <c r="F194" s="110">
        <v>3.230713319924563</v>
      </c>
    </row>
    <row r="195" spans="1:6" ht="15.5" x14ac:dyDescent="0.35">
      <c r="A195" s="24">
        <v>45352</v>
      </c>
      <c r="B195" s="107">
        <v>1.8637448309231957</v>
      </c>
      <c r="C195" s="107">
        <v>2.5898882148220781</v>
      </c>
      <c r="D195" s="107">
        <v>1.6569720658628333</v>
      </c>
      <c r="E195" s="107">
        <v>1.2109793038126004</v>
      </c>
      <c r="F195" s="107">
        <v>3.4585328296339779</v>
      </c>
    </row>
    <row r="196" spans="1:6" ht="15.5" x14ac:dyDescent="0.35">
      <c r="A196" s="25">
        <v>45383</v>
      </c>
      <c r="B196" s="110">
        <v>1.8393846357237817</v>
      </c>
      <c r="C196" s="110">
        <v>2.4319152462923337</v>
      </c>
      <c r="D196" s="110">
        <v>1.5922310588635553</v>
      </c>
      <c r="E196" s="110">
        <v>1.2955307268361824</v>
      </c>
      <c r="F196" s="110">
        <v>4.3178154537379561</v>
      </c>
    </row>
    <row r="197" spans="1:6" ht="15.5" x14ac:dyDescent="0.35">
      <c r="A197" s="24">
        <v>45413</v>
      </c>
      <c r="B197" s="107">
        <v>1.8406614535192871</v>
      </c>
      <c r="C197" s="107">
        <v>2.2848398621844561</v>
      </c>
      <c r="D197" s="107">
        <v>1.660379135876388</v>
      </c>
      <c r="E197" s="107">
        <v>1.3708594811197923</v>
      </c>
      <c r="F197" s="107">
        <v>4.3202662169504835</v>
      </c>
    </row>
    <row r="198" spans="1:6" ht="15.5" x14ac:dyDescent="0.35">
      <c r="A198" s="25">
        <v>45444</v>
      </c>
      <c r="B198" s="110">
        <v>1.7714305992024184</v>
      </c>
      <c r="C198" s="110">
        <v>2.2012443804280211</v>
      </c>
      <c r="D198" s="110">
        <v>1.5411065536713393</v>
      </c>
      <c r="E198" s="110">
        <v>1.3641621780046718</v>
      </c>
      <c r="F198" s="110">
        <v>4.2975993637231893</v>
      </c>
    </row>
    <row r="199" spans="1:6" ht="15.5" x14ac:dyDescent="0.35">
      <c r="A199" s="24">
        <v>45474</v>
      </c>
      <c r="B199" s="107">
        <v>1.6781995927682318</v>
      </c>
      <c r="C199" s="107">
        <v>1.8651862039379654</v>
      </c>
      <c r="D199" s="107">
        <v>1.5423850684549265</v>
      </c>
      <c r="E199" s="107">
        <v>1.3971847619946207</v>
      </c>
      <c r="F199" s="107">
        <v>4.5005710321576853</v>
      </c>
    </row>
    <row r="200" spans="1:6" ht="15.5" x14ac:dyDescent="0.35">
      <c r="A200" s="25">
        <v>45505</v>
      </c>
      <c r="B200" s="110">
        <v>1.604873551552001</v>
      </c>
      <c r="C200" s="110">
        <v>1.6562181216340295</v>
      </c>
      <c r="D200" s="110">
        <v>1.5036417102001713</v>
      </c>
      <c r="E200" s="110">
        <v>1.4249956781245694</v>
      </c>
      <c r="F200" s="110">
        <v>4.1579281561442638</v>
      </c>
    </row>
    <row r="201" spans="1:6" ht="15.5" x14ac:dyDescent="0.35">
      <c r="A201" s="24">
        <v>45536</v>
      </c>
      <c r="B201" s="107">
        <v>1.572369964587228</v>
      </c>
      <c r="C201" s="107">
        <v>1.5520636937897454</v>
      </c>
      <c r="D201" s="107">
        <v>1.4859602152408986</v>
      </c>
      <c r="E201" s="107">
        <v>1.4380735733548846</v>
      </c>
      <c r="F201" s="107">
        <v>4.4759876451250555</v>
      </c>
    </row>
    <row r="202" spans="1:6" ht="15.5" x14ac:dyDescent="0.35">
      <c r="A202" s="25">
        <v>45566</v>
      </c>
      <c r="B202" s="110">
        <v>1.4942636413571475</v>
      </c>
      <c r="C202" s="110">
        <v>1.4164469761907208</v>
      </c>
      <c r="D202" s="110">
        <v>1.4120699074674026</v>
      </c>
      <c r="E202" s="110">
        <v>1.3975179090714476</v>
      </c>
      <c r="F202" s="110">
        <v>4.7203397831354676</v>
      </c>
    </row>
    <row r="203" spans="1:6" ht="15.5" x14ac:dyDescent="0.35">
      <c r="A203" s="24">
        <v>45597</v>
      </c>
      <c r="B203" s="107">
        <v>1.5053275805893664</v>
      </c>
      <c r="C203" s="107">
        <v>1.428899563879511</v>
      </c>
      <c r="D203" s="107">
        <v>1.3940132247980968</v>
      </c>
      <c r="E203" s="107">
        <v>1.4187147243772216</v>
      </c>
      <c r="F203" s="107">
        <v>4.82115068685974</v>
      </c>
    </row>
    <row r="204" spans="1:6" ht="15.5" x14ac:dyDescent="0.35">
      <c r="A204" s="25">
        <v>45627</v>
      </c>
      <c r="B204" s="110">
        <v>1.5429641150334403</v>
      </c>
      <c r="C204" s="110">
        <v>1.407254322713549</v>
      </c>
      <c r="D204" s="110">
        <v>1.6000278484224533</v>
      </c>
      <c r="E204" s="110">
        <v>1.4651527911965829</v>
      </c>
      <c r="F204" s="110">
        <v>3.5074890448316269</v>
      </c>
    </row>
    <row r="205" spans="1:6" ht="15.5" x14ac:dyDescent="0.35">
      <c r="A205" s="24">
        <v>45658</v>
      </c>
      <c r="B205" s="107">
        <v>1.6303241560796127</v>
      </c>
      <c r="C205" s="107">
        <v>1.4523471726680741</v>
      </c>
      <c r="D205" s="107">
        <v>1.7490184600223564</v>
      </c>
      <c r="E205" s="107">
        <v>1.5130635762291766</v>
      </c>
      <c r="F205" s="107">
        <v>3.62603345344837</v>
      </c>
    </row>
    <row r="206" spans="1:6" ht="15.5" x14ac:dyDescent="0.35">
      <c r="A206" s="25">
        <v>45689</v>
      </c>
      <c r="B206" s="110">
        <v>1.7733252030798425</v>
      </c>
      <c r="C206" s="110">
        <v>1.5441194046294986</v>
      </c>
      <c r="D206" s="110">
        <v>1.9484738509305932</v>
      </c>
      <c r="E206" s="110">
        <v>1.6444222429315041</v>
      </c>
      <c r="F206" s="110">
        <v>3.81090112950515</v>
      </c>
    </row>
    <row r="207" spans="1:6" ht="15.5" x14ac:dyDescent="0.35">
      <c r="A207" s="24">
        <v>45717</v>
      </c>
      <c r="B207" s="107">
        <v>1.9658225377720555</v>
      </c>
      <c r="C207" s="107">
        <v>1.7437044461578584</v>
      </c>
      <c r="D207" s="107">
        <v>2.1671967849504936</v>
      </c>
      <c r="E207" s="107">
        <v>1.803203504237048</v>
      </c>
      <c r="F207" s="107">
        <v>3.8670953640273327</v>
      </c>
    </row>
    <row r="208" spans="1:6" ht="15.5" x14ac:dyDescent="0.35">
      <c r="A208" s="25">
        <v>45748</v>
      </c>
      <c r="B208" s="110">
        <v>2.1881766221765622</v>
      </c>
      <c r="C208" s="110">
        <v>1.9307771205346091</v>
      </c>
      <c r="D208" s="110">
        <v>2.4900071240877697</v>
      </c>
      <c r="E208" s="110">
        <v>1.9622781486485739</v>
      </c>
      <c r="F208" s="110">
        <v>3.8919955739756289</v>
      </c>
    </row>
    <row r="209" spans="1:6" ht="15.5" x14ac:dyDescent="0.35">
      <c r="A209" s="24">
        <v>45778</v>
      </c>
      <c r="B209" s="107">
        <v>2.580609533758353</v>
      </c>
      <c r="C209" s="107">
        <v>2.3180688127002034</v>
      </c>
      <c r="D209" s="107">
        <v>2.897777801487821</v>
      </c>
      <c r="E209" s="107">
        <v>2.3269581079339741</v>
      </c>
      <c r="F209" s="107">
        <v>4.2468682616082525</v>
      </c>
    </row>
    <row r="210" spans="1:6" ht="15.5" x14ac:dyDescent="0.35">
      <c r="A210" s="25">
        <v>45809</v>
      </c>
      <c r="B210" s="110">
        <v>2.9094545366956379</v>
      </c>
      <c r="C210" s="110">
        <v>2.5751448883273262</v>
      </c>
      <c r="D210" s="110">
        <v>3.2925528573531651</v>
      </c>
      <c r="E210" s="110">
        <v>2.6822682420128698</v>
      </c>
      <c r="F210" s="110">
        <v>4.3863358093996716</v>
      </c>
    </row>
    <row r="211" spans="1:6" ht="15.5" x14ac:dyDescent="0.35">
      <c r="A211" s="24">
        <v>45839</v>
      </c>
      <c r="B211" s="107">
        <v>3.187142629642449</v>
      </c>
      <c r="C211" s="107">
        <v>2.8517711003773711</v>
      </c>
      <c r="D211" s="107">
        <v>3.5707034127047543</v>
      </c>
      <c r="E211" s="107">
        <v>2.9776685008103039</v>
      </c>
      <c r="F211" s="107">
        <v>4.5677442345972636</v>
      </c>
    </row>
    <row r="212" spans="1:6" ht="15.5" x14ac:dyDescent="0.35">
      <c r="A212" s="25">
        <v>45870</v>
      </c>
      <c r="B212" s="110">
        <v>3.7218178957645556</v>
      </c>
      <c r="C212" s="110">
        <v>3.2672724795158579</v>
      </c>
      <c r="D212" s="110">
        <v>4.3215412805651638</v>
      </c>
      <c r="E212" s="110">
        <v>3.4579295798265899</v>
      </c>
      <c r="F212" s="110">
        <v>4.4941826432365977</v>
      </c>
    </row>
    <row r="213" spans="1:6" ht="15.5" x14ac:dyDescent="0.35">
      <c r="A213" s="24">
        <v>45901</v>
      </c>
      <c r="B213" s="107">
        <v>4.1557554384204645</v>
      </c>
      <c r="C213" s="107">
        <v>3.8208195788817427</v>
      </c>
      <c r="D213" s="107">
        <v>4.6901730932769485</v>
      </c>
      <c r="E213" s="107">
        <v>3.811976058220877</v>
      </c>
      <c r="F213" s="107">
        <v>4.9027111138426198</v>
      </c>
    </row>
    <row r="215" spans="1:6" x14ac:dyDescent="0.35">
      <c r="A215" t="s">
        <v>2</v>
      </c>
    </row>
    <row r="216" spans="1:6" x14ac:dyDescent="0.35">
      <c r="A216" s="113" t="s">
        <v>3</v>
      </c>
    </row>
  </sheetData>
  <hyperlinks>
    <hyperlink ref="A1" r:id="rId1" xr:uid="{7329010F-AC44-497E-A784-54608F09529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28097-C1B2-4205-A50E-EDEAA751A5E2}">
  <dimension ref="A1:E40"/>
  <sheetViews>
    <sheetView showGridLines="0" showRowColHeaders="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9.1796875" defaultRowHeight="15.5" x14ac:dyDescent="0.35"/>
  <cols>
    <col min="1" max="1" width="20.1796875" style="26" customWidth="1"/>
    <col min="2" max="2" width="32" style="26" bestFit="1" customWidth="1"/>
    <col min="3" max="3" width="31.7265625" style="26" bestFit="1" customWidth="1"/>
    <col min="4" max="4" width="34.7265625" style="26" bestFit="1" customWidth="1"/>
    <col min="5" max="5" width="33.26953125" style="26" bestFit="1" customWidth="1"/>
    <col min="6" max="16384" width="9.1796875" style="26"/>
  </cols>
  <sheetData>
    <row r="1" spans="1:5" x14ac:dyDescent="0.35">
      <c r="A1" s="8" t="s">
        <v>67</v>
      </c>
    </row>
    <row r="2" spans="1:5" x14ac:dyDescent="0.35">
      <c r="A2" s="2" t="s">
        <v>182</v>
      </c>
    </row>
    <row r="3" spans="1:5" x14ac:dyDescent="0.35">
      <c r="A3" s="34" t="s">
        <v>183</v>
      </c>
    </row>
    <row r="4" spans="1:5" x14ac:dyDescent="0.35">
      <c r="A4" s="34"/>
    </row>
    <row r="5" spans="1:5" x14ac:dyDescent="0.35">
      <c r="A5" s="3" t="s">
        <v>184</v>
      </c>
    </row>
    <row r="6" spans="1:5" x14ac:dyDescent="0.35">
      <c r="A6" s="41" t="s">
        <v>185</v>
      </c>
    </row>
    <row r="7" spans="1:5" x14ac:dyDescent="0.35">
      <c r="A7" s="34"/>
    </row>
    <row r="8" spans="1:5" ht="31" x14ac:dyDescent="0.35">
      <c r="A8" s="6" t="s">
        <v>0</v>
      </c>
      <c r="B8" s="85" t="s">
        <v>186</v>
      </c>
      <c r="C8" s="85" t="s">
        <v>187</v>
      </c>
      <c r="D8" s="85" t="s">
        <v>188</v>
      </c>
      <c r="E8" s="85" t="s">
        <v>189</v>
      </c>
    </row>
    <row r="9" spans="1:5" s="2" customFormat="1" ht="31" x14ac:dyDescent="0.35">
      <c r="A9" s="7" t="s">
        <v>1</v>
      </c>
      <c r="B9" s="7" t="s">
        <v>190</v>
      </c>
      <c r="C9" s="7" t="s">
        <v>191</v>
      </c>
      <c r="D9" s="7" t="s">
        <v>192</v>
      </c>
      <c r="E9" s="7" t="s">
        <v>193</v>
      </c>
    </row>
    <row r="10" spans="1:5" s="2" customFormat="1" x14ac:dyDescent="0.35">
      <c r="A10" s="24">
        <v>45170</v>
      </c>
      <c r="B10" s="114">
        <v>73.120639726325237</v>
      </c>
      <c r="C10" s="114">
        <v>86.667107253715244</v>
      </c>
      <c r="D10" s="114">
        <v>6.4612071080856284</v>
      </c>
      <c r="E10" s="114"/>
    </row>
    <row r="11" spans="1:5" s="2" customFormat="1" x14ac:dyDescent="0.35">
      <c r="A11" s="25">
        <v>45200</v>
      </c>
      <c r="B11" s="115">
        <v>71.960107326085804</v>
      </c>
      <c r="C11" s="115">
        <v>87.181304507058343</v>
      </c>
      <c r="D11" s="115">
        <v>6.6999304799671462</v>
      </c>
      <c r="E11" s="115"/>
    </row>
    <row r="12" spans="1:5" s="2" customFormat="1" x14ac:dyDescent="0.35">
      <c r="A12" s="24">
        <v>45231</v>
      </c>
      <c r="B12" s="114">
        <v>68.213611805378889</v>
      </c>
      <c r="C12" s="114">
        <v>87.23780168318531</v>
      </c>
      <c r="D12" s="114">
        <v>11.114523621987393</v>
      </c>
      <c r="E12" s="114"/>
    </row>
    <row r="13" spans="1:5" s="2" customFormat="1" x14ac:dyDescent="0.35">
      <c r="A13" s="25">
        <v>45261</v>
      </c>
      <c r="B13" s="115">
        <v>71.674138125948389</v>
      </c>
      <c r="C13" s="115">
        <v>88.748590188298053</v>
      </c>
      <c r="D13" s="115">
        <v>7.3153844807717121</v>
      </c>
      <c r="E13" s="115"/>
    </row>
    <row r="14" spans="1:5" x14ac:dyDescent="0.35">
      <c r="A14" s="24">
        <v>45292</v>
      </c>
      <c r="B14" s="114">
        <v>74.492484817400737</v>
      </c>
      <c r="C14" s="114">
        <v>88.311654384421914</v>
      </c>
      <c r="D14" s="114">
        <v>8.0849798547385188</v>
      </c>
      <c r="E14" s="114"/>
    </row>
    <row r="15" spans="1:5" x14ac:dyDescent="0.35">
      <c r="A15" s="25">
        <v>45323</v>
      </c>
      <c r="B15" s="115">
        <v>66.231371453501026</v>
      </c>
      <c r="C15" s="115">
        <v>87.620535795541898</v>
      </c>
      <c r="D15" s="115">
        <v>6.7563146499647075</v>
      </c>
      <c r="E15" s="115"/>
    </row>
    <row r="16" spans="1:5" x14ac:dyDescent="0.35">
      <c r="A16" s="24">
        <v>45352</v>
      </c>
      <c r="B16" s="114">
        <v>70.386617493736978</v>
      </c>
      <c r="C16" s="114">
        <v>81.08009127023243</v>
      </c>
      <c r="D16" s="114">
        <v>8.2282342161566469</v>
      </c>
      <c r="E16" s="114"/>
    </row>
    <row r="17" spans="1:5" x14ac:dyDescent="0.35">
      <c r="A17" s="25">
        <v>45383</v>
      </c>
      <c r="B17" s="115">
        <v>73.126487147908932</v>
      </c>
      <c r="C17" s="115">
        <v>75.660409939059065</v>
      </c>
      <c r="D17" s="115">
        <v>10.475393142023801</v>
      </c>
      <c r="E17" s="115"/>
    </row>
    <row r="18" spans="1:5" x14ac:dyDescent="0.35">
      <c r="A18" s="24">
        <v>45413</v>
      </c>
      <c r="B18" s="114">
        <v>50.816696205595733</v>
      </c>
      <c r="C18" s="114">
        <v>73.696939351470832</v>
      </c>
      <c r="D18" s="114">
        <v>11.165532888253662</v>
      </c>
      <c r="E18" s="114">
        <v>65.018245720236465</v>
      </c>
    </row>
    <row r="19" spans="1:5" x14ac:dyDescent="0.35">
      <c r="A19" s="25">
        <v>45444</v>
      </c>
      <c r="B19" s="115">
        <v>46.641855248697802</v>
      </c>
      <c r="C19" s="115">
        <v>74.532290260367418</v>
      </c>
      <c r="D19" s="115">
        <v>11.783846432567893</v>
      </c>
      <c r="E19" s="115">
        <v>62.975511074445251</v>
      </c>
    </row>
    <row r="20" spans="1:5" x14ac:dyDescent="0.35">
      <c r="A20" s="24">
        <v>45474</v>
      </c>
      <c r="B20" s="114">
        <v>38.427661930117168</v>
      </c>
      <c r="C20" s="114">
        <v>76.616396001427631</v>
      </c>
      <c r="D20" s="114">
        <v>11.931511463957605</v>
      </c>
      <c r="E20" s="114">
        <v>53.807713001236557</v>
      </c>
    </row>
    <row r="21" spans="1:5" x14ac:dyDescent="0.35">
      <c r="A21" s="25">
        <v>45505</v>
      </c>
      <c r="B21" s="115">
        <v>35.142308893950236</v>
      </c>
      <c r="C21" s="115">
        <v>76.424412004003088</v>
      </c>
      <c r="D21" s="115">
        <v>11.220338620668993</v>
      </c>
      <c r="E21" s="115">
        <v>49.117080357929851</v>
      </c>
    </row>
    <row r="22" spans="1:5" x14ac:dyDescent="0.35">
      <c r="A22" s="24">
        <v>45536</v>
      </c>
      <c r="B22" s="114">
        <v>36.461090316154646</v>
      </c>
      <c r="C22" s="114">
        <v>83.546596214258841</v>
      </c>
      <c r="D22" s="114">
        <v>10.613583318597129</v>
      </c>
      <c r="E22" s="114">
        <v>43.098599553794543</v>
      </c>
    </row>
    <row r="23" spans="1:5" x14ac:dyDescent="0.35">
      <c r="A23" s="25">
        <v>45566</v>
      </c>
      <c r="B23" s="115">
        <v>36.664646660537144</v>
      </c>
      <c r="C23" s="115">
        <v>81.180214271727579</v>
      </c>
      <c r="D23" s="115">
        <v>9.7834111708706377</v>
      </c>
      <c r="E23" s="115">
        <v>42.734011682940171</v>
      </c>
    </row>
    <row r="24" spans="1:5" x14ac:dyDescent="0.35">
      <c r="A24" s="24">
        <v>45597</v>
      </c>
      <c r="B24" s="114">
        <v>37.873226535284722</v>
      </c>
      <c r="C24" s="114">
        <v>77.415282680840008</v>
      </c>
      <c r="D24" s="114">
        <v>9.4606097610739752</v>
      </c>
      <c r="E24" s="114">
        <v>43.876592771650969</v>
      </c>
    </row>
    <row r="25" spans="1:5" x14ac:dyDescent="0.35">
      <c r="A25" s="25">
        <v>45627</v>
      </c>
      <c r="B25" s="115">
        <v>35.830935119022364</v>
      </c>
      <c r="C25" s="115">
        <v>72.001604484762922</v>
      </c>
      <c r="D25" s="115">
        <v>11.828683860941748</v>
      </c>
      <c r="E25" s="115">
        <v>41.159611036647242</v>
      </c>
    </row>
    <row r="26" spans="1:5" x14ac:dyDescent="0.35">
      <c r="A26" s="24">
        <v>45658</v>
      </c>
      <c r="B26" s="114">
        <v>37.077805600619371</v>
      </c>
      <c r="C26" s="114">
        <v>66.88146849328345</v>
      </c>
      <c r="D26" s="114">
        <v>11.737141248089962</v>
      </c>
      <c r="E26" s="114">
        <v>44.078519460689492</v>
      </c>
    </row>
    <row r="27" spans="1:5" x14ac:dyDescent="0.35">
      <c r="A27" s="25">
        <v>45689</v>
      </c>
      <c r="B27" s="115">
        <v>36.089644480246704</v>
      </c>
      <c r="C27" s="115">
        <v>63.229782766724206</v>
      </c>
      <c r="D27" s="115">
        <v>11.277566906209625</v>
      </c>
      <c r="E27" s="115">
        <v>44.885774526576704</v>
      </c>
    </row>
    <row r="28" spans="1:5" x14ac:dyDescent="0.35">
      <c r="A28" s="24">
        <v>45717</v>
      </c>
      <c r="B28" s="114">
        <v>34.188358774228824</v>
      </c>
      <c r="C28" s="114">
        <v>63.385301358305647</v>
      </c>
      <c r="D28" s="114">
        <v>10.513780492887006</v>
      </c>
      <c r="E28" s="114">
        <v>44.519322956136456</v>
      </c>
    </row>
    <row r="29" spans="1:5" x14ac:dyDescent="0.35">
      <c r="A29" s="25">
        <v>45748</v>
      </c>
      <c r="B29" s="115">
        <v>36.560664405038473</v>
      </c>
      <c r="C29" s="115">
        <v>61.942599248500549</v>
      </c>
      <c r="D29" s="115">
        <v>11.905398561129855</v>
      </c>
      <c r="E29" s="115">
        <v>43.530988105496206</v>
      </c>
    </row>
    <row r="30" spans="1:5" x14ac:dyDescent="0.35">
      <c r="A30" s="24">
        <v>45778</v>
      </c>
      <c r="B30" s="114">
        <v>36.559055617828513</v>
      </c>
      <c r="C30" s="114">
        <v>58.122953106454588</v>
      </c>
      <c r="D30" s="114">
        <v>13.126503653798411</v>
      </c>
      <c r="E30" s="114">
        <v>45.401371057417606</v>
      </c>
    </row>
    <row r="31" spans="1:5" x14ac:dyDescent="0.35">
      <c r="A31" s="25">
        <v>45809</v>
      </c>
      <c r="B31" s="115">
        <v>35.610541352227592</v>
      </c>
      <c r="C31" s="115">
        <v>60.434052779232729</v>
      </c>
      <c r="D31" s="115">
        <v>13.042610349664544</v>
      </c>
      <c r="E31" s="115">
        <v>46.604780570304094</v>
      </c>
    </row>
    <row r="32" spans="1:5" x14ac:dyDescent="0.35">
      <c r="A32" s="24">
        <v>45839</v>
      </c>
      <c r="B32" s="114">
        <v>29.679371605072962</v>
      </c>
      <c r="C32" s="114">
        <v>59.112557843927469</v>
      </c>
      <c r="D32" s="114">
        <v>14.904595798427039</v>
      </c>
      <c r="E32" s="114">
        <v>43.510755054362399</v>
      </c>
    </row>
    <row r="33" spans="1:5" x14ac:dyDescent="0.35">
      <c r="A33" s="25">
        <v>45870</v>
      </c>
      <c r="B33" s="115">
        <v>32.729733035237892</v>
      </c>
      <c r="C33" s="115">
        <v>55.618950928244651</v>
      </c>
      <c r="D33" s="115">
        <v>17.924545192270092</v>
      </c>
      <c r="E33" s="115">
        <v>39.955288007890928</v>
      </c>
    </row>
    <row r="34" spans="1:5" x14ac:dyDescent="0.35">
      <c r="A34" s="24">
        <v>45901</v>
      </c>
      <c r="B34" s="114">
        <v>32.370517761736984</v>
      </c>
      <c r="C34" s="114">
        <v>60.024688445109717</v>
      </c>
      <c r="D34" s="114">
        <v>15.802830833811162</v>
      </c>
      <c r="E34" s="114">
        <v>39.780042819414206</v>
      </c>
    </row>
    <row r="35" spans="1:5" x14ac:dyDescent="0.35">
      <c r="A35" s="29"/>
      <c r="B35" s="116"/>
      <c r="C35" s="116"/>
      <c r="D35" s="116"/>
      <c r="E35" s="116"/>
    </row>
    <row r="36" spans="1:5" x14ac:dyDescent="0.35">
      <c r="A36" s="26" t="s">
        <v>262</v>
      </c>
      <c r="B36" s="117"/>
      <c r="C36" s="117"/>
      <c r="D36" s="117"/>
      <c r="E36" s="117"/>
    </row>
    <row r="37" spans="1:5" x14ac:dyDescent="0.35">
      <c r="A37" s="27" t="s">
        <v>263</v>
      </c>
      <c r="B37" s="117"/>
      <c r="C37" s="117"/>
      <c r="D37" s="117"/>
      <c r="E37" s="117"/>
    </row>
    <row r="39" spans="1:5" x14ac:dyDescent="0.35">
      <c r="A39" s="26" t="s">
        <v>2</v>
      </c>
    </row>
    <row r="40" spans="1:5" x14ac:dyDescent="0.35">
      <c r="A40" s="27" t="s">
        <v>3</v>
      </c>
    </row>
  </sheetData>
  <hyperlinks>
    <hyperlink ref="A1" r:id="rId1" xr:uid="{79592748-5704-482B-8252-A4551EE208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6620-04C4-44B2-AA59-B9F77B1A4488}">
  <dimension ref="A1:E34"/>
  <sheetViews>
    <sheetView showGridLines="0" showRowColHeaders="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54296875" defaultRowHeight="15.5" x14ac:dyDescent="0.35"/>
  <cols>
    <col min="1" max="1" width="10.453125" style="26" customWidth="1"/>
    <col min="2" max="2" width="13.7265625" style="26" bestFit="1" customWidth="1"/>
    <col min="3" max="4" width="19.26953125" style="26" bestFit="1" customWidth="1"/>
    <col min="5" max="5" width="20.81640625" style="26" customWidth="1"/>
    <col min="6" max="16384" width="11.54296875" style="26"/>
  </cols>
  <sheetData>
    <row r="1" spans="1:5" x14ac:dyDescent="0.35">
      <c r="A1" s="8" t="s">
        <v>67</v>
      </c>
    </row>
    <row r="2" spans="1:5" x14ac:dyDescent="0.35">
      <c r="A2" s="118" t="s">
        <v>194</v>
      </c>
      <c r="C2" s="119"/>
      <c r="D2" s="119"/>
      <c r="E2" s="119"/>
    </row>
    <row r="3" spans="1:5" x14ac:dyDescent="0.35">
      <c r="A3" s="34" t="s">
        <v>195</v>
      </c>
      <c r="C3" s="119"/>
      <c r="D3" s="119"/>
      <c r="E3" s="119"/>
    </row>
    <row r="4" spans="1:5" x14ac:dyDescent="0.35">
      <c r="A4" s="34"/>
      <c r="C4" s="119"/>
      <c r="D4" s="119"/>
      <c r="E4" s="119"/>
    </row>
    <row r="5" spans="1:5" x14ac:dyDescent="0.35">
      <c r="A5" s="120" t="s">
        <v>196</v>
      </c>
      <c r="B5" s="27"/>
      <c r="C5" s="121"/>
      <c r="D5" s="121"/>
      <c r="E5" s="121"/>
    </row>
    <row r="6" spans="1:5" x14ac:dyDescent="0.35">
      <c r="A6" s="41" t="s">
        <v>197</v>
      </c>
      <c r="B6" s="27"/>
      <c r="C6" s="121"/>
      <c r="D6" s="121"/>
      <c r="E6" s="121"/>
    </row>
    <row r="7" spans="1:5" x14ac:dyDescent="0.35">
      <c r="A7" s="41"/>
      <c r="C7" s="119"/>
      <c r="D7" s="119"/>
      <c r="E7" s="119"/>
    </row>
    <row r="8" spans="1:5" x14ac:dyDescent="0.35">
      <c r="A8" s="6" t="s">
        <v>0</v>
      </c>
      <c r="B8" s="6" t="s">
        <v>198</v>
      </c>
      <c r="C8" s="6" t="s">
        <v>199</v>
      </c>
      <c r="D8" s="6" t="s">
        <v>200</v>
      </c>
    </row>
    <row r="9" spans="1:5" x14ac:dyDescent="0.35">
      <c r="A9" s="89" t="s">
        <v>1</v>
      </c>
      <c r="B9" s="7" t="s">
        <v>201</v>
      </c>
      <c r="C9" s="7" t="s">
        <v>202</v>
      </c>
      <c r="D9" s="7" t="s">
        <v>203</v>
      </c>
    </row>
    <row r="10" spans="1:5" x14ac:dyDescent="0.35">
      <c r="A10" s="25">
        <v>45261</v>
      </c>
      <c r="B10" s="122">
        <v>1.9474999999999998</v>
      </c>
      <c r="C10" s="122">
        <v>2.2850000000000001</v>
      </c>
      <c r="D10" s="122">
        <v>3.32</v>
      </c>
    </row>
    <row r="11" spans="1:5" x14ac:dyDescent="0.35">
      <c r="A11" s="24">
        <v>45292</v>
      </c>
      <c r="B11" s="123">
        <v>1.9300000000000002</v>
      </c>
      <c r="C11" s="123">
        <v>2.335</v>
      </c>
      <c r="D11" s="123">
        <v>2.7649999999999997</v>
      </c>
    </row>
    <row r="12" spans="1:5" x14ac:dyDescent="0.35">
      <c r="A12" s="25">
        <v>45323</v>
      </c>
      <c r="B12" s="122">
        <v>2.0499999999999998</v>
      </c>
      <c r="C12" s="122">
        <v>2.4249999999999998</v>
      </c>
      <c r="D12" s="122">
        <v>2.8774999999999999</v>
      </c>
    </row>
    <row r="13" spans="1:5" x14ac:dyDescent="0.35">
      <c r="A13" s="24">
        <v>45352</v>
      </c>
      <c r="B13" s="123">
        <v>1.9624999999999999</v>
      </c>
      <c r="C13" s="123">
        <v>2.2599999999999998</v>
      </c>
      <c r="D13" s="123">
        <v>2.75</v>
      </c>
    </row>
    <row r="14" spans="1:5" x14ac:dyDescent="0.35">
      <c r="A14" s="25">
        <v>45383</v>
      </c>
      <c r="B14" s="122">
        <v>1.9575</v>
      </c>
      <c r="C14" s="122">
        <v>2.2250000000000001</v>
      </c>
      <c r="D14" s="122">
        <v>2.6749999999999998</v>
      </c>
    </row>
    <row r="15" spans="1:5" x14ac:dyDescent="0.35">
      <c r="A15" s="24">
        <v>45413</v>
      </c>
      <c r="B15" s="123">
        <v>1.7825</v>
      </c>
      <c r="C15" s="123">
        <v>2.09</v>
      </c>
      <c r="D15" s="123">
        <v>2.5525000000000002</v>
      </c>
    </row>
    <row r="16" spans="1:5" x14ac:dyDescent="0.35">
      <c r="A16" s="25">
        <v>45444</v>
      </c>
      <c r="B16" s="122">
        <v>1.68</v>
      </c>
      <c r="C16" s="122">
        <v>1.925</v>
      </c>
      <c r="D16" s="122">
        <v>2.54</v>
      </c>
    </row>
    <row r="17" spans="1:4" x14ac:dyDescent="0.35">
      <c r="A17" s="24">
        <v>45474</v>
      </c>
      <c r="B17" s="123">
        <v>1.4324999999999999</v>
      </c>
      <c r="C17" s="123">
        <v>1.8049999999999999</v>
      </c>
      <c r="D17" s="123">
        <v>2.2599999999999998</v>
      </c>
    </row>
    <row r="18" spans="1:4" x14ac:dyDescent="0.35">
      <c r="A18" s="25">
        <v>45505</v>
      </c>
      <c r="B18" s="122">
        <v>1.6</v>
      </c>
      <c r="C18" s="122">
        <v>1.7650000000000001</v>
      </c>
      <c r="D18" s="122">
        <v>2.1375000000000002</v>
      </c>
    </row>
    <row r="19" spans="1:4" x14ac:dyDescent="0.35">
      <c r="A19" s="24">
        <v>45536</v>
      </c>
      <c r="B19" s="123">
        <v>1.6324999999999998</v>
      </c>
      <c r="C19" s="123">
        <v>1.9550000000000001</v>
      </c>
      <c r="D19" s="123">
        <v>2.4024999999999999</v>
      </c>
    </row>
    <row r="20" spans="1:4" x14ac:dyDescent="0.35">
      <c r="A20" s="25">
        <v>45566</v>
      </c>
      <c r="B20" s="122">
        <v>1.4849999999999999</v>
      </c>
      <c r="C20" s="122">
        <v>1.885</v>
      </c>
      <c r="D20" s="122">
        <v>2.5975000000000001</v>
      </c>
    </row>
    <row r="21" spans="1:4" x14ac:dyDescent="0.35">
      <c r="A21" s="24">
        <v>45597</v>
      </c>
      <c r="B21" s="123">
        <v>1.35</v>
      </c>
      <c r="C21" s="123">
        <v>1.73</v>
      </c>
      <c r="D21" s="123">
        <v>2.65</v>
      </c>
    </row>
    <row r="22" spans="1:4" x14ac:dyDescent="0.35">
      <c r="A22" s="25">
        <v>45627</v>
      </c>
      <c r="B22" s="122">
        <v>1.35</v>
      </c>
      <c r="C22" s="122">
        <v>1.69</v>
      </c>
      <c r="D22" s="122">
        <v>2.27</v>
      </c>
    </row>
    <row r="23" spans="1:4" x14ac:dyDescent="0.35">
      <c r="A23" s="24">
        <v>45658</v>
      </c>
      <c r="B23" s="123">
        <v>1.3275000000000001</v>
      </c>
      <c r="C23" s="123">
        <v>1.7149999999999999</v>
      </c>
      <c r="D23" s="123">
        <v>2.2850000000000001</v>
      </c>
    </row>
    <row r="24" spans="1:4" x14ac:dyDescent="0.35">
      <c r="A24" s="25">
        <v>45689</v>
      </c>
      <c r="B24" s="122">
        <v>1.2925</v>
      </c>
      <c r="C24" s="122">
        <v>1.6400000000000001</v>
      </c>
      <c r="D24" s="122">
        <v>2.3650000000000002</v>
      </c>
    </row>
    <row r="25" spans="1:4" x14ac:dyDescent="0.35">
      <c r="A25" s="24">
        <v>45717</v>
      </c>
      <c r="B25" s="123">
        <v>1.1949999999999998</v>
      </c>
      <c r="C25" s="123">
        <v>1.51</v>
      </c>
      <c r="D25" s="123">
        <v>2.4275000000000002</v>
      </c>
    </row>
    <row r="26" spans="1:4" x14ac:dyDescent="0.35">
      <c r="A26" s="25">
        <v>45748</v>
      </c>
      <c r="B26" s="122">
        <v>1.1375</v>
      </c>
      <c r="C26" s="122">
        <v>1.4550000000000001</v>
      </c>
      <c r="D26" s="122">
        <v>2.3050000000000002</v>
      </c>
    </row>
    <row r="27" spans="1:4" x14ac:dyDescent="0.35">
      <c r="A27" s="24">
        <v>45778</v>
      </c>
      <c r="B27" s="123">
        <v>1.1850000000000001</v>
      </c>
      <c r="C27" s="123">
        <v>1.375</v>
      </c>
      <c r="D27" s="123">
        <v>2.1074999999999999</v>
      </c>
    </row>
    <row r="28" spans="1:4" x14ac:dyDescent="0.35">
      <c r="A28" s="25">
        <v>45809</v>
      </c>
      <c r="B28" s="122">
        <v>1.28</v>
      </c>
      <c r="C28" s="122">
        <v>1.44</v>
      </c>
      <c r="D28" s="122">
        <v>2.1950000000000003</v>
      </c>
    </row>
    <row r="29" spans="1:4" x14ac:dyDescent="0.35">
      <c r="A29" s="24">
        <v>45839</v>
      </c>
      <c r="B29" s="123">
        <v>1.29</v>
      </c>
      <c r="C29" s="123">
        <v>1.44</v>
      </c>
      <c r="D29" s="123">
        <v>2.2249999999999996</v>
      </c>
    </row>
    <row r="30" spans="1:4" x14ac:dyDescent="0.35">
      <c r="A30" s="25">
        <v>45870</v>
      </c>
      <c r="B30" s="122">
        <v>1.18</v>
      </c>
      <c r="C30" s="122">
        <v>1.45</v>
      </c>
      <c r="D30" s="122">
        <v>2.0999999999999996</v>
      </c>
    </row>
    <row r="31" spans="1:4" x14ac:dyDescent="0.35">
      <c r="A31" s="24">
        <v>45901</v>
      </c>
      <c r="B31" s="123">
        <v>1.02</v>
      </c>
      <c r="C31" s="123">
        <v>1.43</v>
      </c>
      <c r="D31" s="123">
        <v>1.895</v>
      </c>
    </row>
    <row r="32" spans="1:4" x14ac:dyDescent="0.35">
      <c r="A32" s="117"/>
    </row>
    <row r="33" spans="1:4" x14ac:dyDescent="0.35">
      <c r="A33" s="124" t="s">
        <v>2</v>
      </c>
      <c r="C33" s="125"/>
      <c r="D33" s="125"/>
    </row>
    <row r="34" spans="1:4" x14ac:dyDescent="0.35">
      <c r="A34" s="41" t="s">
        <v>3</v>
      </c>
    </row>
  </sheetData>
  <hyperlinks>
    <hyperlink ref="A1" r:id="rId1" xr:uid="{0E88BCA1-F861-4958-AFCD-DA12BE80E3B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ACFB-5917-46A1-A2E8-48B9D6E8B570}">
  <dimension ref="A1:G132"/>
  <sheetViews>
    <sheetView showGridLines="0" showRowColHeaders="0" workbookViewId="0">
      <selection activeCell="C9" sqref="C9"/>
    </sheetView>
  </sheetViews>
  <sheetFormatPr baseColWidth="10" defaultColWidth="11.54296875" defaultRowHeight="15.5" x14ac:dyDescent="0.35"/>
  <cols>
    <col min="1" max="1" width="35.81640625" style="26" customWidth="1"/>
    <col min="2" max="2" width="8.1796875" style="26" bestFit="1" customWidth="1"/>
    <col min="3" max="3" width="29.7265625" style="26" bestFit="1" customWidth="1"/>
    <col min="4" max="4" width="3.54296875" style="26" customWidth="1"/>
    <col min="5" max="5" width="8.81640625" style="26" customWidth="1"/>
    <col min="6" max="6" width="9" style="26" customWidth="1"/>
    <col min="7" max="7" width="15.81640625" style="26" bestFit="1" customWidth="1"/>
    <col min="8" max="16384" width="11.54296875" style="26"/>
  </cols>
  <sheetData>
    <row r="1" spans="1:7" x14ac:dyDescent="0.35">
      <c r="A1" s="8" t="s">
        <v>67</v>
      </c>
    </row>
    <row r="2" spans="1:7" x14ac:dyDescent="0.35">
      <c r="A2" s="118" t="s">
        <v>204</v>
      </c>
      <c r="C2" s="119"/>
      <c r="F2" s="119"/>
      <c r="G2" s="119"/>
    </row>
    <row r="3" spans="1:7" x14ac:dyDescent="0.35">
      <c r="A3" s="34" t="s">
        <v>264</v>
      </c>
      <c r="C3" s="119"/>
      <c r="F3" s="119"/>
      <c r="G3" s="119"/>
    </row>
    <row r="4" spans="1:7" x14ac:dyDescent="0.35">
      <c r="A4" s="34"/>
      <c r="C4" s="119"/>
      <c r="F4" s="119"/>
      <c r="G4" s="119"/>
    </row>
    <row r="5" spans="1:7" x14ac:dyDescent="0.35">
      <c r="A5" s="120" t="s">
        <v>205</v>
      </c>
      <c r="B5" s="27"/>
      <c r="C5" s="121"/>
      <c r="F5" s="121"/>
      <c r="G5" s="121"/>
    </row>
    <row r="6" spans="1:7" x14ac:dyDescent="0.35">
      <c r="A6" s="27" t="s">
        <v>206</v>
      </c>
      <c r="B6" s="27"/>
      <c r="C6" s="121"/>
      <c r="F6" s="121"/>
      <c r="G6" s="121"/>
    </row>
    <row r="7" spans="1:7" x14ac:dyDescent="0.35">
      <c r="B7" s="27"/>
      <c r="C7" s="121"/>
      <c r="F7" s="121"/>
      <c r="G7" s="121"/>
    </row>
    <row r="8" spans="1:7" x14ac:dyDescent="0.35">
      <c r="A8" s="41" t="s">
        <v>207</v>
      </c>
      <c r="B8" s="27"/>
      <c r="C8" s="121"/>
      <c r="E8" s="41" t="s">
        <v>208</v>
      </c>
      <c r="F8" s="121"/>
      <c r="G8" s="121"/>
    </row>
    <row r="9" spans="1:7" x14ac:dyDescent="0.35">
      <c r="A9" s="161" t="s">
        <v>209</v>
      </c>
      <c r="B9" s="24">
        <v>45536</v>
      </c>
      <c r="C9" s="123">
        <v>34.730789260541343</v>
      </c>
      <c r="E9" s="24" t="s">
        <v>210</v>
      </c>
      <c r="F9" s="123">
        <v>27.139428874424919</v>
      </c>
    </row>
    <row r="10" spans="1:7" x14ac:dyDescent="0.35">
      <c r="A10" s="162"/>
      <c r="B10" s="25">
        <v>45809</v>
      </c>
      <c r="C10" s="122">
        <v>26.752273149944923</v>
      </c>
      <c r="E10" s="25" t="s">
        <v>211</v>
      </c>
      <c r="F10" s="122">
        <v>20.000618218131699</v>
      </c>
    </row>
    <row r="11" spans="1:7" x14ac:dyDescent="0.35">
      <c r="A11" s="163"/>
      <c r="B11" s="24">
        <v>45901</v>
      </c>
      <c r="C11" s="123">
        <v>27.139428874424919</v>
      </c>
      <c r="E11" s="24" t="s">
        <v>212</v>
      </c>
      <c r="F11" s="123">
        <v>17.67529874949</v>
      </c>
    </row>
    <row r="12" spans="1:7" x14ac:dyDescent="0.35">
      <c r="A12" s="164" t="s">
        <v>213</v>
      </c>
      <c r="B12" s="25">
        <v>45536</v>
      </c>
      <c r="C12" s="122">
        <v>33.086689260986468</v>
      </c>
      <c r="E12" s="25" t="s">
        <v>214</v>
      </c>
      <c r="F12" s="122">
        <v>17.327075296729699</v>
      </c>
    </row>
    <row r="13" spans="1:7" x14ac:dyDescent="0.35">
      <c r="A13" s="162"/>
      <c r="B13" s="24">
        <v>45809</v>
      </c>
      <c r="C13" s="123">
        <v>26.009923607629482</v>
      </c>
      <c r="E13" s="24" t="s">
        <v>215</v>
      </c>
      <c r="F13" s="123">
        <v>17.102359233262099</v>
      </c>
    </row>
    <row r="14" spans="1:7" x14ac:dyDescent="0.35">
      <c r="A14" s="163"/>
      <c r="B14" s="126">
        <v>45901</v>
      </c>
      <c r="C14" s="122">
        <v>26.969116356375412</v>
      </c>
      <c r="E14" s="25" t="s">
        <v>216</v>
      </c>
      <c r="F14" s="122">
        <v>17.041861997970901</v>
      </c>
    </row>
    <row r="15" spans="1:7" x14ac:dyDescent="0.35">
      <c r="A15" s="164" t="s">
        <v>217</v>
      </c>
      <c r="B15" s="24">
        <v>45536</v>
      </c>
      <c r="C15" s="123">
        <v>28.039519200420997</v>
      </c>
      <c r="E15" s="24" t="s">
        <v>218</v>
      </c>
      <c r="F15" s="123">
        <v>16.845062709580301</v>
      </c>
    </row>
    <row r="16" spans="1:7" x14ac:dyDescent="0.35">
      <c r="A16" s="162"/>
      <c r="B16" s="25">
        <v>45809</v>
      </c>
      <c r="C16" s="122">
        <v>23.016854552766681</v>
      </c>
      <c r="E16" s="25" t="s">
        <v>219</v>
      </c>
      <c r="F16" s="122">
        <v>16.421215095242999</v>
      </c>
    </row>
    <row r="17" spans="1:6" x14ac:dyDescent="0.35">
      <c r="A17" s="163"/>
      <c r="B17" s="24">
        <v>45901</v>
      </c>
      <c r="C17" s="123">
        <v>21.623503957657483</v>
      </c>
      <c r="E17" s="24" t="s">
        <v>220</v>
      </c>
      <c r="F17" s="123">
        <v>13.798274391603501</v>
      </c>
    </row>
    <row r="18" spans="1:6" x14ac:dyDescent="0.35">
      <c r="A18" s="164" t="s">
        <v>221</v>
      </c>
      <c r="B18" s="25">
        <v>45536</v>
      </c>
      <c r="C18" s="122">
        <v>41.391442407984457</v>
      </c>
    </row>
    <row r="19" spans="1:6" x14ac:dyDescent="0.35">
      <c r="A19" s="162"/>
      <c r="B19" s="24">
        <v>45809</v>
      </c>
      <c r="C19" s="123">
        <v>30.100542367364792</v>
      </c>
    </row>
    <row r="20" spans="1:6" x14ac:dyDescent="0.35">
      <c r="A20" s="163"/>
      <c r="B20" s="126">
        <v>45901</v>
      </c>
      <c r="C20" s="122">
        <v>31.502362837421209</v>
      </c>
    </row>
    <row r="21" spans="1:6" x14ac:dyDescent="0.35">
      <c r="A21" s="41"/>
      <c r="B21" s="27"/>
      <c r="C21" s="121"/>
    </row>
    <row r="22" spans="1:6" x14ac:dyDescent="0.35">
      <c r="A22" s="124" t="s">
        <v>222</v>
      </c>
      <c r="B22" s="27"/>
      <c r="C22" s="121"/>
    </row>
    <row r="23" spans="1:6" x14ac:dyDescent="0.35">
      <c r="A23" s="41" t="s">
        <v>223</v>
      </c>
      <c r="B23" s="27"/>
      <c r="C23" s="121"/>
    </row>
    <row r="24" spans="1:6" x14ac:dyDescent="0.35">
      <c r="A24" s="41"/>
      <c r="B24" s="27"/>
      <c r="C24" s="121"/>
    </row>
    <row r="25" spans="1:6" x14ac:dyDescent="0.35">
      <c r="A25" s="41"/>
      <c r="B25" s="27"/>
      <c r="C25" s="121"/>
    </row>
    <row r="26" spans="1:6" x14ac:dyDescent="0.35">
      <c r="A26" s="41"/>
      <c r="B26" s="27"/>
      <c r="C26" s="121"/>
    </row>
    <row r="27" spans="1:6" x14ac:dyDescent="0.35">
      <c r="A27" s="41"/>
      <c r="B27" s="27"/>
      <c r="C27" s="121"/>
    </row>
    <row r="28" spans="1:6" x14ac:dyDescent="0.35">
      <c r="A28" s="41"/>
      <c r="B28" s="27"/>
      <c r="C28" s="121"/>
    </row>
    <row r="29" spans="1:6" x14ac:dyDescent="0.35">
      <c r="A29" s="41"/>
      <c r="B29" s="27"/>
      <c r="C29" s="121"/>
    </row>
    <row r="30" spans="1:6" x14ac:dyDescent="0.35">
      <c r="A30" s="41"/>
      <c r="B30" s="27"/>
      <c r="C30" s="121"/>
    </row>
    <row r="31" spans="1:6" x14ac:dyDescent="0.35">
      <c r="A31" s="41"/>
      <c r="C31" s="119"/>
    </row>
    <row r="32" spans="1:6" x14ac:dyDescent="0.35">
      <c r="A32" s="117"/>
    </row>
    <row r="33" spans="3:3" x14ac:dyDescent="0.35">
      <c r="C33" s="125"/>
    </row>
    <row r="132" spans="1:1" x14ac:dyDescent="0.35">
      <c r="A132" s="27"/>
    </row>
  </sheetData>
  <mergeCells count="4">
    <mergeCell ref="A9:A11"/>
    <mergeCell ref="A12:A14"/>
    <mergeCell ref="A15:A17"/>
    <mergeCell ref="A18:A20"/>
  </mergeCells>
  <hyperlinks>
    <hyperlink ref="A1" r:id="rId1" xr:uid="{99F68109-D583-4F9D-BB3D-4AA8BB4672F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998F-F1DC-4CC5-A0BF-DAF9DD05C885}">
  <dimension ref="A1:F18"/>
  <sheetViews>
    <sheetView showGridLines="0" showRowColHeaders="0" tabSelected="1"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38.1796875" defaultRowHeight="15.5" x14ac:dyDescent="0.35"/>
  <cols>
    <col min="1" max="1" width="54.453125" style="26" bestFit="1" customWidth="1"/>
    <col min="2" max="2" width="17.81640625" style="26" bestFit="1" customWidth="1"/>
    <col min="3" max="3" width="16.90625" style="26" bestFit="1" customWidth="1"/>
    <col min="4" max="4" width="15.36328125" style="26" bestFit="1" customWidth="1"/>
    <col min="5" max="6" width="19.1796875" style="26" bestFit="1" customWidth="1"/>
    <col min="7" max="16384" width="38.1796875" style="26"/>
  </cols>
  <sheetData>
    <row r="1" spans="1:6" x14ac:dyDescent="0.35">
      <c r="A1" s="8" t="s">
        <v>67</v>
      </c>
    </row>
    <row r="2" spans="1:6" x14ac:dyDescent="0.35">
      <c r="A2" s="2" t="s">
        <v>265</v>
      </c>
      <c r="B2" s="2"/>
    </row>
    <row r="4" spans="1:6" x14ac:dyDescent="0.35">
      <c r="A4" s="3" t="s">
        <v>266</v>
      </c>
      <c r="B4" s="2"/>
    </row>
    <row r="6" spans="1:6" ht="31" x14ac:dyDescent="0.35">
      <c r="A6" s="158"/>
      <c r="B6" s="6" t="s">
        <v>224</v>
      </c>
      <c r="C6" s="6" t="s">
        <v>58</v>
      </c>
      <c r="D6" s="6" t="s">
        <v>59</v>
      </c>
      <c r="E6" s="6" t="s">
        <v>57</v>
      </c>
      <c r="F6" s="6" t="s">
        <v>61</v>
      </c>
    </row>
    <row r="7" spans="1:6" ht="31" x14ac:dyDescent="0.35">
      <c r="A7" s="156"/>
      <c r="B7" s="7" t="s">
        <v>225</v>
      </c>
      <c r="C7" s="7" t="s">
        <v>63</v>
      </c>
      <c r="D7" s="7" t="s">
        <v>180</v>
      </c>
      <c r="E7" s="7" t="s">
        <v>62</v>
      </c>
      <c r="F7" s="7" t="s">
        <v>64</v>
      </c>
    </row>
    <row r="8" spans="1:6" x14ac:dyDescent="0.35">
      <c r="A8" s="127" t="s">
        <v>226</v>
      </c>
      <c r="B8" s="122"/>
      <c r="C8" s="122"/>
      <c r="D8" s="122"/>
      <c r="E8" s="122"/>
      <c r="F8" s="122"/>
    </row>
    <row r="9" spans="1:6" x14ac:dyDescent="0.35">
      <c r="A9" s="128">
        <v>45536</v>
      </c>
      <c r="B9" s="123">
        <v>1.937594197782883</v>
      </c>
      <c r="C9" s="123">
        <v>1.2783831439960909</v>
      </c>
      <c r="D9" s="123">
        <v>1.4566340852892694</v>
      </c>
      <c r="E9" s="123">
        <v>2.7275675177669587</v>
      </c>
      <c r="F9" s="123">
        <v>3.5850153108024538</v>
      </c>
    </row>
    <row r="10" spans="1:6" x14ac:dyDescent="0.35">
      <c r="A10" s="129">
        <v>45809</v>
      </c>
      <c r="B10" s="122">
        <v>2.7660364076937118</v>
      </c>
      <c r="C10" s="122">
        <v>1.935468754202458</v>
      </c>
      <c r="D10" s="122">
        <v>2.4789369184213408</v>
      </c>
      <c r="E10" s="122">
        <v>3.682068963412561</v>
      </c>
      <c r="F10" s="122">
        <v>3.1952496892236262</v>
      </c>
    </row>
    <row r="11" spans="1:6" x14ac:dyDescent="0.35">
      <c r="A11" s="128">
        <v>45901</v>
      </c>
      <c r="B11" s="123">
        <v>-2.3864628036677278</v>
      </c>
      <c r="C11" s="123">
        <v>-2.0477126294493773</v>
      </c>
      <c r="D11" s="123">
        <v>-0.93469245371045706</v>
      </c>
      <c r="E11" s="123">
        <v>-3.9476032818985289</v>
      </c>
      <c r="F11" s="123">
        <v>3.1085419265703806</v>
      </c>
    </row>
    <row r="12" spans="1:6" x14ac:dyDescent="0.35">
      <c r="A12" s="127" t="s">
        <v>227</v>
      </c>
      <c r="B12" s="122"/>
      <c r="C12" s="122"/>
      <c r="D12" s="122"/>
      <c r="E12" s="122"/>
      <c r="F12" s="122"/>
    </row>
    <row r="13" spans="1:6" x14ac:dyDescent="0.35">
      <c r="A13" s="128">
        <v>45536</v>
      </c>
      <c r="B13" s="123">
        <v>6.8344969564412938</v>
      </c>
      <c r="C13" s="123">
        <v>5.8911473351338302</v>
      </c>
      <c r="D13" s="123">
        <v>4.4964534257235504</v>
      </c>
      <c r="E13" s="123">
        <v>9.2067143677256968</v>
      </c>
      <c r="F13" s="123">
        <v>1.4105062489854749</v>
      </c>
    </row>
    <row r="14" spans="1:6" x14ac:dyDescent="0.35">
      <c r="A14" s="129">
        <v>45901</v>
      </c>
      <c r="B14" s="122">
        <v>0.32989741405291073</v>
      </c>
      <c r="C14" s="122">
        <v>0.84377331575530312</v>
      </c>
      <c r="D14" s="122">
        <v>0.86351251530555162</v>
      </c>
      <c r="E14" s="122">
        <v>-0.60040724531579026</v>
      </c>
      <c r="F14" s="122">
        <v>3.0996520507191812</v>
      </c>
    </row>
    <row r="15" spans="1:6" x14ac:dyDescent="0.35">
      <c r="A15" s="130"/>
    </row>
    <row r="16" spans="1:6" x14ac:dyDescent="0.35">
      <c r="A16" s="117" t="s">
        <v>2</v>
      </c>
      <c r="B16" s="117"/>
      <c r="C16" s="117"/>
      <c r="D16" s="117"/>
      <c r="E16" s="117"/>
      <c r="F16" s="117"/>
    </row>
    <row r="17" spans="1:6" x14ac:dyDescent="0.35">
      <c r="A17" s="27" t="s">
        <v>3</v>
      </c>
      <c r="B17" s="117"/>
      <c r="C17" s="117"/>
      <c r="D17" s="117"/>
      <c r="E17" s="117"/>
      <c r="F17" s="117"/>
    </row>
    <row r="18" spans="1:6" x14ac:dyDescent="0.35">
      <c r="B18" s="117"/>
      <c r="C18" s="117"/>
      <c r="D18" s="117"/>
      <c r="E18" s="117"/>
      <c r="F18" s="117"/>
    </row>
  </sheetData>
  <mergeCells count="1">
    <mergeCell ref="A6:A7"/>
  </mergeCells>
  <hyperlinks>
    <hyperlink ref="A1" r:id="rId1" xr:uid="{B8AB20A2-9AA1-4E94-95F0-8285541ED46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9052-4BCD-42F2-82B9-84FAC93DF4B4}">
  <dimension ref="A1:L44"/>
  <sheetViews>
    <sheetView showGridLines="0" showRowColHeaders="0" workbookViewId="0"/>
  </sheetViews>
  <sheetFormatPr baseColWidth="10" defaultColWidth="11.453125" defaultRowHeight="14.5" x14ac:dyDescent="0.35"/>
  <cols>
    <col min="2" max="9" width="18.7265625" customWidth="1"/>
    <col min="10" max="10" width="2.81640625" customWidth="1"/>
    <col min="11" max="11" width="14.7265625" customWidth="1"/>
    <col min="12" max="12" width="14.81640625" customWidth="1"/>
    <col min="13" max="13" width="4.453125" customWidth="1"/>
    <col min="245" max="245" width="17" customWidth="1"/>
  </cols>
  <sheetData>
    <row r="1" spans="1:12" x14ac:dyDescent="0.35">
      <c r="A1" s="8" t="s">
        <v>67</v>
      </c>
    </row>
    <row r="2" spans="1:12" ht="15.5" x14ac:dyDescent="0.35">
      <c r="A2" s="2" t="s">
        <v>228</v>
      </c>
      <c r="B2" s="2"/>
    </row>
    <row r="4" spans="1:12" ht="15.5" x14ac:dyDescent="0.35">
      <c r="A4" s="3" t="s">
        <v>229</v>
      </c>
      <c r="B4" s="3"/>
    </row>
    <row r="6" spans="1:12" ht="31.5" customHeight="1" x14ac:dyDescent="0.35">
      <c r="A6" s="161" t="s">
        <v>0</v>
      </c>
      <c r="B6" s="142" t="s">
        <v>230</v>
      </c>
      <c r="C6" s="143"/>
      <c r="D6" s="143"/>
      <c r="E6" s="143"/>
      <c r="F6" s="142" t="s">
        <v>231</v>
      </c>
      <c r="G6" s="143"/>
      <c r="H6" s="143"/>
      <c r="I6" s="143"/>
      <c r="K6" s="161" t="s">
        <v>0</v>
      </c>
      <c r="L6" s="161" t="s">
        <v>232</v>
      </c>
    </row>
    <row r="7" spans="1:12" ht="31.5" customHeight="1" x14ac:dyDescent="0.35">
      <c r="A7" s="162"/>
      <c r="B7" s="144" t="s">
        <v>233</v>
      </c>
      <c r="C7" s="167"/>
      <c r="D7" s="167"/>
      <c r="E7" s="167"/>
      <c r="F7" s="144" t="s">
        <v>234</v>
      </c>
      <c r="G7" s="167"/>
      <c r="H7" s="167"/>
      <c r="I7" s="167"/>
      <c r="K7" s="162"/>
      <c r="L7" s="162"/>
    </row>
    <row r="8" spans="1:12" ht="44.25" customHeight="1" x14ac:dyDescent="0.35">
      <c r="A8" s="165" t="s">
        <v>1</v>
      </c>
      <c r="B8" s="6" t="s">
        <v>235</v>
      </c>
      <c r="C8" s="6" t="s">
        <v>236</v>
      </c>
      <c r="D8" s="6" t="s">
        <v>237</v>
      </c>
      <c r="E8" s="6" t="s">
        <v>238</v>
      </c>
      <c r="F8" s="6" t="s">
        <v>235</v>
      </c>
      <c r="G8" s="6" t="s">
        <v>236</v>
      </c>
      <c r="H8" s="6" t="s">
        <v>237</v>
      </c>
      <c r="I8" s="6" t="s">
        <v>238</v>
      </c>
      <c r="K8" s="165" t="s">
        <v>1</v>
      </c>
      <c r="L8" s="165" t="s">
        <v>239</v>
      </c>
    </row>
    <row r="9" spans="1:12" ht="44.25" customHeight="1" x14ac:dyDescent="0.35">
      <c r="A9" s="166"/>
      <c r="B9" s="6" t="s">
        <v>235</v>
      </c>
      <c r="C9" s="6" t="s">
        <v>240</v>
      </c>
      <c r="D9" s="6" t="s">
        <v>241</v>
      </c>
      <c r="E9" s="6" t="s">
        <v>242</v>
      </c>
      <c r="F9" s="6" t="s">
        <v>235</v>
      </c>
      <c r="G9" s="6" t="s">
        <v>240</v>
      </c>
      <c r="H9" s="6" t="s">
        <v>241</v>
      </c>
      <c r="I9" s="6" t="s">
        <v>242</v>
      </c>
      <c r="K9" s="166"/>
      <c r="L9" s="166"/>
    </row>
    <row r="10" spans="1:12" ht="15.5" x14ac:dyDescent="0.35">
      <c r="A10" s="132">
        <v>45170</v>
      </c>
      <c r="B10" s="133">
        <v>29885.508225914891</v>
      </c>
      <c r="C10" s="133">
        <v>1217.9601119366689</v>
      </c>
      <c r="D10" s="133">
        <v>8567.8383418627673</v>
      </c>
      <c r="E10" s="133">
        <v>5756.5802532598418</v>
      </c>
      <c r="F10" s="133">
        <v>108.25455700000001</v>
      </c>
      <c r="G10" s="133">
        <v>28.483243999999999</v>
      </c>
      <c r="H10" s="133">
        <v>81.440500999999998</v>
      </c>
      <c r="I10" s="133">
        <v>101.267391</v>
      </c>
      <c r="K10" s="132">
        <v>45170</v>
      </c>
      <c r="L10" s="133">
        <v>57.813353681158219</v>
      </c>
    </row>
    <row r="11" spans="1:12" ht="15.5" x14ac:dyDescent="0.35">
      <c r="A11" s="134">
        <v>45200</v>
      </c>
      <c r="B11" s="135">
        <v>34284.662733073725</v>
      </c>
      <c r="C11" s="135">
        <v>1568.1334511029058</v>
      </c>
      <c r="D11" s="135">
        <v>10236.68162593506</v>
      </c>
      <c r="E11" s="135">
        <v>6493.0720375447372</v>
      </c>
      <c r="F11" s="135">
        <v>117.577766</v>
      </c>
      <c r="G11" s="135">
        <v>33.369418000000003</v>
      </c>
      <c r="H11" s="135">
        <v>91.486970999999997</v>
      </c>
      <c r="I11" s="135">
        <v>113.167491</v>
      </c>
      <c r="K11" s="134"/>
      <c r="L11" s="135"/>
    </row>
    <row r="12" spans="1:12" ht="15.5" x14ac:dyDescent="0.35">
      <c r="A12" s="132">
        <v>45231</v>
      </c>
      <c r="B12" s="133">
        <v>31452.671980315721</v>
      </c>
      <c r="C12" s="133">
        <v>1638.952683087279</v>
      </c>
      <c r="D12" s="133">
        <v>9954.8934050635762</v>
      </c>
      <c r="E12" s="133">
        <v>6482.7532500776133</v>
      </c>
      <c r="F12" s="133">
        <v>121.585267</v>
      </c>
      <c r="G12" s="133">
        <v>36.77149</v>
      </c>
      <c r="H12" s="133">
        <v>94.615189999999998</v>
      </c>
      <c r="I12" s="133">
        <v>121.304776</v>
      </c>
      <c r="K12" s="132"/>
      <c r="L12" s="133"/>
    </row>
    <row r="13" spans="1:12" ht="15.5" x14ac:dyDescent="0.35">
      <c r="A13" s="134">
        <v>45261</v>
      </c>
      <c r="B13" s="135">
        <v>30037.716066781231</v>
      </c>
      <c r="C13" s="135">
        <v>1823.1303479671358</v>
      </c>
      <c r="D13" s="135">
        <v>10116.854572777893</v>
      </c>
      <c r="E13" s="135">
        <v>7425.2631967434991</v>
      </c>
      <c r="F13" s="135">
        <v>136.582189</v>
      </c>
      <c r="G13" s="135">
        <v>41.775827999999997</v>
      </c>
      <c r="H13" s="135">
        <v>102.73350600000001</v>
      </c>
      <c r="I13" s="135">
        <v>139.12786199999999</v>
      </c>
      <c r="K13" s="134"/>
      <c r="L13" s="135"/>
    </row>
    <row r="14" spans="1:12" ht="15.5" x14ac:dyDescent="0.35">
      <c r="A14" s="132">
        <v>45292</v>
      </c>
      <c r="B14" s="133">
        <v>24315.908981018118</v>
      </c>
      <c r="C14" s="133">
        <v>1667.6502252391588</v>
      </c>
      <c r="D14" s="133">
        <v>9262.6440699597006</v>
      </c>
      <c r="E14" s="133">
        <v>5796.9642930190257</v>
      </c>
      <c r="F14" s="133">
        <v>114.862565</v>
      </c>
      <c r="G14" s="133">
        <v>41.396214999999998</v>
      </c>
      <c r="H14" s="133">
        <v>97.942328000000003</v>
      </c>
      <c r="I14" s="133">
        <v>128.226415</v>
      </c>
      <c r="K14" s="132"/>
      <c r="L14" s="133"/>
    </row>
    <row r="15" spans="1:12" ht="15.5" x14ac:dyDescent="0.35">
      <c r="A15" s="134">
        <v>45323</v>
      </c>
      <c r="B15" s="135">
        <v>22519.815157003268</v>
      </c>
      <c r="C15" s="135">
        <v>1492.7184356706739</v>
      </c>
      <c r="D15" s="135">
        <v>8546.9973410145194</v>
      </c>
      <c r="E15" s="135">
        <v>5831.3192187961758</v>
      </c>
      <c r="F15" s="135">
        <v>120.39662800000001</v>
      </c>
      <c r="G15" s="135">
        <v>37.194096999999999</v>
      </c>
      <c r="H15" s="135">
        <v>97.634525999999994</v>
      </c>
      <c r="I15" s="135">
        <v>132.42713900000001</v>
      </c>
      <c r="K15" s="134"/>
      <c r="L15" s="135"/>
    </row>
    <row r="16" spans="1:12" ht="15.5" x14ac:dyDescent="0.35">
      <c r="A16" s="132">
        <v>45352</v>
      </c>
      <c r="B16" s="133">
        <v>23965.595022244688</v>
      </c>
      <c r="C16" s="133">
        <v>1753.2869375109867</v>
      </c>
      <c r="D16" s="133">
        <v>9120.0940404829234</v>
      </c>
      <c r="E16" s="133">
        <v>7062.9768130304856</v>
      </c>
      <c r="F16" s="133">
        <v>138.26799399999999</v>
      </c>
      <c r="G16" s="133">
        <v>44.357827</v>
      </c>
      <c r="H16" s="133">
        <v>112.33869799999999</v>
      </c>
      <c r="I16" s="133">
        <v>157.92725300000001</v>
      </c>
      <c r="K16" s="132"/>
      <c r="L16" s="133"/>
    </row>
    <row r="17" spans="1:12" ht="15.5" x14ac:dyDescent="0.35">
      <c r="A17" s="134">
        <v>45383</v>
      </c>
      <c r="B17" s="135">
        <v>26939.622521440575</v>
      </c>
      <c r="C17" s="135">
        <v>1756.2557754056886</v>
      </c>
      <c r="D17" s="135">
        <v>9411.0567363112732</v>
      </c>
      <c r="E17" s="135">
        <v>6471.957296006236</v>
      </c>
      <c r="F17" s="135">
        <v>146.306318</v>
      </c>
      <c r="G17" s="135">
        <v>47.330407000000001</v>
      </c>
      <c r="H17" s="135">
        <v>105.627622</v>
      </c>
      <c r="I17" s="135">
        <v>153.91038</v>
      </c>
      <c r="K17" s="134"/>
      <c r="L17" s="135"/>
    </row>
    <row r="18" spans="1:12" ht="15.5" x14ac:dyDescent="0.35">
      <c r="A18" s="132">
        <v>45413</v>
      </c>
      <c r="B18" s="133">
        <v>37170.138909140485</v>
      </c>
      <c r="C18" s="133">
        <v>1940.4091915315096</v>
      </c>
      <c r="D18" s="133">
        <v>9117.421045177829</v>
      </c>
      <c r="E18" s="133">
        <v>7338.5912589617774</v>
      </c>
      <c r="F18" s="133">
        <v>206.60473999999999</v>
      </c>
      <c r="G18" s="133">
        <v>51.931730000000002</v>
      </c>
      <c r="H18" s="133">
        <v>88.591522999999995</v>
      </c>
      <c r="I18" s="133">
        <v>166.81142600000001</v>
      </c>
      <c r="K18" s="132"/>
      <c r="L18" s="133"/>
    </row>
    <row r="19" spans="1:12" ht="15.5" x14ac:dyDescent="0.35">
      <c r="A19" s="134">
        <v>45444</v>
      </c>
      <c r="B19" s="135">
        <v>36956.735508620455</v>
      </c>
      <c r="C19" s="135">
        <v>1941.7527175718913</v>
      </c>
      <c r="D19" s="135">
        <v>8525.7488239563863</v>
      </c>
      <c r="E19" s="135">
        <v>7817.6806339517198</v>
      </c>
      <c r="F19" s="135">
        <v>225.00652400000001</v>
      </c>
      <c r="G19" s="135">
        <v>52.697023000000002</v>
      </c>
      <c r="H19" s="135">
        <v>77.696977000000004</v>
      </c>
      <c r="I19" s="135">
        <v>175.11960999999999</v>
      </c>
      <c r="K19" s="134"/>
      <c r="L19" s="135"/>
    </row>
    <row r="20" spans="1:12" ht="15.5" x14ac:dyDescent="0.35">
      <c r="A20" s="132">
        <v>45474</v>
      </c>
      <c r="B20" s="133">
        <v>42267.27287093379</v>
      </c>
      <c r="C20" s="133">
        <v>2427.6575477975762</v>
      </c>
      <c r="D20" s="133">
        <v>10951.328469800508</v>
      </c>
      <c r="E20" s="133">
        <v>8545.1907071493151</v>
      </c>
      <c r="F20" s="133">
        <v>230.583787</v>
      </c>
      <c r="G20" s="133">
        <v>56.113981000000003</v>
      </c>
      <c r="H20" s="133">
        <v>82.464225999999996</v>
      </c>
      <c r="I20" s="133">
        <v>184.04180199999999</v>
      </c>
      <c r="K20" s="132"/>
      <c r="L20" s="133"/>
    </row>
    <row r="21" spans="1:12" ht="15.5" x14ac:dyDescent="0.35">
      <c r="A21" s="134">
        <v>45505</v>
      </c>
      <c r="B21" s="135">
        <v>39801.917839439026</v>
      </c>
      <c r="C21" s="135">
        <v>2334.1270998289347</v>
      </c>
      <c r="D21" s="135">
        <v>11017.082162545163</v>
      </c>
      <c r="E21" s="135">
        <v>8601.2184783551529</v>
      </c>
      <c r="F21" s="135">
        <v>230.768867</v>
      </c>
      <c r="G21" s="135">
        <v>58.557597000000001</v>
      </c>
      <c r="H21" s="135">
        <v>87.613356999999993</v>
      </c>
      <c r="I21" s="135">
        <v>186.953003</v>
      </c>
      <c r="K21" s="134"/>
      <c r="L21" s="135"/>
    </row>
    <row r="22" spans="1:12" ht="15.5" x14ac:dyDescent="0.35">
      <c r="A22" s="132">
        <v>45536</v>
      </c>
      <c r="B22" s="133">
        <v>38689.109772604854</v>
      </c>
      <c r="C22" s="133">
        <v>2173.79856949745</v>
      </c>
      <c r="D22" s="133">
        <v>11101.281263898656</v>
      </c>
      <c r="E22" s="133">
        <v>8248.5961047019046</v>
      </c>
      <c r="F22" s="133">
        <v>228.40508</v>
      </c>
      <c r="G22" s="133">
        <v>56.522409000000003</v>
      </c>
      <c r="H22" s="133">
        <v>87.886279000000002</v>
      </c>
      <c r="I22" s="133">
        <v>184.96080900000001</v>
      </c>
      <c r="K22" s="132">
        <v>45536</v>
      </c>
      <c r="L22" s="133">
        <v>84.391475014394274</v>
      </c>
    </row>
    <row r="23" spans="1:12" ht="15.5" x14ac:dyDescent="0.35">
      <c r="A23" s="134">
        <v>45566</v>
      </c>
      <c r="B23" s="135">
        <v>41616.332114573648</v>
      </c>
      <c r="C23" s="135">
        <v>2419.7546770970898</v>
      </c>
      <c r="D23" s="135">
        <v>12305.604205668502</v>
      </c>
      <c r="E23" s="135">
        <v>8972.9845614847582</v>
      </c>
      <c r="F23" s="135">
        <v>236.96273600000001</v>
      </c>
      <c r="G23" s="135">
        <v>60.801409999999997</v>
      </c>
      <c r="H23" s="135">
        <v>94.507445000000004</v>
      </c>
      <c r="I23" s="135">
        <v>195.731326</v>
      </c>
      <c r="K23" s="134"/>
      <c r="L23" s="135"/>
    </row>
    <row r="24" spans="1:12" ht="15.5" x14ac:dyDescent="0.35">
      <c r="A24" s="132">
        <v>45597</v>
      </c>
      <c r="B24" s="133">
        <v>37995.97751534055</v>
      </c>
      <c r="C24" s="133">
        <v>2479.7115936194923</v>
      </c>
      <c r="D24" s="133">
        <v>12511.749769998434</v>
      </c>
      <c r="E24" s="133">
        <v>9380.5476678037066</v>
      </c>
      <c r="F24" s="133">
        <v>222.32254800000001</v>
      </c>
      <c r="G24" s="133">
        <v>61.564957</v>
      </c>
      <c r="H24" s="133">
        <v>96.435466000000005</v>
      </c>
      <c r="I24" s="133">
        <v>197.243697</v>
      </c>
      <c r="K24" s="132"/>
      <c r="L24" s="133"/>
    </row>
    <row r="25" spans="1:12" ht="15.5" x14ac:dyDescent="0.35">
      <c r="A25" s="134">
        <v>45627</v>
      </c>
      <c r="B25" s="135">
        <v>34634.845049459895</v>
      </c>
      <c r="C25" s="135">
        <v>3046.4894758045025</v>
      </c>
      <c r="D25" s="135">
        <v>14717.802808741708</v>
      </c>
      <c r="E25" s="135">
        <v>11544.620590385648</v>
      </c>
      <c r="F25" s="135">
        <v>208.59003300000001</v>
      </c>
      <c r="G25" s="135">
        <v>66.701980000000006</v>
      </c>
      <c r="H25" s="135">
        <v>106.12053299999999</v>
      </c>
      <c r="I25" s="135">
        <v>217.974762</v>
      </c>
      <c r="K25" s="134"/>
      <c r="L25" s="135"/>
    </row>
    <row r="26" spans="1:12" ht="15.5" x14ac:dyDescent="0.35">
      <c r="A26" s="132">
        <v>45658</v>
      </c>
      <c r="B26" s="133">
        <v>32018.746278982515</v>
      </c>
      <c r="C26" s="133">
        <v>3432.0687041760475</v>
      </c>
      <c r="D26" s="133">
        <v>14100.454398142905</v>
      </c>
      <c r="E26" s="133">
        <v>10095.99757178817</v>
      </c>
      <c r="F26" s="133">
        <v>183.65275</v>
      </c>
      <c r="G26" s="133">
        <v>65.494213000000002</v>
      </c>
      <c r="H26" s="133">
        <v>96.296785999999997</v>
      </c>
      <c r="I26" s="133">
        <v>195.689312</v>
      </c>
      <c r="K26" s="132"/>
      <c r="L26" s="133"/>
    </row>
    <row r="27" spans="1:12" ht="15.5" x14ac:dyDescent="0.35">
      <c r="A27" s="134">
        <v>45689</v>
      </c>
      <c r="B27" s="135">
        <v>30032.674004545905</v>
      </c>
      <c r="C27" s="135">
        <v>3155.3207123959564</v>
      </c>
      <c r="D27" s="135">
        <v>13085.823581170627</v>
      </c>
      <c r="E27" s="135">
        <v>9904.0716605483485</v>
      </c>
      <c r="F27" s="135">
        <v>175.92335600000001</v>
      </c>
      <c r="G27" s="135">
        <v>63.025758000000003</v>
      </c>
      <c r="H27" s="135">
        <v>91.176230000000004</v>
      </c>
      <c r="I27" s="135">
        <v>185.173519</v>
      </c>
      <c r="K27" s="134"/>
      <c r="L27" s="135"/>
    </row>
    <row r="28" spans="1:12" ht="15.5" x14ac:dyDescent="0.35">
      <c r="A28" s="132">
        <v>45717</v>
      </c>
      <c r="B28" s="133">
        <v>30694.084548833976</v>
      </c>
      <c r="C28" s="133">
        <v>3207.3184748317722</v>
      </c>
      <c r="D28" s="133">
        <v>14103.064844844625</v>
      </c>
      <c r="E28" s="133">
        <v>10421.926405533386</v>
      </c>
      <c r="F28" s="133">
        <v>195.021422</v>
      </c>
      <c r="G28" s="133">
        <v>72.519271000000003</v>
      </c>
      <c r="H28" s="133">
        <v>102.66058099999999</v>
      </c>
      <c r="I28" s="133">
        <v>209.437861</v>
      </c>
      <c r="K28" s="132"/>
      <c r="L28" s="133"/>
    </row>
    <row r="29" spans="1:12" ht="15.5" x14ac:dyDescent="0.35">
      <c r="A29" s="134">
        <v>45748</v>
      </c>
      <c r="B29" s="135">
        <v>32487.522376836896</v>
      </c>
      <c r="C29" s="135">
        <v>3226.6234132243835</v>
      </c>
      <c r="D29" s="135">
        <v>13813.481236420657</v>
      </c>
      <c r="E29" s="135">
        <v>10456.572768063783</v>
      </c>
      <c r="F29" s="135">
        <v>201.39680000000001</v>
      </c>
      <c r="G29" s="135">
        <v>71.563061000000005</v>
      </c>
      <c r="H29" s="135">
        <v>94.291235</v>
      </c>
      <c r="I29" s="135">
        <v>205.76406</v>
      </c>
      <c r="K29" s="134"/>
      <c r="L29" s="135"/>
    </row>
    <row r="30" spans="1:12" ht="15.5" x14ac:dyDescent="0.35">
      <c r="A30" s="132">
        <v>45778</v>
      </c>
      <c r="B30" s="133">
        <v>32947.020068526799</v>
      </c>
      <c r="C30" s="133">
        <v>3229.0889185660808</v>
      </c>
      <c r="D30" s="133">
        <v>13871.447692578133</v>
      </c>
      <c r="E30" s="133">
        <v>10807.084878444528</v>
      </c>
      <c r="F30" s="133">
        <v>218.97517300000001</v>
      </c>
      <c r="G30" s="133">
        <v>73.333528000000001</v>
      </c>
      <c r="H30" s="133">
        <v>95.954293000000007</v>
      </c>
      <c r="I30" s="133">
        <v>208.82963000000001</v>
      </c>
      <c r="K30" s="132"/>
      <c r="L30" s="133"/>
    </row>
    <row r="31" spans="1:12" ht="15.5" x14ac:dyDescent="0.35">
      <c r="A31" s="134">
        <v>45809</v>
      </c>
      <c r="B31" s="135">
        <v>34327.313055697916</v>
      </c>
      <c r="C31" s="135">
        <v>3431.9825887309757</v>
      </c>
      <c r="D31" s="135">
        <v>13524.191163436502</v>
      </c>
      <c r="E31" s="135">
        <v>10789.955411279425</v>
      </c>
      <c r="F31" s="135">
        <v>226.76785000000001</v>
      </c>
      <c r="G31" s="135">
        <v>72.854031000000006</v>
      </c>
      <c r="H31" s="135">
        <v>89.326338000000007</v>
      </c>
      <c r="I31" s="135">
        <v>199.06431799999999</v>
      </c>
      <c r="K31" s="134"/>
      <c r="L31" s="135"/>
    </row>
    <row r="32" spans="1:12" ht="15.5" x14ac:dyDescent="0.35">
      <c r="A32" s="132">
        <v>45839</v>
      </c>
      <c r="B32" s="133">
        <v>39975.178420213793</v>
      </c>
      <c r="C32" s="133">
        <v>4078.0660795965437</v>
      </c>
      <c r="D32" s="133">
        <v>14260.833383185663</v>
      </c>
      <c r="E32" s="133">
        <v>11484.063979496068</v>
      </c>
      <c r="F32" s="133">
        <v>251.189538</v>
      </c>
      <c r="G32" s="133">
        <v>79.563276000000002</v>
      </c>
      <c r="H32" s="133">
        <v>92.882765000000006</v>
      </c>
      <c r="I32" s="133">
        <v>208.49873600000001</v>
      </c>
      <c r="K32" s="132"/>
      <c r="L32" s="133"/>
    </row>
    <row r="33" spans="1:12" ht="15.5" x14ac:dyDescent="0.35">
      <c r="A33" s="134">
        <v>45870</v>
      </c>
      <c r="B33" s="135">
        <v>36794.840476170517</v>
      </c>
      <c r="C33" s="135">
        <v>3969.9856414034361</v>
      </c>
      <c r="D33" s="135">
        <v>15611.640724485555</v>
      </c>
      <c r="E33" s="135">
        <v>11238.605127363109</v>
      </c>
      <c r="F33" s="135">
        <v>246.197576</v>
      </c>
      <c r="G33" s="135">
        <v>81.786237</v>
      </c>
      <c r="H33" s="135">
        <v>103.784661</v>
      </c>
      <c r="I33" s="135">
        <v>212.10734299999999</v>
      </c>
      <c r="K33" s="134"/>
      <c r="L33" s="135"/>
    </row>
    <row r="34" spans="1:12" ht="15.5" x14ac:dyDescent="0.35">
      <c r="A34" s="132">
        <v>45901</v>
      </c>
      <c r="B34" s="133">
        <v>36882.951462084464</v>
      </c>
      <c r="C34" s="133">
        <v>4017.2403638105202</v>
      </c>
      <c r="D34" s="133">
        <v>15653.129303355199</v>
      </c>
      <c r="E34" s="133">
        <v>11278.8460306628</v>
      </c>
      <c r="F34" s="133">
        <v>247.447439</v>
      </c>
      <c r="G34" s="133">
        <v>82.849373999999997</v>
      </c>
      <c r="H34" s="133">
        <v>103.159717</v>
      </c>
      <c r="I34" s="133">
        <v>209.62051399999999</v>
      </c>
      <c r="K34" s="132">
        <v>45901</v>
      </c>
      <c r="L34" s="133">
        <v>92.647031223383749</v>
      </c>
    </row>
    <row r="35" spans="1:12" x14ac:dyDescent="0.35">
      <c r="A35" s="136"/>
      <c r="B35" s="137"/>
      <c r="C35" s="137"/>
      <c r="D35" s="137"/>
      <c r="E35" s="137"/>
      <c r="F35" s="137"/>
      <c r="G35" s="137"/>
      <c r="H35" s="137"/>
      <c r="I35" s="137"/>
      <c r="L35" s="138"/>
    </row>
    <row r="36" spans="1:12" x14ac:dyDescent="0.35">
      <c r="A36" t="s">
        <v>243</v>
      </c>
      <c r="B36" s="137"/>
      <c r="F36" s="137"/>
      <c r="L36" s="138"/>
    </row>
    <row r="37" spans="1:12" x14ac:dyDescent="0.35">
      <c r="A37" t="s">
        <v>244</v>
      </c>
    </row>
    <row r="38" spans="1:12" x14ac:dyDescent="0.35">
      <c r="A38" s="5" t="s">
        <v>245</v>
      </c>
    </row>
    <row r="39" spans="1:12" x14ac:dyDescent="0.35">
      <c r="A39" t="s">
        <v>246</v>
      </c>
    </row>
    <row r="40" spans="1:12" x14ac:dyDescent="0.35">
      <c r="A40" t="s">
        <v>247</v>
      </c>
    </row>
    <row r="41" spans="1:12" x14ac:dyDescent="0.35">
      <c r="A41" s="5" t="s">
        <v>248</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337C2A6D-A08B-4230-B6C5-91021F23CDD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C507-EA18-4CCD-9CC1-B6F048B638F2}">
  <dimension ref="A1:M49"/>
  <sheetViews>
    <sheetView showGridLines="0" showRowColHeaders="0" workbookViewId="0"/>
  </sheetViews>
  <sheetFormatPr baseColWidth="10" defaultColWidth="10.26953125" defaultRowHeight="15.5" x14ac:dyDescent="0.35"/>
  <cols>
    <col min="1" max="1" width="11.453125" style="26" customWidth="1"/>
    <col min="2" max="2" width="23.7265625" style="26" customWidth="1"/>
    <col min="3" max="9" width="25.54296875" style="26"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67</v>
      </c>
    </row>
    <row r="2" spans="1:13" x14ac:dyDescent="0.35">
      <c r="A2" s="2" t="s">
        <v>249</v>
      </c>
      <c r="B2" s="2"/>
      <c r="C2" s="3"/>
      <c r="D2" s="3"/>
    </row>
    <row r="4" spans="1:13" x14ac:dyDescent="0.35">
      <c r="A4" s="3" t="s">
        <v>250</v>
      </c>
      <c r="B4" s="3"/>
      <c r="C4" s="3"/>
      <c r="D4" s="3"/>
    </row>
    <row r="6" spans="1:13" ht="31.5" customHeight="1" x14ac:dyDescent="0.35">
      <c r="A6" s="161" t="s">
        <v>0</v>
      </c>
      <c r="B6" s="142" t="s">
        <v>230</v>
      </c>
      <c r="C6" s="143"/>
      <c r="D6" s="143"/>
      <c r="E6" s="168"/>
      <c r="F6" s="142" t="s">
        <v>251</v>
      </c>
      <c r="G6" s="143"/>
      <c r="H6" s="143"/>
      <c r="I6" s="168"/>
      <c r="L6" s="161" t="s">
        <v>0</v>
      </c>
      <c r="M6" s="161" t="s">
        <v>252</v>
      </c>
    </row>
    <row r="7" spans="1:13" ht="31.5" customHeight="1" x14ac:dyDescent="0.35">
      <c r="A7" s="162"/>
      <c r="B7" s="169" t="s">
        <v>233</v>
      </c>
      <c r="C7" s="170"/>
      <c r="D7" s="170"/>
      <c r="E7" s="171"/>
      <c r="F7" s="144" t="s">
        <v>253</v>
      </c>
      <c r="G7" s="167"/>
      <c r="H7" s="167"/>
      <c r="I7" s="145"/>
      <c r="L7" s="162"/>
      <c r="M7" s="162"/>
    </row>
    <row r="8" spans="1:13" ht="15.75" customHeight="1" x14ac:dyDescent="0.35">
      <c r="A8" s="165" t="s">
        <v>1</v>
      </c>
      <c r="B8" s="6" t="s">
        <v>78</v>
      </c>
      <c r="C8" s="6" t="s">
        <v>254</v>
      </c>
      <c r="D8" s="6" t="s">
        <v>255</v>
      </c>
      <c r="E8" s="6" t="s">
        <v>256</v>
      </c>
      <c r="F8" s="6" t="s">
        <v>78</v>
      </c>
      <c r="G8" s="6" t="s">
        <v>254</v>
      </c>
      <c r="H8" s="6" t="s">
        <v>255</v>
      </c>
      <c r="I8" s="6" t="s">
        <v>256</v>
      </c>
      <c r="L8" s="165" t="s">
        <v>1</v>
      </c>
      <c r="M8" s="165" t="s">
        <v>257</v>
      </c>
    </row>
    <row r="9" spans="1:13" ht="33" customHeight="1" x14ac:dyDescent="0.35">
      <c r="A9" s="166"/>
      <c r="B9" s="131" t="s">
        <v>258</v>
      </c>
      <c r="C9" s="89" t="s">
        <v>259</v>
      </c>
      <c r="D9" s="89" t="s">
        <v>255</v>
      </c>
      <c r="E9" s="89" t="s">
        <v>260</v>
      </c>
      <c r="F9" s="89" t="s">
        <v>78</v>
      </c>
      <c r="G9" s="89" t="s">
        <v>259</v>
      </c>
      <c r="H9" s="89" t="s">
        <v>255</v>
      </c>
      <c r="I9" s="89" t="s">
        <v>260</v>
      </c>
      <c r="L9" s="166"/>
      <c r="M9" s="166"/>
    </row>
    <row r="10" spans="1:13" ht="16.5" customHeight="1" x14ac:dyDescent="0.35">
      <c r="A10" s="134">
        <v>45170</v>
      </c>
      <c r="B10" s="135">
        <v>17679.106875303376</v>
      </c>
      <c r="C10" s="135">
        <v>6118.2663989738676</v>
      </c>
      <c r="D10" s="135">
        <v>11560.840476329509</v>
      </c>
      <c r="E10" s="135">
        <v>18357.161358263947</v>
      </c>
      <c r="F10" s="135">
        <v>4.9752169999999998</v>
      </c>
      <c r="G10" s="135">
        <v>2.957271</v>
      </c>
      <c r="H10" s="135">
        <v>2.0179459999999998</v>
      </c>
      <c r="I10" s="135">
        <v>4.9851644166666667</v>
      </c>
      <c r="L10" s="134">
        <v>45170</v>
      </c>
      <c r="M10" s="135">
        <v>23.946473422806193</v>
      </c>
    </row>
    <row r="11" spans="1:13" ht="16.5" customHeight="1" x14ac:dyDescent="0.35">
      <c r="A11" s="132">
        <v>45200</v>
      </c>
      <c r="B11" s="133">
        <v>21359.701675053278</v>
      </c>
      <c r="C11" s="133">
        <v>6952.1766545168466</v>
      </c>
      <c r="D11" s="133">
        <v>14407.525020536432</v>
      </c>
      <c r="E11" s="133">
        <v>18357.161358263947</v>
      </c>
      <c r="F11" s="133">
        <v>5.5750960000000003</v>
      </c>
      <c r="G11" s="133">
        <v>3.253816</v>
      </c>
      <c r="H11" s="133">
        <v>2.3212799999999998</v>
      </c>
      <c r="I11" s="133">
        <v>4.9851644166666667</v>
      </c>
      <c r="L11" s="132"/>
      <c r="M11" s="133"/>
    </row>
    <row r="12" spans="1:13" ht="16.5" customHeight="1" x14ac:dyDescent="0.35">
      <c r="A12" s="134">
        <v>45231</v>
      </c>
      <c r="B12" s="135">
        <v>17501.618843985118</v>
      </c>
      <c r="C12" s="135">
        <v>5839.712619757519</v>
      </c>
      <c r="D12" s="135">
        <v>11661.906224227601</v>
      </c>
      <c r="E12" s="135">
        <v>18357.161358263947</v>
      </c>
      <c r="F12" s="135">
        <v>5.0185399999999998</v>
      </c>
      <c r="G12" s="135">
        <v>2.9253390000000001</v>
      </c>
      <c r="H12" s="135">
        <v>2.0932010000000001</v>
      </c>
      <c r="I12" s="135">
        <v>4.9851644166666667</v>
      </c>
      <c r="L12" s="134"/>
      <c r="M12" s="135"/>
    </row>
    <row r="13" spans="1:13" ht="16.5" customHeight="1" x14ac:dyDescent="0.35">
      <c r="A13" s="132">
        <v>45261</v>
      </c>
      <c r="B13" s="133">
        <v>14938.723223231827</v>
      </c>
      <c r="C13" s="133">
        <v>4931.1139676391213</v>
      </c>
      <c r="D13" s="133">
        <v>10007.609255592706</v>
      </c>
      <c r="E13" s="133">
        <v>18357.161358263947</v>
      </c>
      <c r="F13" s="133">
        <v>4.7661189999999998</v>
      </c>
      <c r="G13" s="133">
        <v>2.7715239999999999</v>
      </c>
      <c r="H13" s="133">
        <v>1.9945949999999999</v>
      </c>
      <c r="I13" s="133">
        <v>4.9851644166666667</v>
      </c>
      <c r="L13" s="132"/>
      <c r="M13" s="133"/>
    </row>
    <row r="14" spans="1:13" ht="16.5" customHeight="1" x14ac:dyDescent="0.35">
      <c r="A14" s="134">
        <v>45292</v>
      </c>
      <c r="B14" s="135">
        <v>15784.188386266196</v>
      </c>
      <c r="C14" s="135">
        <v>5107.4230381480511</v>
      </c>
      <c r="D14" s="135">
        <v>10676.765348118144</v>
      </c>
      <c r="E14" s="135">
        <v>16588.967057911814</v>
      </c>
      <c r="F14" s="135">
        <v>4.8340290000000001</v>
      </c>
      <c r="G14" s="135">
        <v>2.7694700000000001</v>
      </c>
      <c r="H14" s="135">
        <v>2.064559</v>
      </c>
      <c r="I14" s="135">
        <v>4.8355756666666672</v>
      </c>
      <c r="L14" s="134"/>
      <c r="M14" s="135"/>
    </row>
    <row r="15" spans="1:13" ht="16.5" customHeight="1" x14ac:dyDescent="0.35">
      <c r="A15" s="132">
        <v>45323</v>
      </c>
      <c r="B15" s="133">
        <v>14042.229070916588</v>
      </c>
      <c r="C15" s="133">
        <v>4453.1101302999996</v>
      </c>
      <c r="D15" s="133">
        <v>9589.1189406165886</v>
      </c>
      <c r="E15" s="133">
        <v>16588.967057911814</v>
      </c>
      <c r="F15" s="133">
        <v>4.1484350000000001</v>
      </c>
      <c r="G15" s="133">
        <v>2.3219539999999999</v>
      </c>
      <c r="H15" s="133">
        <v>1.826481</v>
      </c>
      <c r="I15" s="133">
        <v>4.8355756666666672</v>
      </c>
      <c r="L15" s="132"/>
      <c r="M15" s="133"/>
    </row>
    <row r="16" spans="1:13" ht="16.5" customHeight="1" x14ac:dyDescent="0.35">
      <c r="A16" s="134">
        <v>45352</v>
      </c>
      <c r="B16" s="135">
        <v>13257.00381426578</v>
      </c>
      <c r="C16" s="135">
        <v>4080.5253936177005</v>
      </c>
      <c r="D16" s="135">
        <v>9176.4784206480781</v>
      </c>
      <c r="E16" s="135">
        <v>16588.967057911814</v>
      </c>
      <c r="F16" s="135">
        <v>4.0667210000000003</v>
      </c>
      <c r="G16" s="135">
        <v>2.2480190000000002</v>
      </c>
      <c r="H16" s="135">
        <v>1.818702</v>
      </c>
      <c r="I16" s="135">
        <v>4.8355756666666672</v>
      </c>
      <c r="L16" s="134"/>
      <c r="M16" s="135"/>
    </row>
    <row r="17" spans="1:13" ht="16.5" customHeight="1" x14ac:dyDescent="0.35">
      <c r="A17" s="132">
        <v>45383</v>
      </c>
      <c r="B17" s="133">
        <v>15941.042541047244</v>
      </c>
      <c r="C17" s="133">
        <v>4520.772953487759</v>
      </c>
      <c r="D17" s="133">
        <v>11420.269587559482</v>
      </c>
      <c r="E17" s="133">
        <v>16588.967057911814</v>
      </c>
      <c r="F17" s="133">
        <v>4.9207280000000004</v>
      </c>
      <c r="G17" s="133">
        <v>2.670452</v>
      </c>
      <c r="H17" s="133">
        <v>2.2502759999999999</v>
      </c>
      <c r="I17" s="133">
        <v>4.8355756666666672</v>
      </c>
      <c r="L17" s="132"/>
      <c r="M17" s="133"/>
    </row>
    <row r="18" spans="1:13" ht="16.5" customHeight="1" x14ac:dyDescent="0.35">
      <c r="A18" s="134">
        <v>45413</v>
      </c>
      <c r="B18" s="135">
        <v>16698.947579059037</v>
      </c>
      <c r="C18" s="135">
        <v>4441.3238991721228</v>
      </c>
      <c r="D18" s="135">
        <v>12257.623679886914</v>
      </c>
      <c r="E18" s="135">
        <v>16588.967057911814</v>
      </c>
      <c r="F18" s="135">
        <v>5.0188509999999997</v>
      </c>
      <c r="G18" s="135">
        <v>2.7227980000000001</v>
      </c>
      <c r="H18" s="135">
        <v>2.2960530000000001</v>
      </c>
      <c r="I18" s="135">
        <v>4.8355756666666672</v>
      </c>
      <c r="L18" s="134"/>
      <c r="M18" s="135"/>
    </row>
    <row r="19" spans="1:13" ht="16.5" customHeight="1" x14ac:dyDescent="0.35">
      <c r="A19" s="132">
        <v>45444</v>
      </c>
      <c r="B19" s="133">
        <v>14894.554742686165</v>
      </c>
      <c r="C19" s="133">
        <v>3850.4149376249698</v>
      </c>
      <c r="D19" s="133">
        <v>11044.139805061193</v>
      </c>
      <c r="E19" s="133">
        <v>16588.967057911814</v>
      </c>
      <c r="F19" s="133">
        <v>4.3743619999999996</v>
      </c>
      <c r="G19" s="133">
        <v>2.306438</v>
      </c>
      <c r="H19" s="133">
        <v>2.0679240000000001</v>
      </c>
      <c r="I19" s="133">
        <v>4.8355756666666672</v>
      </c>
      <c r="L19" s="132"/>
      <c r="M19" s="133"/>
    </row>
    <row r="20" spans="1:13" ht="16.5" customHeight="1" x14ac:dyDescent="0.35">
      <c r="A20" s="134">
        <v>45474</v>
      </c>
      <c r="B20" s="135">
        <v>18476.487312965677</v>
      </c>
      <c r="C20" s="135">
        <v>4712.7767978758866</v>
      </c>
      <c r="D20" s="135">
        <v>13763.710515089791</v>
      </c>
      <c r="E20" s="135">
        <v>16588.967057911814</v>
      </c>
      <c r="F20" s="135">
        <v>5.3750929999999997</v>
      </c>
      <c r="G20" s="135">
        <v>2.8145989999999999</v>
      </c>
      <c r="H20" s="135">
        <v>2.5604939999999998</v>
      </c>
      <c r="I20" s="135">
        <v>4.8355756666666672</v>
      </c>
      <c r="L20" s="134"/>
      <c r="M20" s="135"/>
    </row>
    <row r="21" spans="1:13" ht="16.5" customHeight="1" x14ac:dyDescent="0.35">
      <c r="A21" s="132">
        <v>45505</v>
      </c>
      <c r="B21" s="133">
        <v>17009.536957577093</v>
      </c>
      <c r="C21" s="133">
        <v>4226.3948080964137</v>
      </c>
      <c r="D21" s="133">
        <v>12783.14214948068</v>
      </c>
      <c r="E21" s="133">
        <v>16588.967057911814</v>
      </c>
      <c r="F21" s="133">
        <v>4.9138159999999997</v>
      </c>
      <c r="G21" s="133">
        <v>2.5080360000000002</v>
      </c>
      <c r="H21" s="133">
        <v>2.40578</v>
      </c>
      <c r="I21" s="133">
        <v>4.8355756666666672</v>
      </c>
      <c r="L21" s="132"/>
      <c r="M21" s="133"/>
    </row>
    <row r="22" spans="1:13" ht="16.5" customHeight="1" x14ac:dyDescent="0.35">
      <c r="A22" s="134">
        <v>45536</v>
      </c>
      <c r="B22" s="135">
        <v>17272.798738673286</v>
      </c>
      <c r="C22" s="135">
        <v>4138.0015495395819</v>
      </c>
      <c r="D22" s="135">
        <v>13134.797189133706</v>
      </c>
      <c r="E22" s="135">
        <v>16588.967057911814</v>
      </c>
      <c r="F22" s="135">
        <v>4.9499089999999999</v>
      </c>
      <c r="G22" s="135">
        <v>2.4681250000000001</v>
      </c>
      <c r="H22" s="135">
        <v>2.4817840000000002</v>
      </c>
      <c r="I22" s="135">
        <v>4.8355756666666672</v>
      </c>
      <c r="L22" s="134">
        <v>45536</v>
      </c>
      <c r="M22" s="135">
        <v>23.915319538432815</v>
      </c>
    </row>
    <row r="23" spans="1:13" ht="16.5" customHeight="1" x14ac:dyDescent="0.35">
      <c r="A23" s="132">
        <v>45566</v>
      </c>
      <c r="B23" s="133">
        <v>19302.790400811413</v>
      </c>
      <c r="C23" s="133">
        <v>4566.7025535005314</v>
      </c>
      <c r="D23" s="133">
        <v>14736.087847310881</v>
      </c>
      <c r="E23" s="133">
        <v>16588.967057911814</v>
      </c>
      <c r="F23" s="133">
        <v>5.4799870000000004</v>
      </c>
      <c r="G23" s="133">
        <v>2.6949900000000002</v>
      </c>
      <c r="H23" s="133">
        <v>2.7849970000000002</v>
      </c>
      <c r="I23" s="133">
        <v>4.8355756666666672</v>
      </c>
      <c r="L23" s="132"/>
      <c r="M23" s="133"/>
    </row>
    <row r="24" spans="1:13" ht="16.5" customHeight="1" x14ac:dyDescent="0.35">
      <c r="A24" s="134">
        <v>45597</v>
      </c>
      <c r="B24" s="135">
        <v>17499.092537918732</v>
      </c>
      <c r="C24" s="135">
        <v>3932.6990204554413</v>
      </c>
      <c r="D24" s="135">
        <v>13566.39351746329</v>
      </c>
      <c r="E24" s="135">
        <v>16588.967057911814</v>
      </c>
      <c r="F24" s="135">
        <v>4.8674169999999997</v>
      </c>
      <c r="G24" s="135">
        <v>2.3514409999999999</v>
      </c>
      <c r="H24" s="135">
        <v>2.5159760000000002</v>
      </c>
      <c r="I24" s="135">
        <v>4.8355756666666672</v>
      </c>
      <c r="L24" s="134"/>
      <c r="M24" s="135"/>
    </row>
    <row r="25" spans="1:13" ht="16.5" customHeight="1" x14ac:dyDescent="0.35">
      <c r="A25" s="132">
        <v>45627</v>
      </c>
      <c r="B25" s="133">
        <v>18888.932612754576</v>
      </c>
      <c r="C25" s="133">
        <v>4148.6027544266035</v>
      </c>
      <c r="D25" s="133">
        <v>14740.32985832797</v>
      </c>
      <c r="E25" s="133">
        <v>16588.967057911814</v>
      </c>
      <c r="F25" s="133">
        <v>5.0775600000000001</v>
      </c>
      <c r="G25" s="133">
        <v>2.4328400000000001</v>
      </c>
      <c r="H25" s="133">
        <v>2.64472</v>
      </c>
      <c r="I25" s="133">
        <v>4.8355756666666672</v>
      </c>
      <c r="L25" s="132"/>
      <c r="M25" s="133"/>
    </row>
    <row r="26" spans="1:13" ht="16.5" customHeight="1" x14ac:dyDescent="0.35">
      <c r="A26" s="134">
        <v>45658</v>
      </c>
      <c r="B26" s="135">
        <v>21977.434762642813</v>
      </c>
      <c r="C26" s="135">
        <v>5510.1737313738795</v>
      </c>
      <c r="D26" s="135">
        <v>16467.261031268932</v>
      </c>
      <c r="E26" s="135">
        <v>19192.511534311881</v>
      </c>
      <c r="F26" s="135">
        <v>5.400398</v>
      </c>
      <c r="G26" s="135">
        <v>2.5463369999999999</v>
      </c>
      <c r="H26" s="135">
        <v>2.8540610000000002</v>
      </c>
      <c r="I26" s="135">
        <v>5.0000018888888889</v>
      </c>
      <c r="L26" s="134"/>
      <c r="M26" s="135"/>
    </row>
    <row r="27" spans="1:13" ht="16.5" customHeight="1" x14ac:dyDescent="0.35">
      <c r="A27" s="132">
        <v>45689</v>
      </c>
      <c r="B27" s="133">
        <v>16892.616801924705</v>
      </c>
      <c r="C27" s="133">
        <v>3547.4931489413757</v>
      </c>
      <c r="D27" s="133">
        <v>13345.12365298333</v>
      </c>
      <c r="E27" s="133">
        <v>19192.511534311881</v>
      </c>
      <c r="F27" s="133">
        <v>4.4134789999999997</v>
      </c>
      <c r="G27" s="133">
        <v>2.0386600000000001</v>
      </c>
      <c r="H27" s="133">
        <v>2.374819</v>
      </c>
      <c r="I27" s="133">
        <v>5.0000018888888889</v>
      </c>
      <c r="L27" s="132"/>
      <c r="M27" s="133"/>
    </row>
    <row r="28" spans="1:13" ht="16.5" customHeight="1" x14ac:dyDescent="0.35">
      <c r="A28" s="134">
        <v>45717</v>
      </c>
      <c r="B28" s="135">
        <v>17259.260545953264</v>
      </c>
      <c r="C28" s="135">
        <v>3653.7806268050631</v>
      </c>
      <c r="D28" s="135">
        <v>13605.479919148202</v>
      </c>
      <c r="E28" s="135">
        <v>19192.511534311881</v>
      </c>
      <c r="F28" s="135">
        <v>4.6891590000000001</v>
      </c>
      <c r="G28" s="135">
        <v>2.1367639999999999</v>
      </c>
      <c r="H28" s="135">
        <v>2.5523950000000002</v>
      </c>
      <c r="I28" s="135">
        <v>5.0000018888888889</v>
      </c>
      <c r="L28" s="134"/>
      <c r="M28" s="135"/>
    </row>
    <row r="29" spans="1:13" ht="16.5" customHeight="1" x14ac:dyDescent="0.35">
      <c r="A29" s="132">
        <v>45748</v>
      </c>
      <c r="B29" s="133">
        <v>18320.775240684521</v>
      </c>
      <c r="C29" s="133">
        <v>3813.5052830793556</v>
      </c>
      <c r="D29" s="133">
        <v>14507.269957605164</v>
      </c>
      <c r="E29" s="133">
        <v>19192.511534311881</v>
      </c>
      <c r="F29" s="133">
        <v>4.950107</v>
      </c>
      <c r="G29" s="133">
        <v>2.2540119999999999</v>
      </c>
      <c r="H29" s="133">
        <v>2.6960950000000001</v>
      </c>
      <c r="I29" s="133">
        <v>5.0000018888888889</v>
      </c>
      <c r="L29" s="132"/>
      <c r="M29" s="133"/>
    </row>
    <row r="30" spans="1:13" ht="16.5" customHeight="1" x14ac:dyDescent="0.35">
      <c r="A30" s="134">
        <v>45778</v>
      </c>
      <c r="B30" s="135">
        <v>18903.702073695884</v>
      </c>
      <c r="C30" s="135">
        <v>3887.6242390264283</v>
      </c>
      <c r="D30" s="135">
        <v>15016.077834669453</v>
      </c>
      <c r="E30" s="135">
        <v>19192.511534311881</v>
      </c>
      <c r="F30" s="135">
        <v>4.9777300000000002</v>
      </c>
      <c r="G30" s="135">
        <v>2.2280160000000002</v>
      </c>
      <c r="H30" s="135">
        <v>2.749714</v>
      </c>
      <c r="I30" s="135">
        <v>5.0000018888888889</v>
      </c>
      <c r="L30" s="134"/>
      <c r="M30" s="135"/>
    </row>
    <row r="31" spans="1:13" ht="16.5" customHeight="1" x14ac:dyDescent="0.35">
      <c r="A31" s="132">
        <v>45809</v>
      </c>
      <c r="B31" s="133">
        <v>19428.787341102074</v>
      </c>
      <c r="C31" s="133">
        <v>3696.7742569683005</v>
      </c>
      <c r="D31" s="133">
        <v>15732.013084133776</v>
      </c>
      <c r="E31" s="133">
        <v>19192.511534311881</v>
      </c>
      <c r="F31" s="133">
        <v>4.9276260000000001</v>
      </c>
      <c r="G31" s="133">
        <v>2.1539549999999998</v>
      </c>
      <c r="H31" s="133">
        <v>2.7736710000000002</v>
      </c>
      <c r="I31" s="133">
        <v>5.0000018888888889</v>
      </c>
      <c r="L31" s="132"/>
      <c r="M31" s="133"/>
    </row>
    <row r="32" spans="1:13" ht="16.5" customHeight="1" x14ac:dyDescent="0.35">
      <c r="A32" s="134">
        <v>45839</v>
      </c>
      <c r="B32" s="135">
        <v>21193.651645993697</v>
      </c>
      <c r="C32" s="135">
        <v>4084.1744037886428</v>
      </c>
      <c r="D32" s="135">
        <v>17109.477242205056</v>
      </c>
      <c r="E32" s="135">
        <v>19192.511534311881</v>
      </c>
      <c r="F32" s="135">
        <v>5.511082</v>
      </c>
      <c r="G32" s="135">
        <v>2.3871730000000002</v>
      </c>
      <c r="H32" s="135">
        <v>3.1239089999999998</v>
      </c>
      <c r="I32" s="135">
        <v>5.0000018888888889</v>
      </c>
      <c r="L32" s="134"/>
      <c r="M32" s="135"/>
    </row>
    <row r="33" spans="1:13" ht="16.5" customHeight="1" x14ac:dyDescent="0.35">
      <c r="A33" s="132">
        <v>45870</v>
      </c>
      <c r="B33" s="133">
        <v>18420.768487715319</v>
      </c>
      <c r="C33" s="133">
        <v>3463.7368896233775</v>
      </c>
      <c r="D33" s="133">
        <v>14957.031598091944</v>
      </c>
      <c r="E33" s="133">
        <v>19192.511534311881</v>
      </c>
      <c r="F33" s="133">
        <v>4.8119810000000003</v>
      </c>
      <c r="G33" s="133">
        <v>2.0309219999999999</v>
      </c>
      <c r="H33" s="133">
        <v>2.7810589999999999</v>
      </c>
      <c r="I33" s="133">
        <v>5.0000018888888889</v>
      </c>
      <c r="L33" s="132"/>
      <c r="M33" s="133"/>
    </row>
    <row r="34" spans="1:13" ht="16.5" customHeight="1" x14ac:dyDescent="0.35">
      <c r="A34" s="134">
        <v>45901</v>
      </c>
      <c r="B34" s="135">
        <v>20335.606909094648</v>
      </c>
      <c r="C34" s="135">
        <v>3696.3281810661497</v>
      </c>
      <c r="D34" s="135">
        <v>16639.278728028501</v>
      </c>
      <c r="E34" s="135">
        <v>19192.511534311881</v>
      </c>
      <c r="F34" s="135">
        <v>5.3184550000000002</v>
      </c>
      <c r="G34" s="135">
        <v>2.1876799999999998</v>
      </c>
      <c r="H34" s="135">
        <v>3.1307749999999999</v>
      </c>
      <c r="I34" s="135">
        <v>5.0000018888888889</v>
      </c>
      <c r="L34" s="134">
        <v>45901</v>
      </c>
      <c r="M34" s="135">
        <v>27.059395618559495</v>
      </c>
    </row>
    <row r="35" spans="1:13" ht="16.5" customHeight="1" x14ac:dyDescent="0.35"/>
    <row r="36" spans="1:13" customFormat="1" ht="14.5" x14ac:dyDescent="0.35">
      <c r="A36" t="s">
        <v>261</v>
      </c>
    </row>
    <row r="37" spans="1:13" customFormat="1" ht="14.5" x14ac:dyDescent="0.35">
      <c r="A37" t="s">
        <v>244</v>
      </c>
    </row>
    <row r="38" spans="1:13" customFormat="1" ht="14.5" x14ac:dyDescent="0.35">
      <c r="A38" s="5" t="s">
        <v>245</v>
      </c>
    </row>
    <row r="39" spans="1:13" customFormat="1" ht="14.5" x14ac:dyDescent="0.35"/>
    <row r="40" spans="1:13" customFormat="1" ht="14.5" x14ac:dyDescent="0.35">
      <c r="A40" t="s">
        <v>2</v>
      </c>
      <c r="C40" s="139"/>
      <c r="D40" s="139"/>
      <c r="E40" s="139"/>
      <c r="F40" s="139"/>
    </row>
    <row r="41" spans="1:13" customFormat="1" ht="14.5" x14ac:dyDescent="0.35">
      <c r="A41" s="5" t="s">
        <v>3</v>
      </c>
      <c r="B41" s="5"/>
      <c r="C41" s="139"/>
      <c r="D41" s="139"/>
      <c r="E41" s="139"/>
      <c r="F41" s="139"/>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s="26" customFormat="1"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FC41E338-04AC-435C-A48B-A8866F9D8B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2.453125" customWidth="1"/>
    <col min="2" max="2" width="65.54296875" bestFit="1" customWidth="1"/>
    <col min="3" max="3" width="87.453125" customWidth="1"/>
  </cols>
  <sheetData>
    <row r="1" spans="1:6" x14ac:dyDescent="0.35">
      <c r="A1" s="8" t="s">
        <v>67</v>
      </c>
    </row>
    <row r="2" spans="1:6" ht="15.5" x14ac:dyDescent="0.35">
      <c r="A2" s="2" t="s">
        <v>8</v>
      </c>
    </row>
    <row r="3" spans="1:6" x14ac:dyDescent="0.35">
      <c r="A3" s="17" t="s">
        <v>82</v>
      </c>
    </row>
    <row r="4" spans="1:6" x14ac:dyDescent="0.35">
      <c r="A4" s="1"/>
    </row>
    <row r="5" spans="1:6" ht="15.5" x14ac:dyDescent="0.35">
      <c r="A5" s="3" t="s">
        <v>9</v>
      </c>
    </row>
    <row r="6" spans="1:6" x14ac:dyDescent="0.35">
      <c r="A6" s="18" t="s">
        <v>66</v>
      </c>
    </row>
    <row r="7" spans="1:6" x14ac:dyDescent="0.35">
      <c r="A7" s="19"/>
    </row>
    <row r="8" spans="1:6" ht="15.5" x14ac:dyDescent="0.35">
      <c r="A8" s="6" t="s">
        <v>10</v>
      </c>
      <c r="B8" s="142" t="s">
        <v>11</v>
      </c>
      <c r="C8" s="143"/>
    </row>
    <row r="9" spans="1:6" ht="15.5" x14ac:dyDescent="0.35">
      <c r="A9" s="7" t="s">
        <v>12</v>
      </c>
      <c r="B9" s="144" t="s">
        <v>13</v>
      </c>
      <c r="C9" s="145"/>
    </row>
    <row r="10" spans="1:6" x14ac:dyDescent="0.35">
      <c r="A10" s="54">
        <v>1</v>
      </c>
      <c r="B10" s="55" t="str">
        <f>+'1 '!A2</f>
        <v>Saldo real de crédito al sector privado en pesos*</v>
      </c>
      <c r="C10" s="46" t="str">
        <f>+'1 '!A5</f>
        <v>Stock of credit to the private sector in pesos - In real terms*</v>
      </c>
      <c r="D10" s="20"/>
    </row>
    <row r="11" spans="1:6" x14ac:dyDescent="0.35">
      <c r="A11" s="87">
        <v>2</v>
      </c>
      <c r="B11" s="57" t="str">
        <f>+'2 '!A2</f>
        <v>Intermediación financiera con el sector privado en moneda extranjera</v>
      </c>
      <c r="C11" s="47" t="str">
        <f>+'2 '!A4</f>
        <v>Financial intermediation with the private sector in foreign currency</v>
      </c>
      <c r="D11" s="20"/>
      <c r="F11" s="20"/>
    </row>
    <row r="12" spans="1:6" x14ac:dyDescent="0.35">
      <c r="A12" s="54">
        <v>3</v>
      </c>
      <c r="B12" s="55" t="str">
        <f>+'3'!A2</f>
        <v xml:space="preserve">Estimación de "altas" hipotecarias (personas humanas) – Sistema financiero </v>
      </c>
      <c r="C12" s="46" t="str">
        <f>+'3'!A4</f>
        <v>Estimation of mortgage financing (human persons) “additions” – Financial system</v>
      </c>
      <c r="D12" s="20"/>
    </row>
    <row r="13" spans="1:6" x14ac:dyDescent="0.35">
      <c r="A13" s="56">
        <v>4</v>
      </c>
      <c r="B13" s="57" t="str">
        <f>+'4'!A2</f>
        <v>Saldo real de depósitos del sector privado en pesos*</v>
      </c>
      <c r="C13" s="47" t="str">
        <f>+'4'!A4</f>
        <v>Private sector deposits in domestic currency - In real terms*</v>
      </c>
      <c r="D13" s="20"/>
      <c r="F13" s="20"/>
    </row>
    <row r="14" spans="1:6" x14ac:dyDescent="0.35">
      <c r="A14" s="96">
        <v>5</v>
      </c>
      <c r="B14" s="55" t="str">
        <f>+'5'!A2</f>
        <v>Composición del activo y del fondeo</v>
      </c>
      <c r="C14" s="46" t="str">
        <f>+'5'!A5</f>
        <v>Assets and funding composition</v>
      </c>
      <c r="D14" s="20"/>
    </row>
    <row r="15" spans="1:6" x14ac:dyDescent="0.35">
      <c r="A15" s="87">
        <v>6</v>
      </c>
      <c r="B15" s="57" t="str">
        <f>+'6'!A2</f>
        <v>Diferencial entre activos y pasivos</v>
      </c>
      <c r="C15" s="47" t="str">
        <f>+'6'!A5</f>
        <v>Spread between assets and liabilities</v>
      </c>
      <c r="D15" s="20"/>
      <c r="F15" s="20"/>
    </row>
    <row r="16" spans="1:6" x14ac:dyDescent="0.35">
      <c r="A16" s="96">
        <v>7</v>
      </c>
      <c r="B16" s="55" t="str">
        <f>+'7'!A2</f>
        <v xml:space="preserve">Saldo de crédito al sector privado en términos del activo </v>
      </c>
      <c r="C16" s="46" t="str">
        <f>+'7'!A4</f>
        <v>Credit to private sector in terms of assets</v>
      </c>
      <c r="D16" s="20"/>
    </row>
    <row r="17" spans="1:6" x14ac:dyDescent="0.35">
      <c r="A17" s="87">
        <v>8</v>
      </c>
      <c r="B17" s="57" t="str">
        <f>+'8'!A2</f>
        <v>Ratio de irregularidad del crédito al sector privado</v>
      </c>
      <c r="C17" s="47" t="str">
        <f>+'8'!A4</f>
        <v>Private sector non-performing financing ratio</v>
      </c>
      <c r="D17" s="20"/>
      <c r="F17" s="20"/>
    </row>
    <row r="18" spans="1:6" x14ac:dyDescent="0.35">
      <c r="A18" s="96">
        <v>9</v>
      </c>
      <c r="B18" s="55" t="str">
        <f>+'9'!A2</f>
        <v>Indicadores de liquidez</v>
      </c>
      <c r="C18" s="46" t="str">
        <f>+'9'!A5</f>
        <v>Liquidity Indicators</v>
      </c>
      <c r="D18" s="20"/>
    </row>
    <row r="19" spans="1:6" x14ac:dyDescent="0.35">
      <c r="A19" s="87">
        <v>10</v>
      </c>
      <c r="B19" s="57" t="str">
        <f>+'10'!A2</f>
        <v>Ratio de cobertura de liquidez (LCR)</v>
      </c>
      <c r="C19" s="47" t="str">
        <f>+'10'!A5</f>
        <v>Liquidity Coverage Ratio</v>
      </c>
      <c r="D19" s="20"/>
      <c r="F19" s="20"/>
    </row>
    <row r="20" spans="1:6" x14ac:dyDescent="0.35">
      <c r="A20" s="96">
        <v>11</v>
      </c>
      <c r="B20" s="55" t="str">
        <f>+'11'!A2</f>
        <v>Integración de capital</v>
      </c>
      <c r="C20" s="46" t="str">
        <f>+'11'!A5</f>
        <v>Capital compliance</v>
      </c>
      <c r="D20" s="20"/>
    </row>
    <row r="21" spans="1:6" x14ac:dyDescent="0.35">
      <c r="A21" s="87">
        <v>12</v>
      </c>
      <c r="B21" s="57" t="str">
        <f>+'12'!A2</f>
        <v>Rentabilidad acumulada en 3 y 12 meses</v>
      </c>
      <c r="C21" s="47" t="str">
        <f>+'12'!A4</f>
        <v>Accumulated profitability (3 and 12 months)</v>
      </c>
      <c r="D21" s="20"/>
      <c r="F21" s="20"/>
    </row>
    <row r="22" spans="1:6" x14ac:dyDescent="0.35">
      <c r="A22" s="96">
        <v>13</v>
      </c>
      <c r="B22" s="55" t="str">
        <f>+'13'!A2</f>
        <v>Transferencias inmediatas (TI)</v>
      </c>
      <c r="C22" s="46" t="str">
        <f>+'13'!A4</f>
        <v xml:space="preserve">Immediate transfers (IT) </v>
      </c>
      <c r="D22" s="20"/>
    </row>
    <row r="23" spans="1:6" x14ac:dyDescent="0.35">
      <c r="A23" s="87">
        <v>14</v>
      </c>
      <c r="B23" s="57" t="str">
        <f>+'14'!A2</f>
        <v>Compensación de cheques</v>
      </c>
      <c r="C23" s="47" t="str">
        <f>+'14'!A4</f>
        <v>Cleared checks</v>
      </c>
      <c r="D23" s="20"/>
      <c r="F23" s="20"/>
    </row>
    <row r="24" spans="1:6" x14ac:dyDescent="0.35">
      <c r="A24" s="45"/>
      <c r="B24" s="48"/>
      <c r="C24" s="49"/>
    </row>
    <row r="25" spans="1:6" x14ac:dyDescent="0.35">
      <c r="B25" s="48"/>
      <c r="C25" s="49"/>
    </row>
    <row r="26" spans="1:6" x14ac:dyDescent="0.35">
      <c r="B26" s="48"/>
      <c r="C26" s="5"/>
    </row>
    <row r="27" spans="1:6" x14ac:dyDescent="0.35">
      <c r="C27" s="5"/>
    </row>
    <row r="28" spans="1:6" x14ac:dyDescent="0.35">
      <c r="C28" s="5"/>
    </row>
    <row r="29" spans="1:6" x14ac:dyDescent="0.35">
      <c r="C29" s="5"/>
    </row>
    <row r="30" spans="1:6" x14ac:dyDescent="0.35">
      <c r="C30" s="5"/>
    </row>
  </sheetData>
  <mergeCells count="2">
    <mergeCell ref="B8:C8"/>
    <mergeCell ref="B9:C9"/>
  </mergeCells>
  <hyperlinks>
    <hyperlink ref="B10" location="'1 '!A1" display="'1 '!A1" xr:uid="{55BFBFA6-5114-4A87-A4A9-868B9A85844E}"/>
    <hyperlink ref="B12" location="'3'!A1" display="'3'!A1" xr:uid="{F8583C3B-BE93-4B8A-90BB-FA3B4F982532}"/>
    <hyperlink ref="B13" location="'4'!A1" display="'4'!A1" xr:uid="{7F2011F4-B1E4-4707-A32F-78BAC64FBA12}"/>
    <hyperlink ref="A10" location="'1 '!A1" display="'1 '!A1" xr:uid="{2700F32D-D545-411B-9AE7-5D0AB707509E}"/>
    <hyperlink ref="A12" location="'3'!A1" display="'3'!A1" xr:uid="{78E4D8EF-4CA4-4DD2-97E7-7085AF9B5256}"/>
    <hyperlink ref="A13" location="'4'!A1" display="'4'!A1" xr:uid="{BB325F7E-79F1-4FD3-A0AF-8F0919B994C3}"/>
    <hyperlink ref="C10" location="'1 '!A1" display="'1 '!A1" xr:uid="{F2CCBC8C-AD36-4B26-ADDE-FC31805628E0}"/>
    <hyperlink ref="C12" location="'3'!A1" display="'3'!A1" xr:uid="{08079AB2-4FEB-4489-9FDB-5703528F55BD}"/>
    <hyperlink ref="C13" location="'4'!A1" display="'4'!A1" xr:uid="{B7F66DA6-E657-4668-BF0A-F021564D57D3}"/>
    <hyperlink ref="A1" r:id="rId1" xr:uid="{B56DF215-D241-466E-9FA3-DD2B25C5F4B2}"/>
    <hyperlink ref="B11" location="'4'!A1" display="'4'!A1" xr:uid="{5088CCFE-1E52-4EBE-9483-99387B652979}"/>
    <hyperlink ref="A11" location="'2 '!A1" display="'2 '!A1" xr:uid="{98E5C3DB-5F1B-4521-B5AA-838EDD9101D2}"/>
    <hyperlink ref="C11" location="'4'!A1" display="'4'!A1" xr:uid="{7E3EC46E-5C55-4D12-BCF3-6A6FE4E10860}"/>
    <hyperlink ref="B14" location="'3'!A1" display="'3'!A1" xr:uid="{1582B4AD-AEBE-435C-9D8D-8E0452C9E74F}"/>
    <hyperlink ref="A14" location="'5'!A1" display="'5'!A1" xr:uid="{B5AC3419-58A9-4999-9A46-8B889A2D35E9}"/>
    <hyperlink ref="C14" location="'3'!A1" display="'3'!A1" xr:uid="{9B7C7E13-F72F-4E6B-8E38-D361DEC86BB5}"/>
    <hyperlink ref="B15" location="'4'!A1" display="'4'!A1" xr:uid="{58AD8CE4-FC42-4A31-A21D-6086B4527134}"/>
    <hyperlink ref="A15" location="'6'!A1" display="'6'!A1" xr:uid="{A33FF9C7-DE5C-4A68-88F2-3341A320AE37}"/>
    <hyperlink ref="C15" location="'4'!A1" display="'4'!A1" xr:uid="{4705AF15-C8B0-4A7A-944A-041DDCB57A1B}"/>
    <hyperlink ref="B16" location="'3'!A1" display="'3'!A1" xr:uid="{662029E8-8164-4767-9C34-3BB3EFB0520C}"/>
    <hyperlink ref="A16" location="'7'!A1" display="'7'!A1" xr:uid="{0C27BF8C-630A-45A7-B185-257087CAB0F9}"/>
    <hyperlink ref="C16" location="'3'!A1" display="'3'!A1" xr:uid="{D4E04833-F055-4A63-971C-91E7C494BFB5}"/>
    <hyperlink ref="B17" location="'4'!A1" display="'4'!A1" xr:uid="{A1EF8CE1-C6C7-4DD6-AF79-20F0D75980B6}"/>
    <hyperlink ref="A17" location="'8'!A1" display="'8'!A1" xr:uid="{8E549C57-E63A-43E0-944B-AAD910F43395}"/>
    <hyperlink ref="C17" location="'4'!A1" display="'4'!A1" xr:uid="{F93F17D9-F75C-4323-B880-42E87C5FA676}"/>
    <hyperlink ref="B18" location="'3'!A1" display="'3'!A1" xr:uid="{E3F4C710-C95C-4130-B5A2-DB614BD0F7FD}"/>
    <hyperlink ref="A18" location="'9'!A1" display="'9'!A1" xr:uid="{A48F82F8-1FDC-4500-974E-12D8CE5176A1}"/>
    <hyperlink ref="C18" location="'3'!A1" display="'3'!A1" xr:uid="{12E44F54-0D92-4F19-AEC0-E2E1BDE11ED0}"/>
    <hyperlink ref="B19" location="'4'!A1" display="'4'!A1" xr:uid="{86C68329-74EF-43A4-9D88-64FF1C0B0CC1}"/>
    <hyperlink ref="A19" location="'10'!A1" display="'10'!A1" xr:uid="{C3F55A18-7A79-4BB9-927A-1090D494BAF7}"/>
    <hyperlink ref="C19" location="'4'!A1" display="'4'!A1" xr:uid="{798CC655-63B0-4CC8-9E0B-67247E78E403}"/>
    <hyperlink ref="B20" location="'3'!A1" display="'3'!A1" xr:uid="{1D1564E3-6BFF-4F08-B0FD-B086ECDD0B24}"/>
    <hyperlink ref="A20" location="'11'!A1" display="'11'!A1" xr:uid="{E450EFAD-A06C-4942-9B09-032C22D2647A}"/>
    <hyperlink ref="C20" location="'3'!A1" display="'3'!A1" xr:uid="{CE623C12-B064-4F3B-985D-E5B8949934E3}"/>
    <hyperlink ref="B21" location="'4'!A1" display="'4'!A1" xr:uid="{AAE21C60-B10F-4467-BF1D-DCB2F97AEE28}"/>
    <hyperlink ref="A21" location="'12'!A1" display="'12'!A1" xr:uid="{A7CCE193-397C-4F21-B7F5-15AE909CB28D}"/>
    <hyperlink ref="C21" location="'4'!A1" display="'4'!A1" xr:uid="{723491F7-E87A-48D0-B51C-1E7CD532FA44}"/>
    <hyperlink ref="B22" location="'3'!A1" display="'3'!A1" xr:uid="{EF94126C-0221-4E15-B77C-E95DE14E1699}"/>
    <hyperlink ref="A22" location="'13'!A1" display="'13'!A1" xr:uid="{E12C022F-7BAD-426B-959B-E1DD39064605}"/>
    <hyperlink ref="C22" location="'3'!A1" display="'3'!A1" xr:uid="{5539EA76-E1E8-4D35-A945-16AC73F6CDFE}"/>
    <hyperlink ref="B23" location="'4'!A1" display="'4'!A1" xr:uid="{30DEDDC5-FB58-4DD1-B41D-E9A938D4E3B7}"/>
    <hyperlink ref="A23" location="'14'!A1" display="'14'!A1" xr:uid="{040D1712-2138-4446-B874-25E67BFE2D5F}"/>
    <hyperlink ref="C23" location="'4'!A1" display="'4'!A1" xr:uid="{9463C017-ACCD-4E3A-951C-AE710780CF62}"/>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2C99-17E1-476E-A4BD-CE3877152CEF}">
  <dimension ref="A1:M30"/>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9.1796875" defaultRowHeight="15.5" x14ac:dyDescent="0.35"/>
  <cols>
    <col min="1" max="1" width="11.7265625" style="26" customWidth="1"/>
    <col min="2" max="2" width="15.54296875" style="26" bestFit="1" customWidth="1"/>
    <col min="3" max="3" width="13.54296875" style="26" bestFit="1" customWidth="1"/>
    <col min="4" max="4" width="15.81640625" style="26" customWidth="1"/>
    <col min="5" max="5" width="8.7265625" style="26" bestFit="1" customWidth="1"/>
    <col min="6" max="6" width="16.1796875" style="26" bestFit="1" customWidth="1"/>
    <col min="7" max="7" width="2.7265625" style="26" customWidth="1"/>
    <col min="8" max="8" width="29" style="26" customWidth="1"/>
    <col min="9" max="9" width="30" style="26" bestFit="1" customWidth="1"/>
    <col min="10" max="10" width="20.54296875" style="26" customWidth="1"/>
    <col min="11" max="11" width="16.7265625" style="26" customWidth="1"/>
    <col min="12" max="12" width="15.7265625" style="26" customWidth="1"/>
    <col min="13" max="13" width="10.08984375" style="26" bestFit="1" customWidth="1"/>
    <col min="14" max="16384" width="9.1796875" style="26"/>
  </cols>
  <sheetData>
    <row r="1" spans="1:13" x14ac:dyDescent="0.35">
      <c r="A1" s="8" t="s">
        <v>67</v>
      </c>
      <c r="B1" s="31"/>
    </row>
    <row r="2" spans="1:13" x14ac:dyDescent="0.35">
      <c r="A2" s="2" t="s">
        <v>24</v>
      </c>
      <c r="B2" s="2"/>
    </row>
    <row r="3" spans="1:13" x14ac:dyDescent="0.35">
      <c r="A3" s="34" t="s">
        <v>50</v>
      </c>
      <c r="B3" s="34"/>
    </row>
    <row r="4" spans="1:13" x14ac:dyDescent="0.35">
      <c r="A4" s="34"/>
      <c r="B4" s="34"/>
    </row>
    <row r="5" spans="1:13" x14ac:dyDescent="0.35">
      <c r="A5" s="3" t="s">
        <v>25</v>
      </c>
      <c r="B5" s="3"/>
    </row>
    <row r="6" spans="1:13" x14ac:dyDescent="0.35">
      <c r="A6" s="27" t="s">
        <v>53</v>
      </c>
      <c r="B6" s="27"/>
    </row>
    <row r="7" spans="1:13" x14ac:dyDescent="0.35">
      <c r="A7" s="27"/>
      <c r="B7" s="27"/>
      <c r="H7" s="26" t="s">
        <v>77</v>
      </c>
    </row>
    <row r="8" spans="1:13" s="36" customFormat="1" ht="31" x14ac:dyDescent="0.35">
      <c r="A8" s="35" t="s">
        <v>0</v>
      </c>
      <c r="B8" s="6" t="s">
        <v>18</v>
      </c>
      <c r="C8" s="6" t="s">
        <v>19</v>
      </c>
      <c r="D8" s="6" t="s">
        <v>20</v>
      </c>
      <c r="E8" s="6" t="s">
        <v>14</v>
      </c>
      <c r="F8" s="6" t="s">
        <v>26</v>
      </c>
      <c r="H8" s="6"/>
      <c r="I8" s="6"/>
      <c r="J8" s="6" t="s">
        <v>18</v>
      </c>
      <c r="K8" s="6" t="s">
        <v>19</v>
      </c>
      <c r="L8" s="6" t="s">
        <v>20</v>
      </c>
      <c r="M8" s="6" t="s">
        <v>51</v>
      </c>
    </row>
    <row r="9" spans="1:13" s="37" customFormat="1" ht="31" x14ac:dyDescent="0.35">
      <c r="A9" s="28" t="s">
        <v>1</v>
      </c>
      <c r="B9" s="7" t="s">
        <v>21</v>
      </c>
      <c r="C9" s="7" t="s">
        <v>22</v>
      </c>
      <c r="D9" s="7" t="s">
        <v>23</v>
      </c>
      <c r="E9" s="7" t="s">
        <v>15</v>
      </c>
      <c r="F9" s="7" t="s">
        <v>27</v>
      </c>
      <c r="H9" s="7"/>
      <c r="I9" s="7"/>
      <c r="J9" s="7" t="s">
        <v>21</v>
      </c>
      <c r="K9" s="7" t="s">
        <v>22</v>
      </c>
      <c r="L9" s="7" t="s">
        <v>23</v>
      </c>
      <c r="M9" s="7" t="s">
        <v>52</v>
      </c>
    </row>
    <row r="10" spans="1:13" ht="15.75" customHeight="1" x14ac:dyDescent="0.35">
      <c r="A10" s="24">
        <v>45536</v>
      </c>
      <c r="B10" s="38">
        <v>3.3823822513223973</v>
      </c>
      <c r="C10" s="38">
        <v>9.3881104763100893</v>
      </c>
      <c r="D10" s="38">
        <v>5.7132513820136666</v>
      </c>
      <c r="E10" s="38">
        <v>6.6675742522010779</v>
      </c>
      <c r="F10" s="38">
        <v>5.8475255868355447</v>
      </c>
      <c r="H10" s="81" t="s">
        <v>59</v>
      </c>
      <c r="I10" s="86" t="s">
        <v>60</v>
      </c>
      <c r="J10" s="39">
        <v>15.499081373483303</v>
      </c>
      <c r="K10" s="39">
        <v>42.043550108204421</v>
      </c>
      <c r="L10" s="39">
        <v>33.625163225674335</v>
      </c>
      <c r="M10" s="39">
        <v>8.8322052926379442</v>
      </c>
    </row>
    <row r="11" spans="1:13" x14ac:dyDescent="0.35">
      <c r="A11" s="25">
        <v>45566</v>
      </c>
      <c r="B11" s="39">
        <v>5.7274873030417552</v>
      </c>
      <c r="C11" s="39">
        <v>10.487217564220884</v>
      </c>
      <c r="D11" s="39">
        <v>4.2501270283157311</v>
      </c>
      <c r="E11" s="39">
        <v>6.9431697425488039</v>
      </c>
      <c r="F11" s="39">
        <v>7.4596000607631225</v>
      </c>
      <c r="H11" s="81" t="s">
        <v>58</v>
      </c>
      <c r="I11" s="82" t="s">
        <v>63</v>
      </c>
      <c r="J11" s="38">
        <v>12.764136751865173</v>
      </c>
      <c r="K11" s="38">
        <v>45.019142508586867</v>
      </c>
      <c r="L11" s="38">
        <v>33.071632321724763</v>
      </c>
      <c r="M11" s="38">
        <v>9.1450884178231959</v>
      </c>
    </row>
    <row r="12" spans="1:13" x14ac:dyDescent="0.35">
      <c r="A12" s="24">
        <v>45597</v>
      </c>
      <c r="B12" s="38">
        <v>4.3339632606799796</v>
      </c>
      <c r="C12" s="38">
        <v>6.3201989921660982</v>
      </c>
      <c r="D12" s="38">
        <v>3.1932865909618044</v>
      </c>
      <c r="E12" s="38">
        <v>4.6230971328929513</v>
      </c>
      <c r="F12" s="38">
        <v>17.179888686111781</v>
      </c>
      <c r="H12" s="81" t="s">
        <v>57</v>
      </c>
      <c r="I12" s="82" t="s">
        <v>62</v>
      </c>
      <c r="J12" s="39">
        <v>26.597223040868055</v>
      </c>
      <c r="K12" s="39">
        <v>41.431106290143482</v>
      </c>
      <c r="L12" s="39">
        <v>24.984060758559774</v>
      </c>
      <c r="M12" s="39">
        <v>6.987609910428688</v>
      </c>
    </row>
    <row r="13" spans="1:13" ht="15.75" customHeight="1" x14ac:dyDescent="0.35">
      <c r="A13" s="25">
        <v>45627</v>
      </c>
      <c r="B13" s="39">
        <v>5.1826930167662653</v>
      </c>
      <c r="C13" s="39">
        <v>7.3849019053584755</v>
      </c>
      <c r="D13" s="39">
        <v>4.4566463295133474</v>
      </c>
      <c r="E13" s="39">
        <v>6.2048949869493981</v>
      </c>
      <c r="F13" s="39">
        <v>49.507152062182513</v>
      </c>
      <c r="H13" s="81" t="s">
        <v>61</v>
      </c>
      <c r="I13" s="82" t="s">
        <v>64</v>
      </c>
      <c r="J13" s="38">
        <v>46.408359908734688</v>
      </c>
      <c r="K13" s="38">
        <v>40.074086779310683</v>
      </c>
      <c r="L13" s="38">
        <v>6.9033802771203456</v>
      </c>
      <c r="M13" s="38">
        <v>6.6141730348342831</v>
      </c>
    </row>
    <row r="14" spans="1:13" x14ac:dyDescent="0.35">
      <c r="A14" s="24">
        <v>45658</v>
      </c>
      <c r="B14" s="38">
        <v>2.818067915337636</v>
      </c>
      <c r="C14" s="38">
        <v>4.9081326683554778</v>
      </c>
      <c r="D14" s="38">
        <v>-1.8930536792779407</v>
      </c>
      <c r="E14" s="38">
        <v>2.0290370965343953</v>
      </c>
      <c r="F14" s="38">
        <v>70.626101425040076</v>
      </c>
      <c r="H14" s="81" t="s">
        <v>78</v>
      </c>
      <c r="I14" s="82" t="s">
        <v>78</v>
      </c>
      <c r="J14" s="39">
        <v>19.707094759965145</v>
      </c>
      <c r="K14" s="39">
        <v>42.725500209338442</v>
      </c>
      <c r="L14" s="39">
        <v>29.389106348805132</v>
      </c>
      <c r="M14" s="39">
        <v>8.1782986818912811</v>
      </c>
    </row>
    <row r="15" spans="1:13" x14ac:dyDescent="0.35">
      <c r="A15" s="25">
        <v>45689</v>
      </c>
      <c r="B15" s="39">
        <v>3.0904992749619282</v>
      </c>
      <c r="C15" s="39">
        <v>2.9154179344868254</v>
      </c>
      <c r="D15" s="39">
        <v>1.6863892695517535</v>
      </c>
      <c r="E15" s="39">
        <v>2.596130480101678</v>
      </c>
      <c r="F15" s="39">
        <v>78.006331449535224</v>
      </c>
    </row>
    <row r="16" spans="1:13" ht="15.75" customHeight="1" x14ac:dyDescent="0.35">
      <c r="A16" s="24">
        <v>45717</v>
      </c>
      <c r="B16" s="38">
        <v>1.2526665094730021</v>
      </c>
      <c r="C16" s="38">
        <v>3.2418128975036495</v>
      </c>
      <c r="D16" s="38">
        <v>3.82943704829637</v>
      </c>
      <c r="E16" s="38">
        <v>3.3259553388617036</v>
      </c>
      <c r="F16" s="38">
        <v>89.071424988074398</v>
      </c>
    </row>
    <row r="17" spans="1:6" x14ac:dyDescent="0.35">
      <c r="A17" s="25">
        <v>45748</v>
      </c>
      <c r="B17" s="39">
        <v>5.5892908997686561</v>
      </c>
      <c r="C17" s="39">
        <v>4.337911436533787</v>
      </c>
      <c r="D17" s="39">
        <v>0.74703967157734041</v>
      </c>
      <c r="E17" s="39">
        <v>3.4215727900278097</v>
      </c>
      <c r="F17" s="39">
        <v>97.492656025995984</v>
      </c>
    </row>
    <row r="18" spans="1:6" x14ac:dyDescent="0.35">
      <c r="A18" s="24">
        <v>45778</v>
      </c>
      <c r="B18" s="38">
        <v>5.3214076727090571</v>
      </c>
      <c r="C18" s="38">
        <v>3.0169021924624673</v>
      </c>
      <c r="D18" s="38">
        <v>2.0230544855953951</v>
      </c>
      <c r="E18" s="38">
        <v>3.5447051003656469</v>
      </c>
      <c r="F18" s="38">
        <v>88.416472533838686</v>
      </c>
    </row>
    <row r="19" spans="1:6" ht="15.75" customHeight="1" x14ac:dyDescent="0.35">
      <c r="A19" s="25">
        <v>45809</v>
      </c>
      <c r="B19" s="39">
        <v>4.0279239576826171</v>
      </c>
      <c r="C19" s="39">
        <v>2.7045295496346426</v>
      </c>
      <c r="D19" s="39">
        <v>5.5911165462072034</v>
      </c>
      <c r="E19" s="39">
        <v>4.1942757145135232</v>
      </c>
      <c r="F19" s="39">
        <v>78.132835270694557</v>
      </c>
    </row>
    <row r="20" spans="1:6" x14ac:dyDescent="0.35">
      <c r="A20" s="24">
        <v>45839</v>
      </c>
      <c r="B20" s="38">
        <v>3.3896897241090045</v>
      </c>
      <c r="C20" s="38">
        <v>2.0337721955737038</v>
      </c>
      <c r="D20" s="38">
        <v>-1.5919018557468405</v>
      </c>
      <c r="E20" s="38">
        <v>1.2790876849211941</v>
      </c>
      <c r="F20" s="38">
        <v>65.073218415301881</v>
      </c>
    </row>
    <row r="21" spans="1:6" x14ac:dyDescent="0.35">
      <c r="A21" s="25">
        <v>45870</v>
      </c>
      <c r="B21" s="39">
        <v>2.6515145887430407</v>
      </c>
      <c r="C21" s="39">
        <v>0.76562246197326544</v>
      </c>
      <c r="D21" s="39">
        <v>-2.8147496126985629</v>
      </c>
      <c r="E21" s="39">
        <v>0.68169649147303346</v>
      </c>
      <c r="F21" s="39">
        <v>55.982176091734544</v>
      </c>
    </row>
    <row r="22" spans="1:6" x14ac:dyDescent="0.35">
      <c r="A22" s="24">
        <v>45901</v>
      </c>
      <c r="B22" s="38">
        <v>3.1587783331963522</v>
      </c>
      <c r="C22" s="38">
        <v>2.7299483172527061E-3</v>
      </c>
      <c r="D22" s="38">
        <v>-0.74524896188886203</v>
      </c>
      <c r="E22" s="38">
        <v>0.49605425185728791</v>
      </c>
      <c r="F22" s="38">
        <v>46.957436134948438</v>
      </c>
    </row>
    <row r="24" spans="1:6" ht="14.25" customHeight="1" x14ac:dyDescent="0.35">
      <c r="A24" s="26" t="s">
        <v>48</v>
      </c>
    </row>
    <row r="25" spans="1:6" x14ac:dyDescent="0.35">
      <c r="A25" s="27" t="s">
        <v>49</v>
      </c>
      <c r="B25" s="27"/>
    </row>
    <row r="26" spans="1:6" x14ac:dyDescent="0.35">
      <c r="A26" s="27"/>
      <c r="B26" s="27"/>
    </row>
    <row r="27" spans="1:6" x14ac:dyDescent="0.35">
      <c r="A27" s="26" t="s">
        <v>2</v>
      </c>
    </row>
    <row r="28" spans="1:6" x14ac:dyDescent="0.35">
      <c r="A28" s="27" t="s">
        <v>3</v>
      </c>
      <c r="B28" s="27"/>
    </row>
    <row r="30" spans="1:6" x14ac:dyDescent="0.35">
      <c r="A30" s="27"/>
      <c r="B30" s="27"/>
    </row>
  </sheetData>
  <hyperlinks>
    <hyperlink ref="A1" r:id="rId1" xr:uid="{E39B94E1-0595-4B47-B7EB-A3BCD803B58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3F60-2CF2-4FCD-ACDF-0E24C2343BAC}">
  <dimension ref="A1:S39"/>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9.1796875" defaultRowHeight="14.5" x14ac:dyDescent="0.35"/>
  <cols>
    <col min="1" max="1" width="9.26953125" style="20" customWidth="1"/>
    <col min="2" max="2" width="12.453125" style="20" bestFit="1" customWidth="1"/>
    <col min="3" max="3" width="11.26953125" style="20" bestFit="1" customWidth="1"/>
    <col min="4" max="4" width="13.1796875" style="20" bestFit="1" customWidth="1"/>
    <col min="5" max="5" width="5.26953125" style="20" bestFit="1" customWidth="1"/>
    <col min="6" max="6" width="2.1796875" style="20" customWidth="1"/>
    <col min="7" max="7" width="21.36328125" style="20" bestFit="1" customWidth="1"/>
    <col min="8" max="8" width="26.1796875" style="20" bestFit="1" customWidth="1"/>
    <col min="9" max="9" width="9.1796875" style="20"/>
    <col min="10" max="10" width="2.1796875" style="20" customWidth="1"/>
    <col min="11" max="11" width="9.1796875" style="20"/>
    <col min="12" max="12" width="12.453125" style="20" bestFit="1" customWidth="1"/>
    <col min="13" max="13" width="11.54296875" style="20" bestFit="1" customWidth="1"/>
    <col min="14" max="14" width="13.1796875" style="20" bestFit="1" customWidth="1"/>
    <col min="15" max="15" width="5.26953125" style="20" bestFit="1" customWidth="1"/>
    <col min="16" max="16" width="2.1796875" style="20" customWidth="1"/>
    <col min="17" max="17" width="21.36328125" style="20" bestFit="1" customWidth="1"/>
    <col min="18" max="18" width="26.1796875" style="20" bestFit="1" customWidth="1"/>
    <col min="19" max="16384" width="9.1796875" style="20"/>
  </cols>
  <sheetData>
    <row r="1" spans="1:19" x14ac:dyDescent="0.35">
      <c r="A1" s="8" t="s">
        <v>67</v>
      </c>
      <c r="B1" s="8"/>
    </row>
    <row r="2" spans="1:19" x14ac:dyDescent="0.35">
      <c r="A2" s="16" t="s">
        <v>69</v>
      </c>
      <c r="B2" s="16"/>
      <c r="C2"/>
    </row>
    <row r="3" spans="1:19" x14ac:dyDescent="0.35">
      <c r="A3" s="1"/>
      <c r="B3" s="1"/>
      <c r="C3"/>
    </row>
    <row r="4" spans="1:19" x14ac:dyDescent="0.35">
      <c r="A4" s="4" t="s">
        <v>43</v>
      </c>
      <c r="B4" s="4"/>
      <c r="C4"/>
    </row>
    <row r="5" spans="1:19" x14ac:dyDescent="0.35">
      <c r="A5" s="5"/>
      <c r="B5" s="5"/>
      <c r="C5"/>
    </row>
    <row r="6" spans="1:19" x14ac:dyDescent="0.35">
      <c r="A6" s="66" t="s">
        <v>74</v>
      </c>
      <c r="B6" s="5"/>
      <c r="K6" s="66" t="s">
        <v>74</v>
      </c>
    </row>
    <row r="7" spans="1:19" x14ac:dyDescent="0.35">
      <c r="A7" s="5" t="s">
        <v>70</v>
      </c>
      <c r="K7" s="5" t="s">
        <v>71</v>
      </c>
    </row>
    <row r="8" spans="1:19" s="68" customFormat="1" ht="43.5" x14ac:dyDescent="0.35">
      <c r="A8" s="67" t="s">
        <v>0</v>
      </c>
      <c r="B8" s="63" t="s">
        <v>57</v>
      </c>
      <c r="C8" s="63" t="s">
        <v>59</v>
      </c>
      <c r="D8" s="63" t="s">
        <v>58</v>
      </c>
      <c r="E8" s="63" t="s">
        <v>72</v>
      </c>
      <c r="G8" s="146" t="s">
        <v>75</v>
      </c>
      <c r="H8" s="147"/>
      <c r="I8" s="148" t="s">
        <v>42</v>
      </c>
      <c r="K8" s="67" t="s">
        <v>0</v>
      </c>
      <c r="L8" s="63" t="s">
        <v>57</v>
      </c>
      <c r="M8" s="63" t="s">
        <v>59</v>
      </c>
      <c r="N8" s="63" t="s">
        <v>58</v>
      </c>
      <c r="O8" s="63" t="s">
        <v>72</v>
      </c>
      <c r="Q8" s="146" t="s">
        <v>75</v>
      </c>
      <c r="R8" s="147"/>
      <c r="S8" s="148" t="s">
        <v>42</v>
      </c>
    </row>
    <row r="9" spans="1:19" s="70" customFormat="1" ht="29" x14ac:dyDescent="0.35">
      <c r="A9" s="69" t="s">
        <v>1</v>
      </c>
      <c r="B9" s="64" t="s">
        <v>62</v>
      </c>
      <c r="C9" s="64" t="s">
        <v>60</v>
      </c>
      <c r="D9" s="64" t="s">
        <v>63</v>
      </c>
      <c r="E9" s="64" t="s">
        <v>73</v>
      </c>
      <c r="G9" s="150" t="s">
        <v>76</v>
      </c>
      <c r="H9" s="151"/>
      <c r="I9" s="149"/>
      <c r="K9" s="69" t="s">
        <v>1</v>
      </c>
      <c r="L9" s="64" t="s">
        <v>62</v>
      </c>
      <c r="M9" s="64" t="s">
        <v>60</v>
      </c>
      <c r="N9" s="64" t="s">
        <v>63</v>
      </c>
      <c r="O9" s="64" t="s">
        <v>73</v>
      </c>
      <c r="Q9" s="150" t="s">
        <v>76</v>
      </c>
      <c r="R9" s="151"/>
      <c r="S9" s="149"/>
    </row>
    <row r="10" spans="1:19" x14ac:dyDescent="0.35">
      <c r="A10" s="71">
        <v>45170</v>
      </c>
      <c r="B10" s="72">
        <v>100</v>
      </c>
      <c r="C10" s="72">
        <v>100</v>
      </c>
      <c r="D10" s="72">
        <v>100</v>
      </c>
      <c r="E10" s="72">
        <v>100</v>
      </c>
      <c r="G10" s="73" t="s">
        <v>59</v>
      </c>
      <c r="H10" s="74" t="s">
        <v>60</v>
      </c>
      <c r="I10" s="75">
        <v>35.269069935089377</v>
      </c>
      <c r="K10" s="71">
        <v>45170</v>
      </c>
      <c r="L10" s="72">
        <v>100</v>
      </c>
      <c r="M10" s="72">
        <v>100</v>
      </c>
      <c r="N10" s="72">
        <v>100</v>
      </c>
      <c r="O10" s="72">
        <v>100</v>
      </c>
      <c r="Q10" s="73" t="s">
        <v>58</v>
      </c>
      <c r="R10" s="74" t="s">
        <v>63</v>
      </c>
      <c r="S10" s="75">
        <v>44.639355769402641</v>
      </c>
    </row>
    <row r="11" spans="1:19" x14ac:dyDescent="0.35">
      <c r="A11" s="76">
        <v>45200</v>
      </c>
      <c r="B11" s="77">
        <v>97.191556745071296</v>
      </c>
      <c r="C11" s="77">
        <v>99.992999215072842</v>
      </c>
      <c r="D11" s="77">
        <v>93.751762793163294</v>
      </c>
      <c r="E11" s="77">
        <v>98.01056644067782</v>
      </c>
      <c r="G11" s="78" t="s">
        <v>58</v>
      </c>
      <c r="H11" s="79" t="s">
        <v>63</v>
      </c>
      <c r="I11" s="80">
        <v>41.861877027289843</v>
      </c>
      <c r="K11" s="76">
        <v>45200</v>
      </c>
      <c r="L11" s="77">
        <v>95.667053145891913</v>
      </c>
      <c r="M11" s="77">
        <v>95.329978277742541</v>
      </c>
      <c r="N11" s="77">
        <v>95.37481867126138</v>
      </c>
      <c r="O11" s="77">
        <v>95.467754166511043</v>
      </c>
      <c r="Q11" s="78" t="s">
        <v>59</v>
      </c>
      <c r="R11" s="79" t="s">
        <v>60</v>
      </c>
      <c r="S11" s="80">
        <v>33.719451642067916</v>
      </c>
    </row>
    <row r="12" spans="1:19" x14ac:dyDescent="0.35">
      <c r="A12" s="71">
        <v>45231</v>
      </c>
      <c r="B12" s="72">
        <v>94.111371262336164</v>
      </c>
      <c r="C12" s="72">
        <v>95.141126713888767</v>
      </c>
      <c r="D12" s="72">
        <v>94.441150012018269</v>
      </c>
      <c r="E12" s="72">
        <v>94.966046440421252</v>
      </c>
      <c r="G12" s="73" t="s">
        <v>57</v>
      </c>
      <c r="H12" s="74" t="s">
        <v>62</v>
      </c>
      <c r="I12" s="75">
        <v>21.048216356220152</v>
      </c>
      <c r="K12" s="71">
        <v>45231</v>
      </c>
      <c r="L12" s="72">
        <v>93.911616377277937</v>
      </c>
      <c r="M12" s="72">
        <v>90.994153729537246</v>
      </c>
      <c r="N12" s="72">
        <v>99.076564207757187</v>
      </c>
      <c r="O12" s="72">
        <v>94.471036051702583</v>
      </c>
      <c r="Q12" s="73" t="s">
        <v>57</v>
      </c>
      <c r="R12" s="74" t="s">
        <v>62</v>
      </c>
      <c r="S12" s="75">
        <v>21.365179972627029</v>
      </c>
    </row>
    <row r="13" spans="1:19" x14ac:dyDescent="0.35">
      <c r="A13" s="76">
        <v>45261</v>
      </c>
      <c r="B13" s="77">
        <v>89.678849588367953</v>
      </c>
      <c r="C13" s="77">
        <v>88.393632724057468</v>
      </c>
      <c r="D13" s="77">
        <v>81.862185625285505</v>
      </c>
      <c r="E13" s="77">
        <v>88.214249154154899</v>
      </c>
      <c r="G13" s="78" t="s">
        <v>61</v>
      </c>
      <c r="H13" s="79" t="s">
        <v>64</v>
      </c>
      <c r="I13" s="80">
        <v>1.8208366814006764</v>
      </c>
      <c r="K13" s="76">
        <v>45261</v>
      </c>
      <c r="L13" s="77">
        <v>95.696929286735781</v>
      </c>
      <c r="M13" s="77">
        <v>105.060765090256</v>
      </c>
      <c r="N13" s="77">
        <v>115.28951758934025</v>
      </c>
      <c r="O13" s="77">
        <v>105.75855593200043</v>
      </c>
      <c r="Q13" s="78" t="s">
        <v>61</v>
      </c>
      <c r="R13" s="79" t="s">
        <v>64</v>
      </c>
      <c r="S13" s="80">
        <v>0.27601261590239146</v>
      </c>
    </row>
    <row r="14" spans="1:19" x14ac:dyDescent="0.35">
      <c r="A14" s="71">
        <v>45292</v>
      </c>
      <c r="B14" s="72">
        <v>86.745950814892822</v>
      </c>
      <c r="C14" s="72">
        <v>106.50692285630676</v>
      </c>
      <c r="D14" s="72">
        <v>99.865301387660807</v>
      </c>
      <c r="E14" s="72">
        <v>97.879832742327082</v>
      </c>
      <c r="K14" s="71">
        <v>45292</v>
      </c>
      <c r="L14" s="72">
        <v>95.480289707503445</v>
      </c>
      <c r="M14" s="72">
        <v>106.47665733966505</v>
      </c>
      <c r="N14" s="72">
        <v>117.23505200102602</v>
      </c>
      <c r="O14" s="72">
        <v>106.80366796515437</v>
      </c>
    </row>
    <row r="15" spans="1:19" x14ac:dyDescent="0.35">
      <c r="A15" s="76">
        <v>45323</v>
      </c>
      <c r="B15" s="77">
        <v>64.050993134990136</v>
      </c>
      <c r="C15" s="77">
        <v>115.65631605321344</v>
      </c>
      <c r="D15" s="77">
        <v>118.58503086991541</v>
      </c>
      <c r="E15" s="77">
        <v>96.467177930656817</v>
      </c>
      <c r="K15" s="76">
        <v>45323</v>
      </c>
      <c r="L15" s="77">
        <v>101.82343265449182</v>
      </c>
      <c r="M15" s="77">
        <v>106.19874168365267</v>
      </c>
      <c r="N15" s="77">
        <v>121.64385273692122</v>
      </c>
      <c r="O15" s="77">
        <v>109.86031235649489</v>
      </c>
    </row>
    <row r="16" spans="1:19" x14ac:dyDescent="0.35">
      <c r="A16" s="71">
        <v>45352</v>
      </c>
      <c r="B16" s="72">
        <v>67.866854780829883</v>
      </c>
      <c r="C16" s="72">
        <v>154.22492213542736</v>
      </c>
      <c r="D16" s="72">
        <v>182.86267948613948</v>
      </c>
      <c r="E16" s="72">
        <v>125.44829704315197</v>
      </c>
      <c r="K16" s="71">
        <v>45352</v>
      </c>
      <c r="L16" s="72">
        <v>102.32874151137553</v>
      </c>
      <c r="M16" s="72">
        <v>107.88569751040438</v>
      </c>
      <c r="N16" s="72">
        <v>129.103258241356</v>
      </c>
      <c r="O16" s="72">
        <v>113.09179752369765</v>
      </c>
    </row>
    <row r="17" spans="1:15" x14ac:dyDescent="0.35">
      <c r="A17" s="76">
        <v>45383</v>
      </c>
      <c r="B17" s="77">
        <v>81.337095548191357</v>
      </c>
      <c r="C17" s="77">
        <v>170.48210598278848</v>
      </c>
      <c r="D17" s="77">
        <v>237.04974451032172</v>
      </c>
      <c r="E17" s="77">
        <v>147.17189889894036</v>
      </c>
      <c r="K17" s="76">
        <v>45383</v>
      </c>
      <c r="L17" s="77">
        <v>103.06014182653114</v>
      </c>
      <c r="M17" s="77">
        <v>111.54892270228829</v>
      </c>
      <c r="N17" s="77">
        <v>131.84531002266266</v>
      </c>
      <c r="O17" s="77">
        <v>115.64363430325442</v>
      </c>
    </row>
    <row r="18" spans="1:15" x14ac:dyDescent="0.35">
      <c r="A18" s="71">
        <v>45413</v>
      </c>
      <c r="B18" s="72">
        <v>99.072022874861204</v>
      </c>
      <c r="C18" s="72">
        <v>178.07227305971708</v>
      </c>
      <c r="D18" s="72">
        <v>261.82093800167905</v>
      </c>
      <c r="E18" s="72">
        <v>161.53654449926219</v>
      </c>
      <c r="K18" s="71">
        <v>45413</v>
      </c>
      <c r="L18" s="72">
        <v>104.5781145426742</v>
      </c>
      <c r="M18" s="72">
        <v>116.82539700414371</v>
      </c>
      <c r="N18" s="72">
        <v>131.65613149619873</v>
      </c>
      <c r="O18" s="72">
        <v>118.14328536960332</v>
      </c>
    </row>
    <row r="19" spans="1:15" x14ac:dyDescent="0.35">
      <c r="A19" s="76">
        <v>45444</v>
      </c>
      <c r="B19" s="77">
        <v>102.52359748763014</v>
      </c>
      <c r="C19" s="77">
        <v>177.31616436216726</v>
      </c>
      <c r="D19" s="77">
        <v>278.34309285340493</v>
      </c>
      <c r="E19" s="77">
        <v>165.52193711406628</v>
      </c>
      <c r="K19" s="76">
        <v>45444</v>
      </c>
      <c r="L19" s="77">
        <v>106.99406572233627</v>
      </c>
      <c r="M19" s="77">
        <v>116.08034738251918</v>
      </c>
      <c r="N19" s="77">
        <v>134.39170519362409</v>
      </c>
      <c r="O19" s="77">
        <v>119.39641591741943</v>
      </c>
    </row>
    <row r="20" spans="1:15" x14ac:dyDescent="0.35">
      <c r="A20" s="71">
        <v>45474</v>
      </c>
      <c r="B20" s="72">
        <v>109.38340146412384</v>
      </c>
      <c r="C20" s="72">
        <v>182.74948741126232</v>
      </c>
      <c r="D20" s="72">
        <v>280.39955018072635</v>
      </c>
      <c r="E20" s="72">
        <v>170.72759229699054</v>
      </c>
      <c r="K20" s="71">
        <v>45474</v>
      </c>
      <c r="L20" s="72">
        <v>101.99457486577639</v>
      </c>
      <c r="M20" s="72">
        <v>122.73811988681784</v>
      </c>
      <c r="N20" s="72">
        <v>145.49075422905108</v>
      </c>
      <c r="O20" s="72">
        <v>124.24016214372442</v>
      </c>
    </row>
    <row r="21" spans="1:15" x14ac:dyDescent="0.35">
      <c r="A21" s="76">
        <v>45505</v>
      </c>
      <c r="B21" s="77">
        <v>111.04078746315631</v>
      </c>
      <c r="C21" s="77">
        <v>189.39794439591014</v>
      </c>
      <c r="D21" s="77">
        <v>302.33383037113197</v>
      </c>
      <c r="E21" s="77">
        <v>178.06642696015052</v>
      </c>
      <c r="K21" s="76">
        <v>45505</v>
      </c>
      <c r="L21" s="77">
        <v>100.59290724405341</v>
      </c>
      <c r="M21" s="77">
        <v>128.17695138413956</v>
      </c>
      <c r="N21" s="77">
        <v>156.10865647701331</v>
      </c>
      <c r="O21" s="77">
        <v>129.42713681743041</v>
      </c>
    </row>
    <row r="22" spans="1:15" x14ac:dyDescent="0.35">
      <c r="A22" s="71">
        <v>45536</v>
      </c>
      <c r="B22" s="72">
        <v>114.15308992123086</v>
      </c>
      <c r="C22" s="72">
        <v>208.22383812374389</v>
      </c>
      <c r="D22" s="72">
        <v>337.30508444151047</v>
      </c>
      <c r="E22" s="72">
        <v>193.28570487493366</v>
      </c>
      <c r="K22" s="71">
        <v>45536</v>
      </c>
      <c r="L22" s="72">
        <v>131.79660172249132</v>
      </c>
      <c r="M22" s="72">
        <v>211.59747654002348</v>
      </c>
      <c r="N22" s="72">
        <v>278.70443659464945</v>
      </c>
      <c r="O22" s="72">
        <v>210.63456474061738</v>
      </c>
    </row>
    <row r="23" spans="1:15" x14ac:dyDescent="0.35">
      <c r="A23" s="76">
        <v>45566</v>
      </c>
      <c r="B23" s="77">
        <v>119.63260317722629</v>
      </c>
      <c r="C23" s="77">
        <v>221.83153389792017</v>
      </c>
      <c r="D23" s="77">
        <v>417.63781377743453</v>
      </c>
      <c r="E23" s="77">
        <v>215.74970667870815</v>
      </c>
      <c r="K23" s="76">
        <v>45566</v>
      </c>
      <c r="L23" s="77">
        <v>147.65247212711498</v>
      </c>
      <c r="M23" s="77">
        <v>231.61356683758103</v>
      </c>
      <c r="N23" s="77">
        <v>304.68090461219174</v>
      </c>
      <c r="O23" s="77">
        <v>231.38115311006527</v>
      </c>
    </row>
    <row r="24" spans="1:15" x14ac:dyDescent="0.35">
      <c r="A24" s="71">
        <v>45597</v>
      </c>
      <c r="B24" s="72">
        <v>127.47571967677764</v>
      </c>
      <c r="C24" s="72">
        <v>230.62046030998462</v>
      </c>
      <c r="D24" s="72">
        <v>489.8325543856439</v>
      </c>
      <c r="E24" s="72">
        <v>235.44834835693456</v>
      </c>
      <c r="K24" s="71">
        <v>45597</v>
      </c>
      <c r="L24" s="72">
        <v>142.26695691653202</v>
      </c>
      <c r="M24" s="72">
        <v>216.11025022703049</v>
      </c>
      <c r="N24" s="72">
        <v>285.53847028359201</v>
      </c>
      <c r="O24" s="72">
        <v>217.52149560881554</v>
      </c>
    </row>
    <row r="25" spans="1:15" x14ac:dyDescent="0.35">
      <c r="A25" s="76">
        <v>45627</v>
      </c>
      <c r="B25" s="77">
        <v>154.84445569315835</v>
      </c>
      <c r="C25" s="77">
        <v>230.00647190422649</v>
      </c>
      <c r="D25" s="77">
        <v>652.69528786310127</v>
      </c>
      <c r="E25" s="77">
        <v>274.98757241421947</v>
      </c>
      <c r="K25" s="76">
        <v>45627</v>
      </c>
      <c r="L25" s="77">
        <v>136.77961707001606</v>
      </c>
      <c r="M25" s="77">
        <v>192.47668158186187</v>
      </c>
      <c r="N25" s="77">
        <v>296.73806778511039</v>
      </c>
      <c r="O25" s="77">
        <v>210.09870861826897</v>
      </c>
    </row>
    <row r="26" spans="1:15" x14ac:dyDescent="0.35">
      <c r="A26" s="71">
        <v>45658</v>
      </c>
      <c r="B26" s="72">
        <v>180.84682644138323</v>
      </c>
      <c r="C26" s="72">
        <v>271.45013203343365</v>
      </c>
      <c r="D26" s="72">
        <v>711.90743504654733</v>
      </c>
      <c r="E26" s="72">
        <v>312.68148987838515</v>
      </c>
      <c r="K26" s="71">
        <v>45658</v>
      </c>
      <c r="L26" s="72">
        <v>140.06701323274746</v>
      </c>
      <c r="M26" s="72">
        <v>189.66291463425753</v>
      </c>
      <c r="N26" s="72">
        <v>292.82264501543159</v>
      </c>
      <c r="O26" s="72">
        <v>208.66703422361562</v>
      </c>
    </row>
    <row r="27" spans="1:15" x14ac:dyDescent="0.35">
      <c r="A27" s="76">
        <v>45689</v>
      </c>
      <c r="B27" s="77">
        <v>217.21439378425669</v>
      </c>
      <c r="C27" s="77">
        <v>291.96876352946913</v>
      </c>
      <c r="D27" s="77">
        <v>727.44153235425244</v>
      </c>
      <c r="E27" s="77">
        <v>337.8129154625492</v>
      </c>
      <c r="K27" s="76">
        <v>45689</v>
      </c>
      <c r="L27" s="77">
        <v>141.94183120824877</v>
      </c>
      <c r="M27" s="77">
        <v>185.71395154313709</v>
      </c>
      <c r="N27" s="77">
        <v>279.11622360724164</v>
      </c>
      <c r="O27" s="77">
        <v>203.24470327324516</v>
      </c>
    </row>
    <row r="28" spans="1:15" x14ac:dyDescent="0.35">
      <c r="A28" s="71">
        <v>45717</v>
      </c>
      <c r="B28" s="72">
        <v>226.14823182121046</v>
      </c>
      <c r="C28" s="72">
        <v>295.13376040447838</v>
      </c>
      <c r="D28" s="72">
        <v>774.84112866245459</v>
      </c>
      <c r="E28" s="72">
        <v>351.46204006334921</v>
      </c>
      <c r="K28" s="71">
        <v>45717</v>
      </c>
      <c r="L28" s="72">
        <v>138.45687329351344</v>
      </c>
      <c r="M28" s="72">
        <v>178.8459453030066</v>
      </c>
      <c r="N28" s="72">
        <v>268.23086992141737</v>
      </c>
      <c r="O28" s="72">
        <v>196.05411680479509</v>
      </c>
    </row>
    <row r="29" spans="1:15" x14ac:dyDescent="0.35">
      <c r="A29" s="76">
        <v>45748</v>
      </c>
      <c r="B29" s="77">
        <v>224.87092097305012</v>
      </c>
      <c r="C29" s="77">
        <v>305.1405596184494</v>
      </c>
      <c r="D29" s="77">
        <v>766.80413044179784</v>
      </c>
      <c r="E29" s="77">
        <v>354.29317487609853</v>
      </c>
      <c r="K29" s="76">
        <v>45748</v>
      </c>
      <c r="L29" s="77">
        <v>147.13052934091738</v>
      </c>
      <c r="M29" s="77">
        <v>183.28847920731087</v>
      </c>
      <c r="N29" s="77">
        <v>276.66878596246704</v>
      </c>
      <c r="O29" s="77">
        <v>202.96180776766698</v>
      </c>
    </row>
    <row r="30" spans="1:15" x14ac:dyDescent="0.35">
      <c r="A30" s="71">
        <v>45778</v>
      </c>
      <c r="B30" s="72">
        <v>233.01547421147188</v>
      </c>
      <c r="C30" s="72">
        <v>332.08545672718935</v>
      </c>
      <c r="D30" s="72">
        <v>843.49500948197544</v>
      </c>
      <c r="E30" s="72">
        <v>382.29151772937013</v>
      </c>
      <c r="K30" s="71">
        <v>45778</v>
      </c>
      <c r="L30" s="72">
        <v>149.54610426032323</v>
      </c>
      <c r="M30" s="72">
        <v>180.54148430985134</v>
      </c>
      <c r="N30" s="72">
        <v>278.70339962263796</v>
      </c>
      <c r="O30" s="72">
        <v>203.16378457285239</v>
      </c>
    </row>
    <row r="31" spans="1:15" x14ac:dyDescent="0.35">
      <c r="A31" s="76">
        <v>45809</v>
      </c>
      <c r="B31" s="77">
        <v>238.77069221339596</v>
      </c>
      <c r="C31" s="77">
        <v>345.20126172473647</v>
      </c>
      <c r="D31" s="77">
        <v>882.13441885956047</v>
      </c>
      <c r="E31" s="77">
        <v>396.93720370549738</v>
      </c>
      <c r="K31" s="76">
        <v>45809</v>
      </c>
      <c r="L31" s="77">
        <v>154.18202714281051</v>
      </c>
      <c r="M31" s="77">
        <v>183.86859398490992</v>
      </c>
      <c r="N31" s="77">
        <v>279.92516901755272</v>
      </c>
      <c r="O31" s="77">
        <v>206.16755016419285</v>
      </c>
    </row>
    <row r="32" spans="1:15" x14ac:dyDescent="0.35">
      <c r="A32" s="71">
        <v>45839</v>
      </c>
      <c r="B32" s="72">
        <v>247.15158037018671</v>
      </c>
      <c r="C32" s="72">
        <v>380.38498677317517</v>
      </c>
      <c r="D32" s="72">
        <v>910.75673318561826</v>
      </c>
      <c r="E32" s="72">
        <v>420.04851643914208</v>
      </c>
      <c r="K32" s="71">
        <v>45839</v>
      </c>
      <c r="L32" s="72">
        <v>166.65945457561295</v>
      </c>
      <c r="M32" s="72">
        <v>189.29770846753641</v>
      </c>
      <c r="N32" s="72">
        <v>297.0654999676799</v>
      </c>
      <c r="O32" s="72">
        <v>217.31290051504448</v>
      </c>
    </row>
    <row r="33" spans="1:15" x14ac:dyDescent="0.35">
      <c r="A33" s="76">
        <v>45870</v>
      </c>
      <c r="B33" s="77">
        <v>261.10393407625514</v>
      </c>
      <c r="C33" s="77">
        <v>426.13431190484016</v>
      </c>
      <c r="D33" s="77">
        <v>1013.8074589124761</v>
      </c>
      <c r="E33" s="77">
        <v>462.79912202689582</v>
      </c>
      <c r="K33" s="76">
        <v>45870</v>
      </c>
      <c r="L33" s="77">
        <v>171.08053356691539</v>
      </c>
      <c r="M33" s="77">
        <v>184.49571608510195</v>
      </c>
      <c r="N33" s="77">
        <v>295.16317256263096</v>
      </c>
      <c r="O33" s="77">
        <v>216.04273724738428</v>
      </c>
    </row>
    <row r="34" spans="1:15" x14ac:dyDescent="0.35">
      <c r="A34" s="71">
        <v>45901</v>
      </c>
      <c r="B34" s="72">
        <v>266.11235512777569</v>
      </c>
      <c r="C34" s="72">
        <v>412.95363827935699</v>
      </c>
      <c r="D34" s="72">
        <v>1113.0456548128741</v>
      </c>
      <c r="E34" s="72">
        <v>477.62585596409099</v>
      </c>
      <c r="K34" s="71">
        <v>45901</v>
      </c>
      <c r="L34" s="72">
        <v>173.63836937224067</v>
      </c>
      <c r="M34" s="72">
        <v>191.05460783005125</v>
      </c>
      <c r="N34" s="72">
        <v>319.65877755481546</v>
      </c>
      <c r="O34" s="72">
        <v>227.29688859365146</v>
      </c>
    </row>
    <row r="35" spans="1:15" x14ac:dyDescent="0.35">
      <c r="A35"/>
    </row>
    <row r="36" spans="1:15" x14ac:dyDescent="0.35">
      <c r="A36" t="s">
        <v>2</v>
      </c>
    </row>
    <row r="37" spans="1:15" x14ac:dyDescent="0.35">
      <c r="A37" s="5" t="s">
        <v>3</v>
      </c>
      <c r="B37" s="5"/>
    </row>
    <row r="38" spans="1:15" x14ac:dyDescent="0.35">
      <c r="A38"/>
    </row>
    <row r="39" spans="1:15" x14ac:dyDescent="0.35">
      <c r="A39" s="5"/>
      <c r="B39" s="5"/>
    </row>
  </sheetData>
  <mergeCells count="6">
    <mergeCell ref="G8:H8"/>
    <mergeCell ref="I8:I9"/>
    <mergeCell ref="Q8:R8"/>
    <mergeCell ref="S8:S9"/>
    <mergeCell ref="G9:H9"/>
    <mergeCell ref="Q9:R9"/>
  </mergeCells>
  <hyperlinks>
    <hyperlink ref="A1" r:id="rId1" xr:uid="{E8DA57B7-6F3B-40A7-9EC4-BE1DE0C6EB3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27"/>
  <sheetViews>
    <sheetView showGridLines="0" showRowColHeaders="0" zoomScaleNormal="100" workbookViewId="0">
      <pane xSplit="1" ySplit="7" topLeftCell="B8" activePane="bottomRight" state="frozen"/>
      <selection pane="topRight"/>
      <selection pane="bottomLeft"/>
      <selection pane="bottomRight" activeCell="B8" sqref="B8:C8"/>
    </sheetView>
  </sheetViews>
  <sheetFormatPr baseColWidth="10" defaultColWidth="9.26953125" defaultRowHeight="15.5" x14ac:dyDescent="0.35"/>
  <cols>
    <col min="1" max="1" width="62.81640625" style="26" customWidth="1"/>
    <col min="2" max="2" width="7.54296875" style="26" bestFit="1" customWidth="1"/>
    <col min="3" max="3" width="10.54296875" style="26" bestFit="1" customWidth="1"/>
    <col min="4" max="4" width="5.54296875" style="26" customWidth="1"/>
    <col min="5" max="16384" width="9.26953125" style="26"/>
  </cols>
  <sheetData>
    <row r="1" spans="1:3" x14ac:dyDescent="0.35">
      <c r="A1" s="8" t="s">
        <v>67</v>
      </c>
      <c r="C1" s="31"/>
    </row>
    <row r="2" spans="1:3" x14ac:dyDescent="0.35">
      <c r="A2" s="2" t="s">
        <v>44</v>
      </c>
      <c r="C2" s="2"/>
    </row>
    <row r="3" spans="1:3" x14ac:dyDescent="0.35">
      <c r="A3" s="34"/>
      <c r="C3" s="34"/>
    </row>
    <row r="4" spans="1:3" x14ac:dyDescent="0.35">
      <c r="A4" s="3" t="s">
        <v>38</v>
      </c>
      <c r="C4" s="3"/>
    </row>
    <row r="6" spans="1:3" ht="23.5" customHeight="1" x14ac:dyDescent="0.35">
      <c r="A6" s="32" t="s">
        <v>16</v>
      </c>
      <c r="B6" s="32" t="s">
        <v>32</v>
      </c>
      <c r="C6" s="32" t="s">
        <v>30</v>
      </c>
    </row>
    <row r="7" spans="1:3" ht="23.5" customHeight="1" x14ac:dyDescent="0.35">
      <c r="A7" s="33" t="s">
        <v>17</v>
      </c>
      <c r="B7" s="33" t="s">
        <v>33</v>
      </c>
      <c r="C7" s="33" t="s">
        <v>31</v>
      </c>
    </row>
    <row r="8" spans="1:3" x14ac:dyDescent="0.35">
      <c r="A8" s="43" t="s">
        <v>39</v>
      </c>
      <c r="B8" s="152">
        <v>391.91666666666669</v>
      </c>
      <c r="C8" s="153"/>
    </row>
    <row r="9" spans="1:3" x14ac:dyDescent="0.35">
      <c r="A9" s="51" t="s">
        <v>47</v>
      </c>
      <c r="B9" s="154">
        <v>208</v>
      </c>
      <c r="C9" s="155"/>
    </row>
    <row r="10" spans="1:3" x14ac:dyDescent="0.35">
      <c r="A10" s="50"/>
      <c r="B10" s="152"/>
      <c r="C10" s="153"/>
    </row>
    <row r="11" spans="1:3" x14ac:dyDescent="0.35">
      <c r="A11" s="24">
        <v>45505</v>
      </c>
      <c r="B11" s="53">
        <v>836</v>
      </c>
      <c r="C11" s="53">
        <v>3113.4285714285716</v>
      </c>
    </row>
    <row r="12" spans="1:3" x14ac:dyDescent="0.35">
      <c r="A12" s="25">
        <v>45536</v>
      </c>
      <c r="B12" s="52">
        <v>1466</v>
      </c>
      <c r="C12" s="52">
        <v>3113.4285714285716</v>
      </c>
    </row>
    <row r="13" spans="1:3" x14ac:dyDescent="0.35">
      <c r="A13" s="24">
        <v>45566</v>
      </c>
      <c r="B13" s="53">
        <v>2395</v>
      </c>
      <c r="C13" s="53">
        <v>3113.4285714285716</v>
      </c>
    </row>
    <row r="14" spans="1:3" x14ac:dyDescent="0.35">
      <c r="A14" s="25">
        <v>45597</v>
      </c>
      <c r="B14" s="52">
        <v>2415</v>
      </c>
      <c r="C14" s="52">
        <v>3113.4285714285716</v>
      </c>
    </row>
    <row r="15" spans="1:3" x14ac:dyDescent="0.35">
      <c r="A15" s="24">
        <v>45627</v>
      </c>
      <c r="B15" s="53">
        <v>3209</v>
      </c>
      <c r="C15" s="53">
        <v>3113.4285714285716</v>
      </c>
    </row>
    <row r="16" spans="1:3" x14ac:dyDescent="0.35">
      <c r="A16" s="25">
        <v>45658</v>
      </c>
      <c r="B16" s="52">
        <v>2465</v>
      </c>
      <c r="C16" s="52">
        <v>3113.4285714285716</v>
      </c>
    </row>
    <row r="17" spans="1:4" x14ac:dyDescent="0.35">
      <c r="A17" s="24">
        <v>45689</v>
      </c>
      <c r="B17" s="53">
        <v>2825</v>
      </c>
      <c r="C17" s="53">
        <v>3113.4285714285716</v>
      </c>
    </row>
    <row r="18" spans="1:4" x14ac:dyDescent="0.35">
      <c r="A18" s="25">
        <v>45717</v>
      </c>
      <c r="B18" s="52">
        <v>3028</v>
      </c>
      <c r="C18" s="52">
        <v>3113.4285714285716</v>
      </c>
    </row>
    <row r="19" spans="1:4" x14ac:dyDescent="0.35">
      <c r="A19" s="24">
        <v>45748</v>
      </c>
      <c r="B19" s="53">
        <v>3874</v>
      </c>
      <c r="C19" s="53">
        <v>3113.4285714285716</v>
      </c>
    </row>
    <row r="20" spans="1:4" x14ac:dyDescent="0.35">
      <c r="A20" s="25">
        <v>45778</v>
      </c>
      <c r="B20" s="52">
        <v>3866</v>
      </c>
      <c r="C20" s="52">
        <v>3113.4285714285716</v>
      </c>
    </row>
    <row r="21" spans="1:4" x14ac:dyDescent="0.35">
      <c r="A21" s="24">
        <v>45809</v>
      </c>
      <c r="B21" s="53">
        <v>3977</v>
      </c>
      <c r="C21" s="53">
        <v>3113.4285714285716</v>
      </c>
    </row>
    <row r="22" spans="1:4" x14ac:dyDescent="0.35">
      <c r="A22" s="25">
        <v>45839</v>
      </c>
      <c r="B22" s="52">
        <v>4235</v>
      </c>
      <c r="C22" s="52">
        <v>3113.4285714285716</v>
      </c>
    </row>
    <row r="23" spans="1:4" x14ac:dyDescent="0.35">
      <c r="A23" s="24">
        <v>45870</v>
      </c>
      <c r="B23" s="53">
        <v>4252</v>
      </c>
      <c r="C23" s="53">
        <v>3113.4285714285716</v>
      </c>
    </row>
    <row r="24" spans="1:4" x14ac:dyDescent="0.35">
      <c r="A24" s="25">
        <v>45901</v>
      </c>
      <c r="B24" s="52">
        <v>4745</v>
      </c>
      <c r="C24" s="52">
        <v>3113.4285714285716</v>
      </c>
    </row>
    <row r="25" spans="1:4" x14ac:dyDescent="0.35">
      <c r="A25" s="29"/>
      <c r="B25" s="44"/>
      <c r="C25" s="44"/>
      <c r="D25" s="44"/>
    </row>
    <row r="26" spans="1:4" x14ac:dyDescent="0.35">
      <c r="A26" s="26" t="s">
        <v>2</v>
      </c>
    </row>
    <row r="27" spans="1:4" x14ac:dyDescent="0.35">
      <c r="A27" s="27" t="s">
        <v>3</v>
      </c>
    </row>
  </sheetData>
  <mergeCells count="3">
    <mergeCell ref="B10:C10"/>
    <mergeCell ref="B9:C9"/>
    <mergeCell ref="B8:C8"/>
  </mergeCells>
  <hyperlinks>
    <hyperlink ref="A1" r:id="rId1" xr:uid="{8CD4483B-61DB-4F3D-9CCF-F5B6378BBE8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5.5" x14ac:dyDescent="0.35"/>
  <cols>
    <col min="1" max="1" width="10.453125" style="26" customWidth="1"/>
    <col min="2" max="2" width="21.7265625" style="26" bestFit="1" customWidth="1"/>
    <col min="3" max="3" width="21.54296875" style="26" bestFit="1" customWidth="1"/>
    <col min="4" max="4" width="21.7265625" style="26" bestFit="1" customWidth="1"/>
    <col min="5" max="5" width="21.54296875" style="26" bestFit="1" customWidth="1"/>
    <col min="6" max="6" width="21.7265625" style="26" bestFit="1" customWidth="1"/>
    <col min="7" max="7" width="21.54296875" style="26" bestFit="1" customWidth="1"/>
    <col min="8" max="8" width="21.7265625" style="26" bestFit="1" customWidth="1"/>
    <col min="9" max="9" width="21.54296875" style="26" bestFit="1" customWidth="1"/>
    <col min="10" max="10" width="3.7265625" style="26" customWidth="1"/>
    <col min="11" max="11" width="70.7265625" style="26" bestFit="1" customWidth="1"/>
    <col min="12" max="16384" width="11.453125" style="26"/>
  </cols>
  <sheetData>
    <row r="1" spans="1:12" x14ac:dyDescent="0.35">
      <c r="A1" s="8" t="s">
        <v>67</v>
      </c>
    </row>
    <row r="2" spans="1:12" x14ac:dyDescent="0.35">
      <c r="A2" s="2" t="s">
        <v>40</v>
      </c>
      <c r="B2" s="2"/>
      <c r="C2" s="2"/>
      <c r="D2" s="2"/>
      <c r="E2" s="2"/>
      <c r="F2" s="2"/>
    </row>
    <row r="3" spans="1:12" x14ac:dyDescent="0.35">
      <c r="B3" s="34"/>
      <c r="C3" s="34"/>
      <c r="D3" s="34"/>
      <c r="E3" s="34"/>
      <c r="F3" s="34"/>
    </row>
    <row r="4" spans="1:12" x14ac:dyDescent="0.35">
      <c r="A4" s="3" t="s">
        <v>41</v>
      </c>
      <c r="B4" s="3"/>
      <c r="C4" s="3"/>
      <c r="D4" s="3"/>
      <c r="E4" s="3"/>
      <c r="F4" s="3"/>
    </row>
    <row r="5" spans="1:12" x14ac:dyDescent="0.35">
      <c r="A5" s="41"/>
      <c r="B5" s="3"/>
      <c r="C5" s="3"/>
      <c r="D5" s="3"/>
      <c r="E5" s="3"/>
      <c r="F5" s="3"/>
      <c r="K5" s="26" t="s">
        <v>68</v>
      </c>
    </row>
    <row r="6" spans="1:12" ht="37.5" customHeight="1" x14ac:dyDescent="0.35">
      <c r="A6" s="6" t="s">
        <v>0</v>
      </c>
      <c r="B6" s="156" t="s">
        <v>34</v>
      </c>
      <c r="C6" s="157"/>
      <c r="D6" s="156" t="s">
        <v>46</v>
      </c>
      <c r="E6" s="157"/>
      <c r="F6" s="156" t="s">
        <v>45</v>
      </c>
      <c r="G6" s="157"/>
      <c r="H6" s="156" t="s">
        <v>35</v>
      </c>
      <c r="I6" s="157"/>
      <c r="K6" s="158"/>
      <c r="L6" s="159"/>
    </row>
    <row r="7" spans="1:12" ht="49.5" customHeight="1" x14ac:dyDescent="0.35">
      <c r="A7" s="7" t="s">
        <v>1</v>
      </c>
      <c r="B7" s="6" t="s">
        <v>36</v>
      </c>
      <c r="C7" s="6" t="s">
        <v>37</v>
      </c>
      <c r="D7" s="6" t="s">
        <v>36</v>
      </c>
      <c r="E7" s="6" t="s">
        <v>37</v>
      </c>
      <c r="F7" s="6" t="s">
        <v>36</v>
      </c>
      <c r="G7" s="6" t="s">
        <v>37</v>
      </c>
      <c r="H7" s="6" t="s">
        <v>36</v>
      </c>
      <c r="I7" s="6" t="s">
        <v>37</v>
      </c>
      <c r="K7" s="156"/>
      <c r="L7" s="157"/>
    </row>
    <row r="8" spans="1:12" x14ac:dyDescent="0.35">
      <c r="A8" s="24">
        <v>45536</v>
      </c>
      <c r="B8" s="30">
        <v>0.96507437071187496</v>
      </c>
      <c r="C8" s="30">
        <v>-27.947138797189425</v>
      </c>
      <c r="D8" s="30">
        <v>-0.32448618129924967</v>
      </c>
      <c r="E8" s="30">
        <v>-15.825150190498192</v>
      </c>
      <c r="F8" s="30">
        <v>-6.39992837194157</v>
      </c>
      <c r="G8" s="30">
        <v>-36.224962306954708</v>
      </c>
      <c r="H8" s="30">
        <v>3.5206221806084841</v>
      </c>
      <c r="I8" s="30">
        <v>-30.866375748393153</v>
      </c>
      <c r="K8" s="58" t="s">
        <v>54</v>
      </c>
      <c r="L8" s="59">
        <v>33.081419578762052</v>
      </c>
    </row>
    <row r="9" spans="1:12" x14ac:dyDescent="0.35">
      <c r="A9" s="25">
        <v>45566</v>
      </c>
      <c r="B9" s="42">
        <v>3.7399548816543557</v>
      </c>
      <c r="C9" s="42">
        <v>-22.86258426079975</v>
      </c>
      <c r="D9" s="42">
        <v>2.7591831695669384</v>
      </c>
      <c r="E9" s="42">
        <v>-14.815084270562878</v>
      </c>
      <c r="F9" s="42">
        <v>-3.6923467512535808</v>
      </c>
      <c r="G9" s="42">
        <v>-43.418659593434718</v>
      </c>
      <c r="H9" s="42">
        <v>7.6059120739358121</v>
      </c>
      <c r="I9" s="42">
        <v>-16.673014349030979</v>
      </c>
      <c r="K9" s="60" t="s">
        <v>55</v>
      </c>
      <c r="L9" s="61">
        <v>14.273948087473967</v>
      </c>
    </row>
    <row r="10" spans="1:12" x14ac:dyDescent="0.35">
      <c r="A10" s="24">
        <v>45597</v>
      </c>
      <c r="B10" s="30">
        <v>2.4919618031784978</v>
      </c>
      <c r="C10" s="30">
        <v>-5.3465131262317414</v>
      </c>
      <c r="D10" s="30">
        <v>4.0275454144740479</v>
      </c>
      <c r="E10" s="30">
        <v>-0.54877187429964636</v>
      </c>
      <c r="F10" s="30">
        <v>-6.7167547294929051</v>
      </c>
      <c r="G10" s="30">
        <v>-16.180095620685648</v>
      </c>
      <c r="H10" s="30">
        <v>5.7887565003692742</v>
      </c>
      <c r="I10" s="30">
        <v>1.6705198039751252</v>
      </c>
      <c r="K10" s="58" t="s">
        <v>56</v>
      </c>
      <c r="L10" s="59">
        <v>51.937893778003229</v>
      </c>
    </row>
    <row r="11" spans="1:12" x14ac:dyDescent="0.35">
      <c r="A11" s="25">
        <v>45627</v>
      </c>
      <c r="B11" s="42">
        <v>4.9556888489687054</v>
      </c>
      <c r="C11" s="42">
        <v>-6.6366534645467823</v>
      </c>
      <c r="D11" s="42">
        <v>15.737826236782482</v>
      </c>
      <c r="E11" s="42">
        <v>15.471334494577292</v>
      </c>
      <c r="F11" s="42">
        <v>-4.710184888082793</v>
      </c>
      <c r="G11" s="42">
        <v>-59.401407716500039</v>
      </c>
      <c r="H11" s="42">
        <v>-0.10354485806651326</v>
      </c>
      <c r="I11" s="42">
        <v>24.861284514126879</v>
      </c>
      <c r="K11" s="62" t="s">
        <v>79</v>
      </c>
      <c r="L11" s="61">
        <v>0.7067385557607595</v>
      </c>
    </row>
    <row r="12" spans="1:12" x14ac:dyDescent="0.35">
      <c r="A12" s="24">
        <v>45658</v>
      </c>
      <c r="B12" s="30">
        <v>-0.55572183048205659</v>
      </c>
      <c r="C12" s="30">
        <v>5.6372279775566767</v>
      </c>
      <c r="D12" s="30">
        <v>-7.6030678537223224</v>
      </c>
      <c r="E12" s="30">
        <v>27.000816296509413</v>
      </c>
      <c r="F12" s="30">
        <v>6.9268549209719339</v>
      </c>
      <c r="G12" s="30">
        <v>-52.095465138261552</v>
      </c>
      <c r="H12" s="30">
        <v>3.4907434147309857</v>
      </c>
      <c r="I12" s="30">
        <v>41.851223739474619</v>
      </c>
    </row>
    <row r="13" spans="1:12" x14ac:dyDescent="0.35">
      <c r="A13" s="25">
        <v>45689</v>
      </c>
      <c r="B13" s="42">
        <v>0.9146184356928444</v>
      </c>
      <c r="C13" s="42">
        <v>16.801287872004806</v>
      </c>
      <c r="D13" s="42">
        <v>1.9236120962613938</v>
      </c>
      <c r="E13" s="42">
        <v>28.924657657712913</v>
      </c>
      <c r="F13" s="42">
        <v>-20.405942509743426</v>
      </c>
      <c r="G13" s="42">
        <v>-46.861274122013761</v>
      </c>
      <c r="H13" s="42">
        <v>6.7070653228306725</v>
      </c>
      <c r="I13" s="42">
        <v>48.628791251948257</v>
      </c>
    </row>
    <row r="14" spans="1:12" x14ac:dyDescent="0.35">
      <c r="A14" s="24">
        <v>45717</v>
      </c>
      <c r="B14" s="30">
        <v>0.10610520896241837</v>
      </c>
      <c r="C14" s="30">
        <v>20.12556623253991</v>
      </c>
      <c r="D14" s="30">
        <v>-1.290959723492918</v>
      </c>
      <c r="E14" s="30">
        <v>30.490180445961329</v>
      </c>
      <c r="F14" s="30">
        <v>22.360751328956255</v>
      </c>
      <c r="G14" s="30">
        <v>-19.822306112529873</v>
      </c>
      <c r="H14" s="30">
        <v>-4.110209636456915</v>
      </c>
      <c r="I14" s="30">
        <v>32.113800251318622</v>
      </c>
    </row>
    <row r="15" spans="1:12" x14ac:dyDescent="0.35">
      <c r="A15" s="25">
        <v>45748</v>
      </c>
      <c r="B15" s="42">
        <v>0.68915709129377944</v>
      </c>
      <c r="C15" s="42">
        <v>22.620634362920271</v>
      </c>
      <c r="D15" s="42">
        <v>-0.42013719780977965</v>
      </c>
      <c r="E15" s="42">
        <v>34.461797650660003</v>
      </c>
      <c r="F15" s="42">
        <v>27.259259630131822</v>
      </c>
      <c r="G15" s="42">
        <v>9.9847507339569717</v>
      </c>
      <c r="H15" s="42">
        <v>-5.6030793861934285</v>
      </c>
      <c r="I15" s="42">
        <v>20.776118885469927</v>
      </c>
    </row>
    <row r="16" spans="1:12" x14ac:dyDescent="0.35">
      <c r="A16" s="24">
        <v>45778</v>
      </c>
      <c r="B16" s="30">
        <v>0.98249966334358874</v>
      </c>
      <c r="C16" s="30">
        <v>20.240576899714284</v>
      </c>
      <c r="D16" s="30">
        <v>-2.1082853314371874</v>
      </c>
      <c r="E16" s="30">
        <v>18.881422245508531</v>
      </c>
      <c r="F16" s="30">
        <v>-1.5177951535209786</v>
      </c>
      <c r="G16" s="30">
        <v>4.8029428089439108</v>
      </c>
      <c r="H16" s="30">
        <v>4.2628988342246856</v>
      </c>
      <c r="I16" s="30">
        <v>28.674732777110734</v>
      </c>
    </row>
    <row r="17" spans="1:9" x14ac:dyDescent="0.35">
      <c r="A17" s="25">
        <v>45809</v>
      </c>
      <c r="B17" s="42">
        <v>3.8715956567435512</v>
      </c>
      <c r="C17" s="42">
        <v>20.483508097170812</v>
      </c>
      <c r="D17" s="42">
        <v>14.108535033621934</v>
      </c>
      <c r="E17" s="42">
        <v>12.915168921299795</v>
      </c>
      <c r="F17" s="42">
        <v>-7.0915793411923715</v>
      </c>
      <c r="G17" s="42">
        <v>5.8013362431412929</v>
      </c>
      <c r="H17" s="42">
        <v>0.26364052821590178</v>
      </c>
      <c r="I17" s="42">
        <v>35.058195870103219</v>
      </c>
    </row>
    <row r="18" spans="1:9" x14ac:dyDescent="0.35">
      <c r="A18" s="24">
        <v>45839</v>
      </c>
      <c r="B18" s="30">
        <v>-2.4787185087540138</v>
      </c>
      <c r="C18" s="30">
        <v>17.417020037162388</v>
      </c>
      <c r="D18" s="30">
        <v>-8.8511150385829325</v>
      </c>
      <c r="E18" s="30">
        <v>10.116125726838703</v>
      </c>
      <c r="F18" s="30">
        <v>4.3890432512871911</v>
      </c>
      <c r="G18" s="30">
        <v>6.7462661246685087</v>
      </c>
      <c r="H18" s="30">
        <v>0.68655409227223174</v>
      </c>
      <c r="I18" s="30">
        <v>28.867441312697309</v>
      </c>
    </row>
    <row r="19" spans="1:9" x14ac:dyDescent="0.35">
      <c r="A19" s="25">
        <v>45870</v>
      </c>
      <c r="B19" s="42">
        <v>-0.93987871647750865</v>
      </c>
      <c r="C19" s="42">
        <v>15.486532233674126</v>
      </c>
      <c r="D19" s="42">
        <v>-4.4806541232761106</v>
      </c>
      <c r="E19" s="42">
        <v>11.019783291410718</v>
      </c>
      <c r="F19" s="42">
        <v>-14.988496546286427</v>
      </c>
      <c r="G19" s="42">
        <v>-13.775331804497554</v>
      </c>
      <c r="H19" s="42">
        <v>6.4020615261086959</v>
      </c>
      <c r="I19" s="42">
        <v>31.786905503302222</v>
      </c>
    </row>
    <row r="20" spans="1:9" x14ac:dyDescent="0.35">
      <c r="A20" s="24">
        <v>45901</v>
      </c>
      <c r="B20" s="30">
        <v>2.3702327766994955</v>
      </c>
      <c r="C20" s="30">
        <v>17.093789719076227</v>
      </c>
      <c r="D20" s="30">
        <v>-1.1236439798999527</v>
      </c>
      <c r="E20" s="30">
        <v>10.129671746285723</v>
      </c>
      <c r="F20" s="30">
        <v>6.3990393895596753</v>
      </c>
      <c r="G20" s="30">
        <v>-1.9848841126866432</v>
      </c>
      <c r="H20" s="30">
        <v>3.7100369440766769</v>
      </c>
      <c r="I20" s="30">
        <v>32.02803992664991</v>
      </c>
    </row>
    <row r="21" spans="1:9" x14ac:dyDescent="0.35">
      <c r="A21" s="29"/>
      <c r="B21" s="65"/>
      <c r="C21" s="65"/>
      <c r="D21" s="65"/>
      <c r="E21" s="65"/>
      <c r="F21" s="65"/>
      <c r="G21" s="65"/>
      <c r="H21" s="65"/>
      <c r="I21" s="65"/>
    </row>
    <row r="22" spans="1:9" x14ac:dyDescent="0.35">
      <c r="A22" s="26" t="s">
        <v>48</v>
      </c>
      <c r="B22" s="65"/>
      <c r="C22" s="65"/>
      <c r="D22" s="65"/>
      <c r="E22" s="65"/>
      <c r="F22" s="65"/>
      <c r="G22" s="65"/>
      <c r="H22" s="65"/>
      <c r="I22" s="65"/>
    </row>
    <row r="23" spans="1:9" x14ac:dyDescent="0.35">
      <c r="A23" s="27" t="s">
        <v>49</v>
      </c>
      <c r="B23" s="65"/>
      <c r="C23" s="65"/>
      <c r="D23" s="65"/>
      <c r="E23" s="65"/>
      <c r="F23" s="65"/>
      <c r="G23" s="65"/>
      <c r="H23" s="65"/>
      <c r="I23" s="65"/>
    </row>
    <row r="24" spans="1:9" x14ac:dyDescent="0.35">
      <c r="A24" s="27"/>
      <c r="B24" s="65"/>
      <c r="C24" s="65"/>
      <c r="D24" s="65"/>
      <c r="E24" s="65"/>
      <c r="F24" s="65"/>
      <c r="G24" s="65"/>
      <c r="H24" s="65"/>
      <c r="I24" s="65"/>
    </row>
    <row r="25" spans="1:9" x14ac:dyDescent="0.35">
      <c r="A25" s="26" t="s">
        <v>28</v>
      </c>
      <c r="G25" s="40"/>
    </row>
    <row r="26" spans="1:9" x14ac:dyDescent="0.35">
      <c r="A26" s="27" t="s">
        <v>29</v>
      </c>
      <c r="G26" s="40"/>
    </row>
    <row r="27" spans="1:9" x14ac:dyDescent="0.35">
      <c r="G27" s="40"/>
    </row>
    <row r="28" spans="1:9" x14ac:dyDescent="0.35">
      <c r="G28" s="40"/>
    </row>
    <row r="29" spans="1:9" x14ac:dyDescent="0.35">
      <c r="G29" s="40"/>
    </row>
    <row r="30" spans="1:9" x14ac:dyDescent="0.35">
      <c r="G30" s="40"/>
    </row>
    <row r="31" spans="1:9" x14ac:dyDescent="0.35">
      <c r="G31" s="40"/>
    </row>
    <row r="32" spans="1:9" x14ac:dyDescent="0.35">
      <c r="G32" s="40"/>
    </row>
    <row r="33" spans="7:7" x14ac:dyDescent="0.35">
      <c r="G33" s="40"/>
    </row>
    <row r="34" spans="7:7" x14ac:dyDescent="0.35">
      <c r="G34" s="40"/>
    </row>
    <row r="35" spans="7:7" x14ac:dyDescent="0.35">
      <c r="G35" s="40"/>
    </row>
    <row r="36" spans="7:7" x14ac:dyDescent="0.35">
      <c r="G36" s="40"/>
    </row>
    <row r="37" spans="7:7" x14ac:dyDescent="0.35">
      <c r="G37" s="40"/>
    </row>
    <row r="38" spans="7:7" x14ac:dyDescent="0.35">
      <c r="G38" s="40"/>
    </row>
    <row r="39" spans="7:7" x14ac:dyDescent="0.35">
      <c r="G39" s="40"/>
    </row>
    <row r="40" spans="7:7" x14ac:dyDescent="0.35">
      <c r="G40" s="40"/>
    </row>
    <row r="41" spans="7:7" x14ac:dyDescent="0.35">
      <c r="G41" s="40"/>
    </row>
    <row r="42" spans="7:7" x14ac:dyDescent="0.35">
      <c r="G42" s="40"/>
    </row>
    <row r="43" spans="7:7" x14ac:dyDescent="0.35">
      <c r="G43" s="40"/>
    </row>
    <row r="44" spans="7:7" x14ac:dyDescent="0.35">
      <c r="G44" s="40"/>
    </row>
  </sheetData>
  <mergeCells count="5">
    <mergeCell ref="B6:C6"/>
    <mergeCell ref="D6:E6"/>
    <mergeCell ref="F6:G6"/>
    <mergeCell ref="H6:I6"/>
    <mergeCell ref="K6:L7"/>
  </mergeCells>
  <hyperlinks>
    <hyperlink ref="A1" r:id="rId1" xr:uid="{6A99D578-DCC8-441B-AF3E-EB157597D1A5}"/>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A731-507A-473A-A565-04F94E1316C2}">
  <dimension ref="A1:T16"/>
  <sheetViews>
    <sheetView showGridLines="0" showRowColHeaders="0" workbookViewId="0"/>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6" width="17.36328125" customWidth="1"/>
    <col min="7" max="7" width="18.36328125" bestFit="1" customWidth="1"/>
    <col min="8" max="8" width="16.453125" bestFit="1" customWidth="1"/>
    <col min="9" max="9" width="13.36328125" bestFit="1" customWidth="1"/>
    <col min="10" max="10" width="2.36328125" customWidth="1"/>
    <col min="11" max="11" width="16" customWidth="1"/>
    <col min="12" max="14" width="25.6328125" bestFit="1" customWidth="1"/>
    <col min="15" max="15" width="25.453125" bestFit="1" customWidth="1"/>
    <col min="16" max="16" width="27.6328125" bestFit="1" customWidth="1"/>
    <col min="17" max="17" width="25.54296875" bestFit="1" customWidth="1"/>
    <col min="18" max="18" width="25.36328125" bestFit="1" customWidth="1"/>
    <col min="19" max="19" width="16.08984375" bestFit="1" customWidth="1"/>
    <col min="20" max="20" width="6.36328125" bestFit="1" customWidth="1"/>
  </cols>
  <sheetData>
    <row r="1" spans="1:20" x14ac:dyDescent="0.35">
      <c r="A1" s="8" t="s">
        <v>67</v>
      </c>
    </row>
    <row r="2" spans="1:20" ht="15.5" x14ac:dyDescent="0.35">
      <c r="A2" s="2" t="s">
        <v>83</v>
      </c>
      <c r="B2" s="2"/>
      <c r="C2" s="2"/>
      <c r="D2" s="2"/>
      <c r="E2" s="2"/>
      <c r="F2" s="2"/>
      <c r="G2" s="2"/>
      <c r="H2" s="2"/>
      <c r="I2" s="2"/>
    </row>
    <row r="3" spans="1:20" x14ac:dyDescent="0.35">
      <c r="A3" s="1" t="s">
        <v>84</v>
      </c>
      <c r="B3" s="1"/>
      <c r="C3" s="1"/>
      <c r="D3" s="1"/>
      <c r="E3" s="1"/>
      <c r="F3" s="1"/>
      <c r="G3" s="1"/>
      <c r="H3" s="1"/>
      <c r="I3" s="1"/>
    </row>
    <row r="4" spans="1:20" x14ac:dyDescent="0.35">
      <c r="A4" s="1"/>
      <c r="B4" s="1"/>
      <c r="C4" s="1"/>
      <c r="D4" s="1"/>
      <c r="E4" s="1"/>
      <c r="F4" s="1"/>
      <c r="G4" s="1"/>
      <c r="H4" s="1"/>
      <c r="I4" s="1"/>
    </row>
    <row r="5" spans="1:20" ht="15.5" x14ac:dyDescent="0.35">
      <c r="A5" s="3" t="s">
        <v>85</v>
      </c>
      <c r="B5" s="3"/>
      <c r="C5" s="3"/>
      <c r="D5" s="3"/>
      <c r="E5" s="3"/>
      <c r="F5" s="3"/>
      <c r="G5" s="3"/>
      <c r="H5" s="3"/>
      <c r="I5" s="3"/>
    </row>
    <row r="6" spans="1:20" ht="15.5" x14ac:dyDescent="0.35">
      <c r="A6" s="88" t="s">
        <v>86</v>
      </c>
      <c r="B6" s="3"/>
      <c r="C6" s="3"/>
      <c r="D6" s="3"/>
      <c r="E6" s="3"/>
      <c r="F6" s="3"/>
      <c r="G6" s="3"/>
      <c r="H6" s="3"/>
      <c r="I6" s="3"/>
    </row>
    <row r="7" spans="1:20" ht="15.5" x14ac:dyDescent="0.35">
      <c r="A7" s="88"/>
      <c r="B7" s="3"/>
      <c r="C7" s="3"/>
      <c r="D7" s="3"/>
      <c r="E7" s="3"/>
      <c r="F7" s="3"/>
      <c r="G7" s="3"/>
      <c r="H7" s="3"/>
      <c r="I7" s="3"/>
    </row>
    <row r="8" spans="1:20" ht="15.5" x14ac:dyDescent="0.35">
      <c r="A8" s="88" t="s">
        <v>87</v>
      </c>
      <c r="B8" s="3"/>
      <c r="C8" s="3"/>
      <c r="D8" s="3"/>
      <c r="E8" s="3"/>
      <c r="F8" s="3"/>
      <c r="G8" s="3"/>
      <c r="H8" s="3"/>
      <c r="I8" s="3"/>
      <c r="K8" t="s">
        <v>88</v>
      </c>
    </row>
    <row r="9" spans="1:20" ht="31" x14ac:dyDescent="0.35">
      <c r="A9" s="6" t="s">
        <v>0</v>
      </c>
      <c r="B9" s="6" t="s">
        <v>89</v>
      </c>
      <c r="C9" s="6" t="s">
        <v>90</v>
      </c>
      <c r="D9" s="6" t="s">
        <v>91</v>
      </c>
      <c r="E9" s="6" t="s">
        <v>92</v>
      </c>
      <c r="F9" s="6" t="s">
        <v>93</v>
      </c>
      <c r="G9" s="6" t="s">
        <v>94</v>
      </c>
      <c r="H9" s="6" t="s">
        <v>95</v>
      </c>
      <c r="I9" s="6" t="s">
        <v>96</v>
      </c>
      <c r="K9" s="6" t="s">
        <v>0</v>
      </c>
      <c r="L9" s="6" t="s">
        <v>97</v>
      </c>
      <c r="M9" s="6" t="s">
        <v>98</v>
      </c>
      <c r="N9" s="6" t="s">
        <v>99</v>
      </c>
      <c r="O9" s="6" t="s">
        <v>100</v>
      </c>
      <c r="P9" s="6" t="s">
        <v>101</v>
      </c>
      <c r="Q9" s="6" t="s">
        <v>102</v>
      </c>
      <c r="R9" s="6" t="s">
        <v>103</v>
      </c>
      <c r="S9" s="6" t="s">
        <v>104</v>
      </c>
      <c r="T9" s="6" t="s">
        <v>105</v>
      </c>
    </row>
    <row r="10" spans="1:20" ht="46.5" x14ac:dyDescent="0.35">
      <c r="A10" s="89" t="s">
        <v>1</v>
      </c>
      <c r="B10" s="89" t="s">
        <v>106</v>
      </c>
      <c r="C10" s="89" t="s">
        <v>107</v>
      </c>
      <c r="D10" s="89" t="s">
        <v>108</v>
      </c>
      <c r="E10" s="89" t="s">
        <v>109</v>
      </c>
      <c r="F10" s="89" t="s">
        <v>110</v>
      </c>
      <c r="G10" s="89" t="s">
        <v>111</v>
      </c>
      <c r="H10" s="89" t="s">
        <v>112</v>
      </c>
      <c r="I10" s="89" t="s">
        <v>113</v>
      </c>
      <c r="K10" s="89" t="s">
        <v>1</v>
      </c>
      <c r="L10" s="89" t="s">
        <v>114</v>
      </c>
      <c r="M10" s="89" t="s">
        <v>115</v>
      </c>
      <c r="N10" s="89" t="s">
        <v>116</v>
      </c>
      <c r="O10" s="89" t="s">
        <v>117</v>
      </c>
      <c r="P10" s="89" t="s">
        <v>118</v>
      </c>
      <c r="Q10" s="89" t="s">
        <v>119</v>
      </c>
      <c r="R10" s="89" t="s">
        <v>120</v>
      </c>
      <c r="S10" s="89" t="s">
        <v>121</v>
      </c>
      <c r="T10" s="89" t="s">
        <v>122</v>
      </c>
    </row>
    <row r="11" spans="1:20" ht="15.5" x14ac:dyDescent="0.35">
      <c r="A11" s="24">
        <v>45536</v>
      </c>
      <c r="B11" s="30">
        <v>25.979169037919224</v>
      </c>
      <c r="C11" s="30">
        <v>4.2244748497930598</v>
      </c>
      <c r="D11" s="30">
        <v>32.801502709936315</v>
      </c>
      <c r="E11" s="30">
        <v>5.9083766203974566</v>
      </c>
      <c r="F11" s="30">
        <v>0.13583892324746438</v>
      </c>
      <c r="G11" s="30">
        <v>4.939581811121994</v>
      </c>
      <c r="H11" s="30">
        <v>14.690922385979013</v>
      </c>
      <c r="I11" s="30">
        <v>11.320133661605473</v>
      </c>
      <c r="K11" s="24">
        <v>45536</v>
      </c>
      <c r="L11" s="30">
        <v>18.331905112177118</v>
      </c>
      <c r="M11" s="30">
        <v>16.168702946724739</v>
      </c>
      <c r="N11" s="30">
        <v>0.60068878674373383</v>
      </c>
      <c r="O11" s="30">
        <v>16.47025464133884</v>
      </c>
      <c r="P11" s="30">
        <v>10.77802868770214</v>
      </c>
      <c r="Q11" s="30">
        <v>1.0530428842332675</v>
      </c>
      <c r="R11" s="30">
        <v>1.196935882432681</v>
      </c>
      <c r="S11" s="30">
        <v>10.013539470499742</v>
      </c>
      <c r="T11" s="30">
        <v>25.38690158814773</v>
      </c>
    </row>
    <row r="12" spans="1:20" ht="15.5" x14ac:dyDescent="0.35">
      <c r="A12" s="25">
        <v>45870</v>
      </c>
      <c r="B12" s="90">
        <v>34.149289064413502</v>
      </c>
      <c r="C12" s="90">
        <v>9.6085757754267718</v>
      </c>
      <c r="D12" s="90">
        <v>27.669268987515888</v>
      </c>
      <c r="E12" s="90">
        <v>0</v>
      </c>
      <c r="F12" s="90">
        <v>0.1393679564757353</v>
      </c>
      <c r="G12" s="90">
        <v>8.5183357968572508</v>
      </c>
      <c r="H12" s="90">
        <v>9.5762827269084685</v>
      </c>
      <c r="I12" s="90">
        <v>10.338879692402369</v>
      </c>
      <c r="K12" s="25">
        <v>45870</v>
      </c>
      <c r="L12" s="90">
        <v>17.317779780147859</v>
      </c>
      <c r="M12" s="90">
        <v>18.502670892482172</v>
      </c>
      <c r="N12" s="90">
        <v>0.27040579766675626</v>
      </c>
      <c r="O12" s="90">
        <v>16.047369211651461</v>
      </c>
      <c r="P12" s="90">
        <v>10.672455551465358</v>
      </c>
      <c r="Q12" s="90">
        <v>1.3261462657865761</v>
      </c>
      <c r="R12" s="90">
        <v>3.0150497035438364</v>
      </c>
      <c r="S12" s="90">
        <v>10.916799968938756</v>
      </c>
      <c r="T12" s="90">
        <v>21.931322828317224</v>
      </c>
    </row>
    <row r="13" spans="1:20" ht="15.5" x14ac:dyDescent="0.35">
      <c r="A13" s="24">
        <v>45901</v>
      </c>
      <c r="B13" s="30">
        <v>33.771794471401719</v>
      </c>
      <c r="C13" s="30">
        <v>9.8663120757701925</v>
      </c>
      <c r="D13" s="30">
        <v>27.665244137652344</v>
      </c>
      <c r="E13" s="30">
        <v>0</v>
      </c>
      <c r="F13" s="30">
        <v>6.2180325627511211E-2</v>
      </c>
      <c r="G13" s="30">
        <v>7.5130579777313535</v>
      </c>
      <c r="H13" s="30">
        <v>10.770970146686802</v>
      </c>
      <c r="I13" s="30">
        <v>10.35044086513008</v>
      </c>
      <c r="K13" s="24">
        <v>45901</v>
      </c>
      <c r="L13" s="30">
        <v>17.21724075201691</v>
      </c>
      <c r="M13" s="30">
        <v>18.883333936527315</v>
      </c>
      <c r="N13" s="30">
        <v>0.25695266371971054</v>
      </c>
      <c r="O13" s="30">
        <v>16.798023740744892</v>
      </c>
      <c r="P13" s="30">
        <v>10.343272867096138</v>
      </c>
      <c r="Q13" s="30">
        <v>1.2293876598682603</v>
      </c>
      <c r="R13" s="30">
        <v>3.0899567114793096</v>
      </c>
      <c r="S13" s="30">
        <v>10.958413817038124</v>
      </c>
      <c r="T13" s="30">
        <v>21.223417851509346</v>
      </c>
    </row>
    <row r="14" spans="1:20" x14ac:dyDescent="0.35">
      <c r="B14" s="91"/>
      <c r="C14" s="91"/>
      <c r="D14" s="91"/>
      <c r="E14" s="91"/>
      <c r="F14" s="91"/>
      <c r="G14" s="91"/>
      <c r="H14" s="91"/>
      <c r="I14" s="91"/>
      <c r="L14" s="91"/>
      <c r="M14" s="91"/>
      <c r="N14" s="91"/>
      <c r="O14" s="91"/>
      <c r="P14" s="91"/>
      <c r="Q14" s="91"/>
      <c r="R14" s="91"/>
      <c r="S14" s="91"/>
      <c r="T14" s="91"/>
    </row>
    <row r="15" spans="1:20" x14ac:dyDescent="0.35">
      <c r="A15" t="s">
        <v>2</v>
      </c>
    </row>
    <row r="16" spans="1:20" x14ac:dyDescent="0.35">
      <c r="A16" s="5" t="s">
        <v>3</v>
      </c>
    </row>
  </sheetData>
  <hyperlinks>
    <hyperlink ref="A1" r:id="rId1" xr:uid="{D42EE220-F6FE-4EFD-83C5-4422EC3C4A0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84A6-4990-4C80-A198-27B0032A8C2F}">
  <dimension ref="A1:S19"/>
  <sheetViews>
    <sheetView showGridLines="0" showRowColHeaders="0" workbookViewId="0"/>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7" width="18.36328125" bestFit="1" customWidth="1"/>
    <col min="8" max="8" width="16.453125" bestFit="1" customWidth="1"/>
    <col min="9" max="9" width="13.36328125" bestFit="1" customWidth="1"/>
    <col min="10" max="12" width="13.36328125" customWidth="1"/>
    <col min="13" max="13" width="2.36328125" customWidth="1"/>
    <col min="14" max="14" width="16" customWidth="1"/>
    <col min="15" max="17" width="25.6328125" bestFit="1" customWidth="1"/>
    <col min="18" max="18" width="25.453125" bestFit="1" customWidth="1"/>
    <col min="19" max="19" width="25.54296875" bestFit="1" customWidth="1"/>
  </cols>
  <sheetData>
    <row r="1" spans="1:19" x14ac:dyDescent="0.35">
      <c r="A1" s="8" t="s">
        <v>67</v>
      </c>
    </row>
    <row r="2" spans="1:19" ht="15.5" x14ac:dyDescent="0.35">
      <c r="A2" s="2" t="s">
        <v>123</v>
      </c>
      <c r="B2" s="2"/>
      <c r="C2" s="2"/>
      <c r="D2" s="2"/>
      <c r="E2" s="2"/>
      <c r="F2" s="2"/>
      <c r="G2" s="2"/>
      <c r="H2" s="2"/>
      <c r="I2" s="2"/>
      <c r="J2" s="2"/>
      <c r="K2" s="2"/>
      <c r="L2" s="2"/>
    </row>
    <row r="3" spans="1:19" x14ac:dyDescent="0.35">
      <c r="A3" s="1" t="s">
        <v>124</v>
      </c>
      <c r="B3" s="1"/>
      <c r="C3" s="1"/>
      <c r="D3" s="1"/>
      <c r="E3" s="1"/>
      <c r="F3" s="1"/>
      <c r="G3" s="1"/>
      <c r="H3" s="1"/>
      <c r="I3" s="1"/>
      <c r="J3" s="1"/>
      <c r="K3" s="1"/>
      <c r="L3" s="1"/>
    </row>
    <row r="4" spans="1:19" x14ac:dyDescent="0.35">
      <c r="A4" s="1"/>
      <c r="B4" s="1"/>
      <c r="C4" s="1"/>
      <c r="D4" s="1"/>
      <c r="E4" s="1"/>
      <c r="F4" s="1"/>
      <c r="G4" s="1"/>
      <c r="H4" s="1"/>
      <c r="I4" s="1"/>
      <c r="J4" s="1"/>
      <c r="K4" s="1"/>
      <c r="L4" s="1"/>
    </row>
    <row r="5" spans="1:19" ht="15.5" x14ac:dyDescent="0.35">
      <c r="A5" s="3" t="s">
        <v>125</v>
      </c>
      <c r="B5" s="3"/>
      <c r="C5" s="3"/>
      <c r="D5" s="3"/>
      <c r="E5" s="3"/>
      <c r="F5" s="3"/>
      <c r="G5" s="3"/>
      <c r="H5" s="3"/>
      <c r="I5" s="3"/>
      <c r="J5" s="3"/>
      <c r="K5" s="3"/>
      <c r="L5" s="3"/>
    </row>
    <row r="6" spans="1:19" ht="15.5" x14ac:dyDescent="0.35">
      <c r="A6" s="88" t="s">
        <v>126</v>
      </c>
      <c r="B6" s="3"/>
      <c r="C6" s="3"/>
      <c r="D6" s="3"/>
      <c r="E6" s="3"/>
      <c r="F6" s="3"/>
      <c r="G6" s="3"/>
      <c r="H6" s="3"/>
      <c r="I6" s="3"/>
      <c r="J6" s="3"/>
      <c r="K6" s="3"/>
      <c r="L6" s="3"/>
    </row>
    <row r="7" spans="1:19" ht="15.5" x14ac:dyDescent="0.35">
      <c r="A7" s="88"/>
      <c r="B7" s="3"/>
      <c r="C7" s="3"/>
      <c r="D7" s="3"/>
      <c r="E7" s="3"/>
      <c r="F7" s="3"/>
      <c r="G7" s="3"/>
      <c r="H7" s="3"/>
      <c r="I7" s="3"/>
      <c r="J7" s="3"/>
      <c r="K7" s="3"/>
      <c r="L7" s="3"/>
    </row>
    <row r="8" spans="1:19" ht="15.5" x14ac:dyDescent="0.35">
      <c r="A8" s="92" t="s">
        <v>127</v>
      </c>
      <c r="B8" s="3"/>
      <c r="C8" s="3"/>
      <c r="D8" s="3"/>
      <c r="E8" s="3"/>
      <c r="F8" s="3"/>
      <c r="G8" s="3"/>
      <c r="H8" s="3"/>
      <c r="I8" s="3"/>
      <c r="J8" s="3"/>
      <c r="K8" s="3"/>
      <c r="L8" s="3"/>
      <c r="N8" t="s">
        <v>128</v>
      </c>
    </row>
    <row r="9" spans="1:19" ht="31" x14ac:dyDescent="0.35">
      <c r="A9" s="6" t="s">
        <v>0</v>
      </c>
      <c r="B9" s="6" t="s">
        <v>129</v>
      </c>
      <c r="C9" s="6" t="s">
        <v>130</v>
      </c>
      <c r="D9" s="6" t="s">
        <v>131</v>
      </c>
      <c r="E9" s="6" t="s">
        <v>132</v>
      </c>
      <c r="F9" s="6" t="s">
        <v>96</v>
      </c>
      <c r="G9" s="6" t="s">
        <v>133</v>
      </c>
      <c r="H9" s="6" t="s">
        <v>134</v>
      </c>
      <c r="I9" s="6" t="s">
        <v>135</v>
      </c>
      <c r="J9" s="6" t="s">
        <v>104</v>
      </c>
      <c r="K9" s="6" t="s">
        <v>136</v>
      </c>
      <c r="L9" s="6" t="s">
        <v>137</v>
      </c>
      <c r="N9" s="6" t="s">
        <v>0</v>
      </c>
      <c r="O9" s="6" t="s">
        <v>138</v>
      </c>
      <c r="P9" s="6" t="s">
        <v>139</v>
      </c>
      <c r="Q9" s="6" t="s">
        <v>140</v>
      </c>
      <c r="R9" s="6" t="s">
        <v>141</v>
      </c>
      <c r="S9" s="6" t="s">
        <v>142</v>
      </c>
    </row>
    <row r="10" spans="1:19" ht="46.5" x14ac:dyDescent="0.35">
      <c r="A10" s="89" t="s">
        <v>1</v>
      </c>
      <c r="B10" s="89" t="s">
        <v>143</v>
      </c>
      <c r="C10" s="89" t="s">
        <v>144</v>
      </c>
      <c r="D10" s="89" t="s">
        <v>145</v>
      </c>
      <c r="E10" s="89" t="s">
        <v>146</v>
      </c>
      <c r="F10" s="89" t="s">
        <v>113</v>
      </c>
      <c r="G10" s="89" t="s">
        <v>147</v>
      </c>
      <c r="H10" s="89" t="s">
        <v>148</v>
      </c>
      <c r="I10" s="89" t="s">
        <v>149</v>
      </c>
      <c r="J10" s="89" t="s">
        <v>121</v>
      </c>
      <c r="K10" s="89" t="s">
        <v>150</v>
      </c>
      <c r="L10" s="89" t="s">
        <v>151</v>
      </c>
      <c r="N10" s="89" t="s">
        <v>1</v>
      </c>
      <c r="O10" s="89" t="s">
        <v>152</v>
      </c>
      <c r="P10" s="89" t="s">
        <v>153</v>
      </c>
      <c r="Q10" s="89" t="s">
        <v>154</v>
      </c>
      <c r="R10" s="89" t="s">
        <v>155</v>
      </c>
      <c r="S10" s="89" t="s">
        <v>156</v>
      </c>
    </row>
    <row r="11" spans="1:19" ht="15.5" x14ac:dyDescent="0.35">
      <c r="A11" s="24">
        <v>45536</v>
      </c>
      <c r="B11" s="93">
        <v>64.267652879792919</v>
      </c>
      <c r="C11" s="93">
        <v>2.9406215394118691</v>
      </c>
      <c r="D11" s="93">
        <v>8.869216302954964</v>
      </c>
      <c r="E11" s="93">
        <v>18.466008132845527</v>
      </c>
      <c r="F11" s="93">
        <v>5.5649166034108974</v>
      </c>
      <c r="G11" s="93">
        <v>-4.6081924459365204</v>
      </c>
      <c r="H11" s="93">
        <v>-72.075035268987008</v>
      </c>
      <c r="I11" s="93">
        <v>-4.6566428058487004</v>
      </c>
      <c r="J11" s="93">
        <v>-6.1097365125999463</v>
      </c>
      <c r="K11" s="93">
        <v>-1.35877719487416</v>
      </c>
      <c r="L11" s="93">
        <v>11.300031230169832</v>
      </c>
      <c r="N11" s="24">
        <v>45536</v>
      </c>
      <c r="O11" s="30">
        <v>15.860006016447969</v>
      </c>
      <c r="P11" s="30">
        <v>92.853769473718017</v>
      </c>
      <c r="Q11" s="30">
        <v>-3.8063343277461059</v>
      </c>
      <c r="R11" s="30">
        <v>-4.013325288318749E-3</v>
      </c>
      <c r="S11" s="30">
        <v>104.90342783713156</v>
      </c>
    </row>
    <row r="12" spans="1:19" ht="15.5" x14ac:dyDescent="0.35">
      <c r="A12" s="25">
        <v>45870</v>
      </c>
      <c r="B12" s="94">
        <v>47.483572903915238</v>
      </c>
      <c r="C12" s="94">
        <v>0</v>
      </c>
      <c r="D12" s="94">
        <v>6.0003856098262727</v>
      </c>
      <c r="E12" s="94">
        <v>47.623972628676746</v>
      </c>
      <c r="F12" s="94">
        <v>7.8248503375219087</v>
      </c>
      <c r="G12" s="94">
        <v>-6.5798691630650952</v>
      </c>
      <c r="H12" s="94">
        <v>-79.621375521076033</v>
      </c>
      <c r="I12" s="94">
        <v>-12.630623435921473</v>
      </c>
      <c r="J12" s="94">
        <v>-5.741026181799719</v>
      </c>
      <c r="K12" s="94">
        <v>1.5173796122758834</v>
      </c>
      <c r="L12" s="94">
        <v>5.8772667903537315</v>
      </c>
      <c r="N12" s="25">
        <v>45870</v>
      </c>
      <c r="O12" s="90">
        <v>26.173785218844252</v>
      </c>
      <c r="P12" s="90">
        <v>63.340422830613605</v>
      </c>
      <c r="Q12" s="90">
        <v>-1.8933538056759718</v>
      </c>
      <c r="R12" s="90">
        <v>-6.6509778124443739E-2</v>
      </c>
      <c r="S12" s="90">
        <v>87.554344465657437</v>
      </c>
    </row>
    <row r="13" spans="1:19" ht="15.5" x14ac:dyDescent="0.35">
      <c r="A13" s="24">
        <v>45901</v>
      </c>
      <c r="B13" s="93">
        <v>55.758256710347766</v>
      </c>
      <c r="C13" s="93">
        <v>0</v>
      </c>
      <c r="D13" s="93">
        <v>8.2405432971598849</v>
      </c>
      <c r="E13" s="93">
        <v>51.04352570413343</v>
      </c>
      <c r="F13" s="93">
        <v>8.0137691698698141</v>
      </c>
      <c r="G13" s="93">
        <v>-6.3678935733093525</v>
      </c>
      <c r="H13" s="93">
        <v>-87.009192392942921</v>
      </c>
      <c r="I13" s="93">
        <v>-13.812286227934342</v>
      </c>
      <c r="J13" s="93">
        <v>-6.7505209553763077</v>
      </c>
      <c r="K13" s="93">
        <v>-0.56548845165498784</v>
      </c>
      <c r="L13" s="93">
        <v>8.5507132802929799</v>
      </c>
      <c r="N13" s="24">
        <v>45901</v>
      </c>
      <c r="O13" s="30">
        <v>27.819024079139311</v>
      </c>
      <c r="P13" s="30">
        <v>63.935049453384096</v>
      </c>
      <c r="Q13" s="30">
        <v>-1.788340361257168</v>
      </c>
      <c r="R13" s="30">
        <v>-6.8982101684102071E-2</v>
      </c>
      <c r="S13" s="30">
        <v>89.896751069582137</v>
      </c>
    </row>
    <row r="14" spans="1:19" x14ac:dyDescent="0.35">
      <c r="B14" s="91"/>
      <c r="C14" s="91"/>
      <c r="D14" s="91"/>
      <c r="E14" s="91"/>
      <c r="F14" s="91"/>
      <c r="G14" s="91"/>
      <c r="H14" s="91"/>
      <c r="I14" s="91"/>
      <c r="J14" s="91"/>
      <c r="K14" s="91"/>
      <c r="L14" s="91"/>
      <c r="O14" s="91"/>
      <c r="P14" s="91"/>
      <c r="Q14" s="91"/>
      <c r="R14" s="91"/>
      <c r="S14" s="91"/>
    </row>
    <row r="15" spans="1:19" x14ac:dyDescent="0.35">
      <c r="A15" t="s">
        <v>157</v>
      </c>
      <c r="B15" s="91"/>
      <c r="C15" s="91"/>
      <c r="D15" s="91"/>
      <c r="E15" s="91"/>
      <c r="F15" s="91"/>
      <c r="G15" s="91"/>
      <c r="H15" s="91"/>
      <c r="I15" s="91"/>
      <c r="J15" s="91"/>
      <c r="K15" s="91"/>
      <c r="L15" s="91"/>
      <c r="O15" s="91"/>
      <c r="P15" s="91"/>
      <c r="Q15" s="91"/>
      <c r="R15" s="91"/>
      <c r="S15" s="91"/>
    </row>
    <row r="16" spans="1:19" s="5" customFormat="1" x14ac:dyDescent="0.35">
      <c r="A16" s="5" t="s">
        <v>158</v>
      </c>
      <c r="B16" s="95"/>
      <c r="C16" s="95"/>
      <c r="D16" s="95"/>
      <c r="E16" s="95"/>
      <c r="F16" s="95"/>
      <c r="G16" s="95"/>
      <c r="H16" s="95"/>
      <c r="I16" s="95"/>
      <c r="J16" s="95"/>
      <c r="K16" s="95"/>
      <c r="L16" s="95"/>
      <c r="O16" s="95"/>
      <c r="P16" s="95"/>
      <c r="Q16" s="95"/>
      <c r="R16" s="95"/>
      <c r="S16" s="95"/>
    </row>
    <row r="17" spans="1:19" x14ac:dyDescent="0.35">
      <c r="B17" s="91"/>
      <c r="C17" s="91"/>
      <c r="D17" s="91"/>
      <c r="E17" s="91"/>
      <c r="F17" s="91"/>
      <c r="G17" s="91"/>
      <c r="H17" s="91"/>
      <c r="I17" s="91"/>
      <c r="J17" s="91"/>
      <c r="K17" s="91"/>
      <c r="L17" s="91"/>
      <c r="O17" s="91"/>
      <c r="P17" s="91"/>
      <c r="Q17" s="91"/>
      <c r="R17" s="91"/>
      <c r="S17" s="91"/>
    </row>
    <row r="18" spans="1:19" x14ac:dyDescent="0.35">
      <c r="A18" t="s">
        <v>2</v>
      </c>
    </row>
    <row r="19" spans="1:19" x14ac:dyDescent="0.35">
      <c r="A19" s="5" t="s">
        <v>3</v>
      </c>
    </row>
  </sheetData>
  <hyperlinks>
    <hyperlink ref="A1" r:id="rId1" xr:uid="{BD2114FE-E426-41D7-9BC2-57B3D52AC6B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26F0-BA06-4A51-BC34-C62F0212C28F}">
  <dimension ref="A1:P30"/>
  <sheetViews>
    <sheetView showGridLines="0" showRowColHeaders="0" workbookViewId="0"/>
  </sheetViews>
  <sheetFormatPr baseColWidth="10" defaultColWidth="11.54296875" defaultRowHeight="15.5" x14ac:dyDescent="0.35"/>
  <cols>
    <col min="1" max="1" width="10.08984375" style="26" customWidth="1"/>
    <col min="2" max="2" width="12.453125" style="26" bestFit="1" customWidth="1"/>
    <col min="3" max="3" width="11.54296875" style="26" bestFit="1"/>
    <col min="4" max="4" width="2.08984375" style="26" customWidth="1"/>
    <col min="5" max="5" width="8" style="26" customWidth="1"/>
    <col min="6" max="6" width="12.453125" style="26" bestFit="1" customWidth="1"/>
    <col min="7" max="7" width="11.54296875" style="26" bestFit="1"/>
    <col min="8" max="8" width="2.08984375" style="26" customWidth="1"/>
    <col min="9" max="9" width="12.453125" style="26" bestFit="1" customWidth="1"/>
    <col min="10" max="10" width="11.54296875" style="26" bestFit="1"/>
    <col min="11" max="11" width="2.08984375" style="26" customWidth="1"/>
    <col min="12" max="12" width="12.453125" style="26" bestFit="1" customWidth="1"/>
    <col min="13" max="13" width="11.54296875" style="26" bestFit="1"/>
    <col min="14" max="14" width="2.08984375" style="26" customWidth="1"/>
    <col min="15" max="15" width="12.453125" style="26" bestFit="1" customWidth="1"/>
    <col min="16" max="16" width="11.54296875" style="26" bestFit="1"/>
    <col min="17" max="16384" width="11.54296875" style="26"/>
  </cols>
  <sheetData>
    <row r="1" spans="1:16" x14ac:dyDescent="0.35">
      <c r="A1" s="8" t="s">
        <v>67</v>
      </c>
    </row>
    <row r="2" spans="1:16" x14ac:dyDescent="0.35">
      <c r="A2" s="2" t="s">
        <v>159</v>
      </c>
    </row>
    <row r="4" spans="1:16" x14ac:dyDescent="0.35">
      <c r="A4" s="3" t="s">
        <v>160</v>
      </c>
      <c r="B4" s="27"/>
      <c r="C4" s="27"/>
      <c r="D4" s="27"/>
      <c r="E4" s="27"/>
      <c r="F4" s="27"/>
      <c r="G4" s="27"/>
      <c r="H4" s="27"/>
      <c r="I4" s="27"/>
      <c r="J4" s="27"/>
      <c r="K4" s="27"/>
      <c r="L4" s="27"/>
      <c r="M4" s="27"/>
      <c r="N4" s="27"/>
      <c r="O4" s="27"/>
      <c r="P4" s="27"/>
    </row>
    <row r="5" spans="1:16" x14ac:dyDescent="0.35">
      <c r="A5" s="27"/>
      <c r="B5" s="27"/>
      <c r="C5" s="27"/>
      <c r="D5" s="27"/>
      <c r="E5" s="27"/>
      <c r="F5" s="27"/>
      <c r="G5" s="27"/>
      <c r="H5" s="27"/>
      <c r="I5" s="27"/>
      <c r="J5" s="27"/>
      <c r="K5" s="27"/>
      <c r="L5" s="27"/>
      <c r="M5" s="27"/>
      <c r="N5" s="27"/>
      <c r="O5" s="27"/>
      <c r="P5" s="27"/>
    </row>
    <row r="6" spans="1:16" x14ac:dyDescent="0.35">
      <c r="A6" s="26" t="s">
        <v>161</v>
      </c>
      <c r="E6" s="26" t="s">
        <v>162</v>
      </c>
    </row>
    <row r="7" spans="1:16" x14ac:dyDescent="0.35">
      <c r="A7" s="27" t="s">
        <v>163</v>
      </c>
      <c r="E7" s="27" t="s">
        <v>164</v>
      </c>
    </row>
    <row r="8" spans="1:16" x14ac:dyDescent="0.35">
      <c r="A8" s="27"/>
      <c r="E8" s="156" t="s">
        <v>165</v>
      </c>
      <c r="F8" s="160"/>
      <c r="G8" s="160"/>
      <c r="I8" s="156" t="s">
        <v>166</v>
      </c>
      <c r="J8" s="160"/>
      <c r="L8" s="156" t="s">
        <v>167</v>
      </c>
      <c r="M8" s="160"/>
      <c r="O8" s="156" t="s">
        <v>168</v>
      </c>
      <c r="P8" s="160"/>
    </row>
    <row r="9" spans="1:16" ht="31" x14ac:dyDescent="0.35">
      <c r="A9" s="6" t="s">
        <v>0</v>
      </c>
      <c r="B9" s="6" t="s">
        <v>169</v>
      </c>
      <c r="C9" s="6" t="s">
        <v>170</v>
      </c>
      <c r="D9" s="97"/>
      <c r="E9" s="6" t="s">
        <v>0</v>
      </c>
      <c r="F9" s="6" t="s">
        <v>169</v>
      </c>
      <c r="G9" s="6" t="s">
        <v>170</v>
      </c>
      <c r="H9" s="97"/>
      <c r="I9" s="6" t="s">
        <v>169</v>
      </c>
      <c r="J9" s="6" t="s">
        <v>170</v>
      </c>
      <c r="K9" s="97"/>
      <c r="L9" s="6" t="s">
        <v>169</v>
      </c>
      <c r="M9" s="6" t="s">
        <v>170</v>
      </c>
      <c r="N9" s="97"/>
      <c r="O9" s="6" t="s">
        <v>169</v>
      </c>
      <c r="P9" s="6" t="s">
        <v>170</v>
      </c>
    </row>
    <row r="10" spans="1:16" ht="31" x14ac:dyDescent="0.35">
      <c r="A10" s="7" t="s">
        <v>1</v>
      </c>
      <c r="B10" s="7" t="s">
        <v>171</v>
      </c>
      <c r="C10" s="7" t="s">
        <v>172</v>
      </c>
      <c r="D10" s="98"/>
      <c r="E10" s="7" t="s">
        <v>1</v>
      </c>
      <c r="F10" s="7" t="s">
        <v>171</v>
      </c>
      <c r="G10" s="7" t="s">
        <v>172</v>
      </c>
      <c r="H10" s="98"/>
      <c r="I10" s="7" t="s">
        <v>171</v>
      </c>
      <c r="J10" s="7" t="s">
        <v>172</v>
      </c>
      <c r="K10" s="98"/>
      <c r="L10" s="7" t="s">
        <v>171</v>
      </c>
      <c r="M10" s="7" t="s">
        <v>172</v>
      </c>
      <c r="N10" s="98"/>
      <c r="O10" s="7" t="s">
        <v>171</v>
      </c>
      <c r="P10" s="7" t="s">
        <v>172</v>
      </c>
    </row>
    <row r="11" spans="1:16" x14ac:dyDescent="0.35">
      <c r="A11" s="24">
        <v>44531</v>
      </c>
      <c r="B11" s="99">
        <v>28.115231213140856</v>
      </c>
      <c r="C11" s="99">
        <v>2.7841560834006804</v>
      </c>
      <c r="D11" s="100"/>
      <c r="E11" s="24">
        <v>45536</v>
      </c>
      <c r="F11" s="99">
        <v>25.979169037919224</v>
      </c>
      <c r="G11" s="99">
        <v>4.224474849793058</v>
      </c>
      <c r="H11" s="100"/>
      <c r="I11" s="99">
        <v>23.51058111352258</v>
      </c>
      <c r="J11" s="99">
        <v>4.0645154205719631</v>
      </c>
      <c r="K11" s="100"/>
      <c r="L11" s="99">
        <v>28.159503824950388</v>
      </c>
      <c r="M11" s="99">
        <v>6.7862846204335998</v>
      </c>
      <c r="N11" s="100"/>
      <c r="O11" s="99">
        <v>25.611359972907117</v>
      </c>
      <c r="P11" s="99">
        <v>2.4204472802876222</v>
      </c>
    </row>
    <row r="12" spans="1:16" x14ac:dyDescent="0.35">
      <c r="A12" s="25">
        <v>44896</v>
      </c>
      <c r="B12" s="101">
        <v>25.038994473726532</v>
      </c>
      <c r="C12" s="101">
        <v>2.1928834689949612</v>
      </c>
      <c r="D12" s="100"/>
      <c r="E12" s="25">
        <v>45870</v>
      </c>
      <c r="F12" s="101">
        <v>34.149289064413502</v>
      </c>
      <c r="G12" s="101">
        <v>9.6085757754267718</v>
      </c>
      <c r="H12" s="100"/>
      <c r="I12" s="101">
        <v>32.670341166844395</v>
      </c>
      <c r="J12" s="101">
        <v>11.153449956313437</v>
      </c>
      <c r="K12" s="100"/>
      <c r="L12" s="101">
        <v>35.615564032541073</v>
      </c>
      <c r="M12" s="101">
        <v>14.075446492201765</v>
      </c>
      <c r="N12" s="100"/>
      <c r="O12" s="101">
        <v>33.372403224621571</v>
      </c>
      <c r="P12" s="101">
        <v>5.3066251011926058</v>
      </c>
    </row>
    <row r="13" spans="1:16" x14ac:dyDescent="0.35">
      <c r="A13" s="24">
        <v>45261</v>
      </c>
      <c r="B13" s="99">
        <v>19.583129899428346</v>
      </c>
      <c r="C13" s="99">
        <v>3.0688870009179317</v>
      </c>
      <c r="D13" s="100"/>
      <c r="E13" s="24">
        <v>45901</v>
      </c>
      <c r="F13" s="99">
        <v>33.771794471401719</v>
      </c>
      <c r="G13" s="99">
        <v>9.8663120757701908</v>
      </c>
      <c r="H13" s="100"/>
      <c r="I13" s="99">
        <v>32.041846549673849</v>
      </c>
      <c r="J13" s="99">
        <v>11.999348227826426</v>
      </c>
      <c r="K13" s="100"/>
      <c r="L13" s="99">
        <v>35.078014626617524</v>
      </c>
      <c r="M13" s="99">
        <v>13.391461967906876</v>
      </c>
      <c r="N13" s="100"/>
      <c r="O13" s="99">
        <v>33.38485294465</v>
      </c>
      <c r="P13" s="99">
        <v>5.5171263329305189</v>
      </c>
    </row>
    <row r="15" spans="1:16" x14ac:dyDescent="0.35">
      <c r="A15" s="25">
        <v>45536</v>
      </c>
      <c r="B15" s="101">
        <v>25.979169037919224</v>
      </c>
      <c r="C15" s="101">
        <v>4.224474849793058</v>
      </c>
    </row>
    <row r="16" spans="1:16" x14ac:dyDescent="0.35">
      <c r="A16" s="24">
        <v>45566</v>
      </c>
      <c r="B16" s="99">
        <v>27.082613979846005</v>
      </c>
      <c r="C16" s="99">
        <v>4.5671696637706818</v>
      </c>
      <c r="F16" s="102"/>
    </row>
    <row r="17" spans="1:16" x14ac:dyDescent="0.35">
      <c r="A17" s="25">
        <v>45597</v>
      </c>
      <c r="B17" s="101">
        <v>27.922921645354037</v>
      </c>
      <c r="C17" s="101">
        <v>4.8982896306082626</v>
      </c>
    </row>
    <row r="18" spans="1:16" x14ac:dyDescent="0.35">
      <c r="A18" s="24">
        <v>45627</v>
      </c>
      <c r="B18" s="99">
        <v>29.634258615096609</v>
      </c>
      <c r="C18" s="99">
        <v>5.6806359577745695</v>
      </c>
    </row>
    <row r="19" spans="1:16" x14ac:dyDescent="0.35">
      <c r="A19" s="25">
        <v>45658</v>
      </c>
      <c r="B19" s="101">
        <v>29.928772979824679</v>
      </c>
      <c r="C19" s="101">
        <v>6.3833800983581446</v>
      </c>
    </row>
    <row r="20" spans="1:16" x14ac:dyDescent="0.35">
      <c r="A20" s="24">
        <v>45689</v>
      </c>
      <c r="B20" s="99">
        <v>31.164972551297982</v>
      </c>
      <c r="C20" s="99">
        <v>6.906083207540167</v>
      </c>
    </row>
    <row r="21" spans="1:16" x14ac:dyDescent="0.35">
      <c r="A21" s="25">
        <v>45717</v>
      </c>
      <c r="B21" s="101">
        <v>32.514262172696142</v>
      </c>
      <c r="C21" s="101">
        <v>7.0584934804420376</v>
      </c>
    </row>
    <row r="22" spans="1:16" x14ac:dyDescent="0.35">
      <c r="A22" s="24">
        <v>45748</v>
      </c>
      <c r="B22" s="99">
        <v>32.991853730894938</v>
      </c>
      <c r="C22" s="99">
        <v>7.4113755480020806</v>
      </c>
    </row>
    <row r="23" spans="1:16" x14ac:dyDescent="0.35">
      <c r="A23" s="25">
        <v>45778</v>
      </c>
      <c r="B23" s="101">
        <v>33.419806101276549</v>
      </c>
      <c r="C23" s="101">
        <v>7.8613181518291411</v>
      </c>
    </row>
    <row r="24" spans="1:16" x14ac:dyDescent="0.35">
      <c r="A24" s="24">
        <v>45809</v>
      </c>
      <c r="B24" s="99">
        <v>34.191130323711363</v>
      </c>
      <c r="C24" s="99">
        <v>7.8802516621992229</v>
      </c>
    </row>
    <row r="25" spans="1:16" x14ac:dyDescent="0.35">
      <c r="A25" s="25">
        <v>45839</v>
      </c>
      <c r="B25" s="101">
        <v>33.930351189502289</v>
      </c>
      <c r="C25" s="101">
        <v>9.0779374108118009</v>
      </c>
    </row>
    <row r="26" spans="1:16" x14ac:dyDescent="0.35">
      <c r="A26" s="24">
        <v>45870</v>
      </c>
      <c r="B26" s="99">
        <v>34.149289064413502</v>
      </c>
      <c r="C26" s="99">
        <v>9.6085757754267718</v>
      </c>
    </row>
    <row r="27" spans="1:16" x14ac:dyDescent="0.35">
      <c r="A27" s="25">
        <v>45901</v>
      </c>
      <c r="B27" s="101">
        <v>33.771794471401719</v>
      </c>
      <c r="C27" s="101">
        <v>9.8663120757701908</v>
      </c>
    </row>
    <row r="28" spans="1:16" x14ac:dyDescent="0.35">
      <c r="A28" s="29"/>
      <c r="B28" s="100"/>
      <c r="C28" s="100"/>
    </row>
    <row r="29" spans="1:16" x14ac:dyDescent="0.35">
      <c r="A29" s="26" t="s">
        <v>2</v>
      </c>
      <c r="B29" s="100"/>
      <c r="C29" s="100"/>
      <c r="D29" s="100"/>
      <c r="E29" s="100"/>
      <c r="F29" s="100"/>
      <c r="G29" s="100"/>
      <c r="H29" s="100"/>
      <c r="I29" s="100"/>
      <c r="J29" s="100"/>
      <c r="K29" s="100"/>
      <c r="L29" s="100"/>
      <c r="M29" s="100"/>
      <c r="N29" s="100"/>
      <c r="O29" s="100"/>
      <c r="P29" s="100"/>
    </row>
    <row r="30" spans="1:16" x14ac:dyDescent="0.35">
      <c r="A30" s="27" t="s">
        <v>3</v>
      </c>
      <c r="B30" s="100"/>
      <c r="C30" s="100"/>
      <c r="D30" s="100"/>
      <c r="E30" s="100"/>
      <c r="F30" s="100"/>
      <c r="G30" s="100"/>
      <c r="H30" s="100"/>
      <c r="I30" s="100"/>
      <c r="J30" s="100"/>
      <c r="K30" s="100"/>
      <c r="L30" s="100"/>
      <c r="M30" s="100"/>
      <c r="N30" s="100"/>
      <c r="O30" s="100"/>
      <c r="P30" s="100"/>
    </row>
  </sheetData>
  <mergeCells count="4">
    <mergeCell ref="E8:G8"/>
    <mergeCell ref="I8:J8"/>
    <mergeCell ref="L8:M8"/>
    <mergeCell ref="O8:P8"/>
  </mergeCells>
  <hyperlinks>
    <hyperlink ref="A1" r:id="rId1" xr:uid="{652C5F6E-66A1-4AAD-8AA0-E1C9FF5581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 </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Castaño, Facundo Daniel</cp:lastModifiedBy>
  <cp:lastPrinted>2023-05-17T13:21:42Z</cp:lastPrinted>
  <dcterms:created xsi:type="dcterms:W3CDTF">2016-11-03T19:42:46Z</dcterms:created>
  <dcterms:modified xsi:type="dcterms:W3CDTF">2025-11-25T17:00:26Z</dcterms:modified>
</cp:coreProperties>
</file>