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onitomader/Downloads/"/>
    </mc:Choice>
  </mc:AlternateContent>
  <xr:revisionPtr revIDLastSave="0" documentId="13_ncr:1_{C7D4CE29-D07E-4C4E-BCA9-F0B4EB613C18}" xr6:coauthVersionLast="47" xr6:coauthVersionMax="47" xr10:uidLastSave="{00000000-0000-0000-0000-000000000000}"/>
  <bookViews>
    <workbookView xWindow="0" yWindow="500" windowWidth="28800" windowHeight="15820" tabRatio="849" xr2:uid="{00000000-000D-0000-FFFF-FFFF00000000}"/>
  </bookViews>
  <sheets>
    <sheet name="Principales Variables" sheetId="16" r:id="rId1"/>
    <sheet name="Tasas de Interés" sheetId="22" r:id="rId2"/>
    <sheet name="Efectivo Mínimo" sheetId="23" r:id="rId3"/>
  </sheets>
  <definedNames>
    <definedName name="_xlnm.Print_Area" localSheetId="0">'Principales Variables'!$A$1:$L$36</definedName>
    <definedName name="_xlnm.Print_Area" localSheetId="1">'Tasas de Interés'!#REF!</definedName>
  </definedName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22" l="1"/>
</calcChain>
</file>

<file path=xl/sharedStrings.xml><?xml version="1.0" encoding="utf-8"?>
<sst xmlns="http://schemas.openxmlformats.org/spreadsheetml/2006/main" count="234" uniqueCount="154">
  <si>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</si>
  <si>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</si>
  <si>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</si>
  <si>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</si>
  <si>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</si>
  <si>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</si>
  <si>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</si>
  <si>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</si>
  <si>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</si>
  <si>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</si>
  <si>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</si>
  <si>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</si>
  <si>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</si>
  <si>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</si>
  <si>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</si>
  <si>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</si>
  <si>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</si>
  <si>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</si>
  <si>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</si>
  <si>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</si>
  <si>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</si>
  <si>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</si>
  <si>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</si>
  <si>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</si>
  <si>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No Ajustables por CER/UVA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</si>
  <si>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</si>
  <si>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</si>
  <si>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</si>
  <si>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</si>
  <si>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</si>
  <si>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</si>
  <si>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</si>
  <si>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</si>
  <si>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</si>
  <si>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</si>
  <si>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</si>
  <si>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</si>
  <si>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</si>
  <si>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</si>
  <si>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</si>
  <si>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</si>
  <si>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</si>
  <si>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</si>
  <si>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</si>
  <si>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</si>
  <si>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</si>
  <si>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</si>
  <si>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</si>
  <si>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</si>
  <si>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</si>
  <si>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</si>
  <si>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</si>
  <si>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</si>
  <si>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</si>
  <si>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</si>
  <si>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</si>
  <si>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</si>
  <si>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</si>
  <si>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 xml:space="preserve">1 día </t>
  </si>
  <si>
    <t>7 días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</si>
  <si>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</si>
  <si>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</si>
  <si>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</si>
  <si>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</si>
  <si>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</si>
  <si>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</si>
  <si>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</si>
  <si>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</si>
  <si>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</si>
  <si>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</si>
  <si>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</si>
  <si>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</si>
  <si>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</si>
  <si>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</si>
  <si>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</si>
  <si>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</si>
  <si>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Organismos internacionales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</si>
  <si>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</si>
  <si>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</si>
  <si>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</si>
  <si>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</si>
  <si>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</si>
  <si>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</si>
  <si>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</si>
  <si>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</si>
  <si>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</si>
  <si>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</si>
  <si>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</si>
  <si>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</si>
  <si>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</si>
  <si>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</si>
  <si>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</si>
  <si>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</si>
  <si>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Variaciones porcentuales promedio de jun-22</t>
  </si>
  <si>
    <t>Acumulado en 2022</t>
  </si>
  <si>
    <t>acumulado en 2022</t>
  </si>
  <si>
    <t>Acumulado 2022</t>
  </si>
  <si>
    <t>Tasas en porcentaje nominal anual (salvo especificación en contrario) y montos en millones. Promedios mensuales, en el caso de tasas ponderado por monto.</t>
  </si>
  <si>
    <t>Tasas de Interés de instrumentos de regulación monetaria</t>
  </si>
  <si>
    <t>Tasas de pases BCRA</t>
  </si>
  <si>
    <t>Pasivos 1 día</t>
  </si>
  <si>
    <t>Activos 1 día</t>
  </si>
  <si>
    <t>Tasa LELIQ a 28 días</t>
  </si>
  <si>
    <t>Tasa LELIQ a 180 días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</si>
  <si>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</si>
  <si>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</si>
  <si>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</si>
  <si>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</si>
  <si>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</si>
  <si>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 xml:space="preserve">   Monto operado</t>
  </si>
  <si>
    <t>Tasas de Interés Pasivas</t>
  </si>
  <si>
    <t>Depósitos a la Vista</t>
  </si>
  <si>
    <t>Remunerados</t>
  </si>
  <si>
    <t xml:space="preserve">Plazo Fijo </t>
  </si>
  <si>
    <r>
      <t>Personas humanas hasta $1 millón (30-35 días)</t>
    </r>
    <r>
      <rPr>
        <vertAlign val="superscript"/>
        <sz val="10"/>
        <rFont val="Roboto Condensed"/>
      </rPr>
      <t>1</t>
    </r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</si>
  <si>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</si>
  <si>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</si>
  <si>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</si>
  <si>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</si>
  <si>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 de precancelación de depósitos en UVA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</si>
  <si>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</si>
  <si>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</si>
  <si>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</si>
  <si>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</si>
  <si>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</si>
  <si>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</si>
  <si>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</si>
  <si>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</si>
  <si>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</si>
  <si>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</si>
  <si>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</si>
  <si>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</si>
  <si>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2</t>
    </r>
  </si>
  <si>
    <t>TCN peso/ real</t>
  </si>
  <si>
    <t>TCN peso/ euro</t>
  </si>
  <si>
    <t>ITCNM</t>
  </si>
  <si>
    <t>ITCRM</t>
  </si>
  <si>
    <t>1 La tasa de interés observada no coincide necesariamiente con la tasa de interés mínima garantizada porque incluye los depósitos de hasta $1 millón de personas que, en total, en la entidad financiera superan el millón de pesos. La tasa de interés mínima garantizada aplica a todos los plazos fijos de un depositante en la medida en que el total de plazos fijos en dicha entidad no supere el millón de pesos.</t>
  </si>
  <si>
    <t>2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</si>
  <si>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TEA jun-22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</si>
  <si>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</si>
  <si>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</si>
  <si>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</si>
  <si>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</si>
  <si>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</si>
  <si>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</si>
  <si>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2022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</si>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</sst>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[$-F400]h:mm:ss\ AM/PM"/>
  </numFmts>
  <fonts count="29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12"/>
      <name val="Roboto Condensed"/>
    </font>
    <font>
      <b/>
      <sz val="10"/>
      <color theme="1"/>
      <name val="Roboto Condensed"/>
    </font>
    <font>
      <sz val="9"/>
      <name val="Roboto Condensed"/>
    </font>
    <font>
      <sz val="10"/>
      <name val="Arial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  <font>
      <vertAlign val="superscript"/>
      <sz val="9"/>
      <color indexed="10"/>
      <name val="Roboto Condensed"/>
    </font>
    <font>
      <sz val="8"/>
      <color indexed="10"/>
      <name val="Roboto Condensed"/>
    </font>
    <font>
      <sz val="10"/>
      <color indexed="1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2" fillId="0" borderId="0"/>
  </cellStyleXfs>
  <cellXfs count="150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2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3"/>
    </xf>
    <xf numFmtId="0" fontId="5" fillId="0" borderId="0" xfId="0" applyFont="1" applyBorder="1" applyAlignment="1">
      <alignment horizontal="left" vertical="center" indent="4"/>
    </xf>
    <xf numFmtId="0" fontId="5" fillId="0" borderId="0" xfId="0" applyFont="1" applyFill="1" applyBorder="1" applyAlignment="1">
      <alignment horizontal="left" vertical="center" indent="3"/>
    </xf>
    <xf numFmtId="0" fontId="5" fillId="0" borderId="0" xfId="0" applyFont="1" applyBorder="1" applyAlignment="1">
      <alignment horizontal="left" vertical="center" indent="5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left" vertical="center" indent="3"/>
    </xf>
    <xf numFmtId="0" fontId="5" fillId="0" borderId="0" xfId="0" applyFont="1" applyFill="1" applyBorder="1" applyAlignment="1">
      <alignment horizontal="left" vertical="center" indent="4"/>
    </xf>
    <xf numFmtId="0" fontId="5" fillId="0" borderId="0" xfId="0" applyFont="1" applyBorder="1" applyAlignment="1">
      <alignment horizontal="left" vertical="center" indent="6"/>
    </xf>
    <xf numFmtId="0" fontId="6" fillId="0" borderId="0" xfId="0" applyFont="1" applyFill="1" applyBorder="1" applyAlignment="1">
      <alignment horizontal="left" vertical="center" indent="2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indent="4"/>
    </xf>
    <xf numFmtId="3" fontId="6" fillId="3" borderId="0" xfId="0" applyNumberFormat="1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indent="3"/>
    </xf>
    <xf numFmtId="3" fontId="5" fillId="3" borderId="0" xfId="0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 indent="2"/>
    </xf>
    <xf numFmtId="0" fontId="6" fillId="3" borderId="2" xfId="0" applyFont="1" applyFill="1" applyBorder="1" applyAlignment="1">
      <alignment horizontal="left" vertical="center" indent="2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indent="6"/>
    </xf>
    <xf numFmtId="0" fontId="5" fillId="3" borderId="0" xfId="0" applyFont="1" applyFill="1" applyBorder="1" applyAlignment="1">
      <alignment horizontal="left" vertical="center" indent="5"/>
    </xf>
    <xf numFmtId="0" fontId="9" fillId="3" borderId="0" xfId="0" applyFont="1" applyFill="1" applyBorder="1" applyAlignment="1">
      <alignment horizontal="left" vertical="center" indent="4"/>
    </xf>
    <xf numFmtId="3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indent="1"/>
    </xf>
    <xf numFmtId="0" fontId="5" fillId="3" borderId="0" xfId="0" applyFont="1" applyFill="1" applyBorder="1" applyAlignment="1">
      <alignment horizontal="left" vertical="center" indent="2"/>
    </xf>
    <xf numFmtId="0" fontId="14" fillId="2" borderId="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indent="4"/>
    </xf>
    <xf numFmtId="0" fontId="8" fillId="3" borderId="0" xfId="0" applyFont="1" applyFill="1" applyBorder="1" applyAlignment="1">
      <alignment horizontal="left" vertical="center" indent="3"/>
    </xf>
    <xf numFmtId="3" fontId="8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3"/>
    </xf>
    <xf numFmtId="0" fontId="5" fillId="3" borderId="0" xfId="0" applyFont="1" applyFill="1" applyAlignment="1">
      <alignment horizontal="left" vertical="center" indent="3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17" fontId="14" fillId="2" borderId="8" xfId="0" applyNumberFormat="1" applyFont="1" applyFill="1" applyBorder="1" applyAlignment="1">
      <alignment horizontal="center" vertical="center" wrapText="1"/>
    </xf>
    <xf numFmtId="17" fontId="14" fillId="2" borderId="9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2" fillId="2" borderId="0" xfId="0" applyNumberFormat="1" applyFont="1" applyFill="1" applyBorder="1" applyAlignment="1">
      <alignment horizontal="center" vertical="distributed" wrapText="1"/>
    </xf>
    <xf numFmtId="17" fontId="12" fillId="2" borderId="0" xfId="0" applyNumberFormat="1" applyFont="1" applyFill="1" applyBorder="1" applyAlignment="1">
      <alignment horizontal="center" vertical="center" wrapText="1"/>
    </xf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11" xfId="0" applyNumberFormat="1" applyFont="1" applyFill="1" applyBorder="1" applyAlignment="1">
      <alignment horizontal="center" vertical="distributed" wrapText="1"/>
    </xf>
    <xf numFmtId="17" fontId="10" fillId="2" borderId="4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Border="1" applyAlignment="1">
      <alignment horizontal="center" vertical="center" wrapText="1"/>
    </xf>
    <xf numFmtId="17" fontId="10" fillId="2" borderId="12" xfId="0" applyNumberFormat="1" applyFont="1" applyFill="1" applyBorder="1" applyAlignment="1">
      <alignment horizontal="center" vertical="center" wrapText="1"/>
    </xf>
    <xf numFmtId="17" fontId="10" fillId="2" borderId="6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 wrapText="1"/>
    </xf>
    <xf numFmtId="17" fontId="12" fillId="2" borderId="6" xfId="0" applyNumberFormat="1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 indent="1"/>
    </xf>
    <xf numFmtId="0" fontId="10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3" fontId="5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" fillId="4" borderId="0" xfId="228" applyFont="1" applyFill="1"/>
    <xf numFmtId="0" fontId="2" fillId="0" borderId="0" xfId="228" applyFont="1"/>
    <xf numFmtId="0" fontId="22" fillId="0" borderId="0" xfId="228"/>
    <xf numFmtId="0" fontId="10" fillId="2" borderId="0" xfId="228" applyFont="1" applyFill="1" applyAlignment="1">
      <alignment horizontal="center" vertical="center"/>
    </xf>
    <xf numFmtId="17" fontId="10" fillId="2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vertical="center"/>
    </xf>
    <xf numFmtId="0" fontId="8" fillId="4" borderId="0" xfId="228" applyFont="1" applyFill="1" applyAlignment="1">
      <alignment vertical="center" wrapText="1"/>
    </xf>
    <xf numFmtId="0" fontId="8" fillId="4" borderId="0" xfId="228" applyFont="1" applyFill="1" applyAlignment="1">
      <alignment horizontal="center" vertical="center" wrapText="1"/>
    </xf>
    <xf numFmtId="0" fontId="23" fillId="3" borderId="0" xfId="228" applyFont="1" applyFill="1" applyAlignment="1">
      <alignment horizontal="left" vertical="center" indent="1"/>
    </xf>
    <xf numFmtId="0" fontId="24" fillId="3" borderId="0" xfId="228" applyFont="1" applyFill="1" applyAlignment="1">
      <alignment horizontal="center" vertical="center"/>
    </xf>
    <xf numFmtId="0" fontId="5" fillId="4" borderId="0" xfId="228" applyFont="1" applyFill="1" applyAlignment="1">
      <alignment horizontal="left" vertical="center" indent="2"/>
    </xf>
    <xf numFmtId="165" fontId="5" fillId="4" borderId="0" xfId="228" quotePrefix="1" applyNumberFormat="1" applyFont="1" applyFill="1" applyAlignment="1">
      <alignment horizontal="center" vertical="center"/>
    </xf>
    <xf numFmtId="0" fontId="5" fillId="3" borderId="0" xfId="228" applyFont="1" applyFill="1" applyAlignment="1">
      <alignment horizontal="left" vertical="center" indent="2"/>
    </xf>
    <xf numFmtId="165" fontId="5" fillId="3" borderId="0" xfId="228" quotePrefix="1" applyNumberFormat="1" applyFont="1" applyFill="1" applyAlignment="1">
      <alignment horizontal="center" vertical="center"/>
    </xf>
    <xf numFmtId="0" fontId="23" fillId="4" borderId="0" xfId="228" applyFont="1" applyFill="1" applyAlignment="1">
      <alignment horizontal="left" vertical="center" indent="1"/>
    </xf>
    <xf numFmtId="0" fontId="24" fillId="4" borderId="0" xfId="228" applyFont="1" applyFill="1" applyAlignment="1">
      <alignment horizontal="center" vertical="center"/>
    </xf>
    <xf numFmtId="165" fontId="5" fillId="3" borderId="0" xfId="228" applyNumberFormat="1" applyFont="1" applyFill="1" applyAlignment="1">
      <alignment horizontal="center" vertical="center"/>
    </xf>
    <xf numFmtId="165" fontId="5" fillId="4" borderId="0" xfId="228" applyNumberFormat="1" applyFont="1" applyFill="1" applyAlignment="1">
      <alignment horizontal="center" vertical="center"/>
    </xf>
    <xf numFmtId="0" fontId="25" fillId="4" borderId="0" xfId="228" applyFont="1" applyFill="1" applyAlignment="1">
      <alignment horizontal="left" wrapText="1"/>
    </xf>
    <xf numFmtId="0" fontId="2" fillId="4" borderId="0" xfId="228" applyFont="1" applyFill="1" applyAlignment="1">
      <alignment vertical="center"/>
    </xf>
    <xf numFmtId="0" fontId="21" fillId="4" borderId="0" xfId="228" applyFont="1" applyFill="1" applyAlignment="1">
      <alignment horizontal="left"/>
    </xf>
    <xf numFmtId="0" fontId="21" fillId="4" borderId="0" xfId="228" applyFont="1" applyFill="1"/>
    <xf numFmtId="0" fontId="26" fillId="4" borderId="0" xfId="228" applyFont="1" applyFill="1" applyAlignment="1">
      <alignment vertical="center"/>
    </xf>
    <xf numFmtId="0" fontId="2" fillId="0" borderId="0" xfId="228" applyFont="1" applyAlignment="1">
      <alignment vertical="center"/>
    </xf>
    <xf numFmtId="0" fontId="27" fillId="4" borderId="0" xfId="228" applyFont="1" applyFill="1"/>
    <xf numFmtId="0" fontId="28" fillId="0" borderId="0" xfId="228" applyFont="1"/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EDAF8FC1-2535-EC4E-9D4C-71329D9EDF7F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R95"/>
  <sheetViews>
    <sheetView showGridLines="0" tabSelected="1" zoomScale="90" zoomScaleNormal="90" zoomScaleSheetLayoutView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Q45" sqref="Q45"/>
    </sheetView>
  </sheetViews>
  <sheetFormatPr baseColWidth="10" defaultColWidth="11.3984375" defaultRowHeight="13"/>
  <cols>
    <col min="1" max="1" width="65.3984375" style="2" customWidth="1"/>
    <col min="2" max="13" width="15.59765625" style="4" customWidth="1"/>
    <col min="14" max="14" width="15.59765625" style="2" customWidth="1"/>
    <col min="15" max="16" width="11.3984375" style="2"/>
    <col min="19" max="16384" width="11.3984375" style="2"/>
  </cols>
  <sheetData>
    <row r="1" spans="1:18" ht="14" customHeight="1">
      <c r="A1" s="65" t="s">
        <v>9</v>
      </c>
      <c r="B1" s="7"/>
    </row>
    <row r="2" spans="1:18" ht="8" customHeight="1"/>
    <row r="3" spans="1:18" s="5" customFormat="1" ht="23" customHeight="1">
      <c r="A3" s="97" t="s">
        <v>10</v>
      </c>
      <c r="B3" s="90" t="s">
        <v>11</v>
      </c>
      <c r="C3" s="90"/>
      <c r="D3" s="90"/>
      <c r="E3" s="90"/>
      <c r="F3" s="91"/>
      <c r="G3" s="92" t="s">
        <v>93</v>
      </c>
      <c r="H3" s="92"/>
      <c r="I3" s="92"/>
      <c r="J3" s="92"/>
      <c r="K3" s="92"/>
      <c r="L3" s="93"/>
      <c r="M3" s="90" t="s">
        <v>84</v>
      </c>
      <c r="N3" s="90"/>
      <c r="Q3"/>
      <c r="R3"/>
    </row>
    <row r="4" spans="1:18" s="5" customFormat="1" ht="23" customHeight="1">
      <c r="A4" s="97"/>
      <c r="B4" s="82">
        <v>44742</v>
      </c>
      <c r="C4" s="83">
        <v>44712</v>
      </c>
      <c r="D4" s="83">
        <v>44681</v>
      </c>
      <c r="E4" s="83">
        <v>44561</v>
      </c>
      <c r="F4" s="94">
        <v>44377</v>
      </c>
      <c r="G4" s="95" t="s">
        <v>12</v>
      </c>
      <c r="H4" s="96"/>
      <c r="I4" s="90" t="s">
        <v>94</v>
      </c>
      <c r="J4" s="90"/>
      <c r="K4" s="90" t="s">
        <v>13</v>
      </c>
      <c r="L4" s="91"/>
      <c r="M4" s="82">
        <v>44742</v>
      </c>
      <c r="N4" s="83">
        <v>44561</v>
      </c>
      <c r="Q4"/>
      <c r="R4"/>
    </row>
    <row r="5" spans="1:18" s="5" customFormat="1" ht="23" customHeight="1">
      <c r="A5" s="97"/>
      <c r="B5" s="82"/>
      <c r="C5" s="83"/>
      <c r="D5" s="83"/>
      <c r="E5" s="83"/>
      <c r="F5" s="94"/>
      <c r="G5" s="52" t="s">
        <v>14</v>
      </c>
      <c r="H5" s="52" t="s">
        <v>15</v>
      </c>
      <c r="I5" s="52" t="s">
        <v>14</v>
      </c>
      <c r="J5" s="52" t="s">
        <v>15</v>
      </c>
      <c r="K5" s="52" t="s">
        <v>16</v>
      </c>
      <c r="L5" s="61" t="s">
        <v>17</v>
      </c>
      <c r="M5" s="82"/>
      <c r="N5" s="83"/>
      <c r="Q5"/>
      <c r="R5"/>
    </row>
    <row r="6" spans="1:18" ht="17" customHeight="1">
      <c r="A6" s="105" t="s">
        <v>18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8" ht="20" customHeight="1">
      <c r="A7" s="25" t="s">
        <v>81</v>
      </c>
      <c r="B7" s="11">
        <v>12505001.800000001</v>
      </c>
      <c r="C7" s="11">
        <v>11690707.580645161</v>
      </c>
      <c r="D7" s="11">
        <v>10976935.866666667</v>
      </c>
      <c r="E7" s="11">
        <v>9585193.6774193551</v>
      </c>
      <c r="F7" s="11">
        <v>7543810.4666666668</v>
      </c>
      <c r="G7" s="10">
        <v>6.9653116694404771E-2</v>
      </c>
      <c r="H7" s="10">
        <v>5.0404974342956876E-3</v>
      </c>
      <c r="I7" s="10">
        <v>0.30461649715634675</v>
      </c>
      <c r="J7" s="10">
        <v>-3.4840751150502447E-2</v>
      </c>
      <c r="K7" s="10">
        <v>0.65765058059915749</v>
      </c>
      <c r="L7" s="10">
        <v>3.8667606540288002E-3</v>
      </c>
      <c r="M7" s="12">
        <v>0.1616046722917544</v>
      </c>
      <c r="N7" s="12">
        <v>0.17339196648653427</v>
      </c>
    </row>
    <row r="8" spans="1:18" ht="17" customHeight="1">
      <c r="A8" s="63" t="s">
        <v>19</v>
      </c>
      <c r="B8" s="64">
        <v>10162959.300000001</v>
      </c>
      <c r="C8" s="64">
        <v>9465447.1290322579</v>
      </c>
      <c r="D8" s="64">
        <v>8871946.9000000004</v>
      </c>
      <c r="E8" s="64">
        <v>7725392.5483870972</v>
      </c>
      <c r="F8" s="64">
        <v>5981797.5333333332</v>
      </c>
      <c r="G8" s="30">
        <v>7.3690356246177258E-2</v>
      </c>
      <c r="H8" s="30">
        <v>5.3072340185098543E-3</v>
      </c>
      <c r="I8" s="30">
        <v>0.31552658798183875</v>
      </c>
      <c r="J8" s="30">
        <v>-2.6819050449571336E-2</v>
      </c>
      <c r="K8" s="30">
        <v>0.6989808236349202</v>
      </c>
      <c r="L8" s="30">
        <v>2.8896195493280707E-2</v>
      </c>
      <c r="M8" s="32">
        <v>0.13118514645549684</v>
      </c>
      <c r="N8" s="32">
        <v>0.13959346953861484</v>
      </c>
    </row>
    <row r="9" spans="1:18" ht="17" customHeight="1">
      <c r="A9" s="62" t="s">
        <v>20</v>
      </c>
      <c r="B9" s="15">
        <v>4958897.4666666668</v>
      </c>
      <c r="C9" s="15">
        <v>4626031.5161290327</v>
      </c>
      <c r="D9" s="15">
        <v>4294363.2666666666</v>
      </c>
      <c r="E9" s="15">
        <v>4094952.6129032262</v>
      </c>
      <c r="F9" s="15">
        <v>2920925.5</v>
      </c>
      <c r="G9" s="10">
        <v>7.1954968178895795E-2</v>
      </c>
      <c r="H9" s="10">
        <v>-5.1144130430532675E-3</v>
      </c>
      <c r="I9" s="10">
        <v>0.21097798568929571</v>
      </c>
      <c r="J9" s="10">
        <v>-4.9146062694219395E-2</v>
      </c>
      <c r="K9" s="10">
        <v>0.69771446299012663</v>
      </c>
      <c r="L9" s="10">
        <v>2.8129292399717398E-2</v>
      </c>
      <c r="M9" s="12">
        <v>6.4607542325686648E-2</v>
      </c>
      <c r="N9" s="12">
        <v>7.0362854149820048E-2</v>
      </c>
    </row>
    <row r="10" spans="1:18" s="3" customFormat="1" ht="16.5" customHeight="1">
      <c r="A10" s="28" t="s">
        <v>21</v>
      </c>
      <c r="B10" s="64">
        <v>3894233.9646666669</v>
      </c>
      <c r="C10" s="64">
        <v>3613655.0611290326</v>
      </c>
      <c r="D10" s="64">
        <v>3463216.2266666666</v>
      </c>
      <c r="E10" s="64">
        <v>3283215.6719032261</v>
      </c>
      <c r="F10" s="64">
        <v>2428853.3169999998</v>
      </c>
      <c r="G10" s="30">
        <v>7.7644074708661304E-2</v>
      </c>
      <c r="H10" s="30">
        <v>-7.3275682480692383E-3</v>
      </c>
      <c r="I10" s="30">
        <v>0.18610361116156704</v>
      </c>
      <c r="J10" s="30">
        <v>-5.4418213348359279E-2</v>
      </c>
      <c r="K10" s="30">
        <v>0.60332200277809833</v>
      </c>
      <c r="L10" s="30">
        <v>-2.9034415303363925E-2</v>
      </c>
      <c r="M10" s="32">
        <v>5.0779202786156739E-2</v>
      </c>
      <c r="N10" s="32">
        <v>5.5611014238217286E-2</v>
      </c>
      <c r="Q10"/>
      <c r="R10"/>
    </row>
    <row r="11" spans="1:18" s="3" customFormat="1" ht="17" customHeight="1">
      <c r="A11" s="23" t="s">
        <v>22</v>
      </c>
      <c r="B11" s="15">
        <v>1064663.5019999999</v>
      </c>
      <c r="C11" s="15">
        <v>1012376.455</v>
      </c>
      <c r="D11" s="15">
        <v>831147.04</v>
      </c>
      <c r="E11" s="15">
        <v>811736.94099999999</v>
      </c>
      <c r="F11" s="15">
        <v>492072.18300000002</v>
      </c>
      <c r="G11" s="10">
        <v>5.1647829956693148E-2</v>
      </c>
      <c r="H11" s="10">
        <v>3.0978919846367248E-3</v>
      </c>
      <c r="I11" s="10">
        <v>0.31158685557468035</v>
      </c>
      <c r="J11" s="10">
        <v>-2.9271277796181217E-2</v>
      </c>
      <c r="K11" s="10">
        <v>1.1636327733648781</v>
      </c>
      <c r="L11" s="10">
        <v>0.31028761360408286</v>
      </c>
      <c r="M11" s="12">
        <v>1.3828339539529904E-2</v>
      </c>
      <c r="N11" s="12">
        <v>1.4751839911602754E-2</v>
      </c>
      <c r="Q11"/>
      <c r="R11"/>
    </row>
    <row r="12" spans="1:18" ht="17" customHeight="1">
      <c r="A12" s="46" t="s">
        <v>77</v>
      </c>
      <c r="B12" s="34">
        <v>5204061.833333333</v>
      </c>
      <c r="C12" s="34">
        <v>4839415.6129032252</v>
      </c>
      <c r="D12" s="34">
        <v>4577583.6333333328</v>
      </c>
      <c r="E12" s="34">
        <v>3630439.9354838715</v>
      </c>
      <c r="F12" s="34">
        <v>3060872.0333333337</v>
      </c>
      <c r="G12" s="30">
        <v>7.5349225939152609E-2</v>
      </c>
      <c r="H12" s="30">
        <v>1.5631386109459244E-2</v>
      </c>
      <c r="I12" s="30">
        <v>0.43345212310742354</v>
      </c>
      <c r="J12" s="30">
        <v>-4.1268889347729765E-3</v>
      </c>
      <c r="K12" s="30">
        <v>0.70018928483790122</v>
      </c>
      <c r="L12" s="30">
        <v>2.9628034909506828E-2</v>
      </c>
      <c r="M12" s="32">
        <v>6.6577604129810189E-2</v>
      </c>
      <c r="N12" s="32">
        <v>6.9230615388794797E-2</v>
      </c>
    </row>
    <row r="13" spans="1:18" ht="17" customHeight="1">
      <c r="A13" s="17" t="s">
        <v>23</v>
      </c>
      <c r="B13" s="15">
        <v>5025347.2666666666</v>
      </c>
      <c r="C13" s="15">
        <v>4673582.3225806449</v>
      </c>
      <c r="D13" s="15">
        <v>4415803</v>
      </c>
      <c r="E13" s="15">
        <v>3482485.903225807</v>
      </c>
      <c r="F13" s="15">
        <v>2939307.666666667</v>
      </c>
      <c r="G13" s="10">
        <v>7.5266662659701611E-2</v>
      </c>
      <c r="H13" s="10">
        <v>1.5192803887494222E-2</v>
      </c>
      <c r="I13" s="10">
        <v>0.44303448924566102</v>
      </c>
      <c r="J13" s="10">
        <v>-1.0146366335672674E-5</v>
      </c>
      <c r="K13" s="10">
        <v>0.70970440544785873</v>
      </c>
      <c r="L13" s="10">
        <v>3.5390355036404753E-2</v>
      </c>
      <c r="M13" s="12">
        <v>6.4256377090577452E-2</v>
      </c>
      <c r="N13" s="12">
        <v>6.654182042591153E-2</v>
      </c>
    </row>
    <row r="14" spans="1:18" ht="17" customHeight="1">
      <c r="A14" s="45" t="s">
        <v>24</v>
      </c>
      <c r="B14" s="34">
        <v>4683271.4386666669</v>
      </c>
      <c r="C14" s="34">
        <v>4378907.243580645</v>
      </c>
      <c r="D14" s="34">
        <v>4165594.625</v>
      </c>
      <c r="E14" s="34">
        <v>3322812.8402258069</v>
      </c>
      <c r="F14" s="34">
        <v>2772894.067666667</v>
      </c>
      <c r="G14" s="30">
        <v>6.9506883374205186E-2</v>
      </c>
      <c r="H14" s="30">
        <v>9.7548165624219418E-3</v>
      </c>
      <c r="I14" s="30">
        <v>0.40942980055067069</v>
      </c>
      <c r="J14" s="30">
        <v>-2.329742603979279E-2</v>
      </c>
      <c r="K14" s="30">
        <v>0.68894711603878278</v>
      </c>
      <c r="L14" s="30">
        <v>2.2819821099442361E-2</v>
      </c>
      <c r="M14" s="32">
        <v>5.9882439881633241E-2</v>
      </c>
      <c r="N14" s="32">
        <v>6.349085724034359E-2</v>
      </c>
    </row>
    <row r="15" spans="1:18" ht="17" customHeight="1">
      <c r="A15" s="19" t="s">
        <v>25</v>
      </c>
      <c r="B15" s="15">
        <v>342075.82799999998</v>
      </c>
      <c r="C15" s="15">
        <v>294675.07900000003</v>
      </c>
      <c r="D15" s="15">
        <v>250208.375</v>
      </c>
      <c r="E15" s="15">
        <v>159673.06299999999</v>
      </c>
      <c r="F15" s="15">
        <v>166413.59899999999</v>
      </c>
      <c r="G15" s="10">
        <v>0.16085767809363993</v>
      </c>
      <c r="H15" s="10">
        <v>9.6001951946664388E-2</v>
      </c>
      <c r="I15" s="10">
        <v>1.1423515123524624</v>
      </c>
      <c r="J15" s="10">
        <v>0.48460053535455705</v>
      </c>
      <c r="K15" s="10">
        <v>1.0555761671857118</v>
      </c>
      <c r="L15" s="10">
        <v>0.244848952114193</v>
      </c>
      <c r="M15" s="12">
        <v>4.3739372089442296E-3</v>
      </c>
      <c r="N15" s="12">
        <v>3.0509631855679411E-3</v>
      </c>
    </row>
    <row r="16" spans="1:18" ht="17" customHeight="1">
      <c r="A16" s="44" t="s">
        <v>26</v>
      </c>
      <c r="B16" s="34">
        <v>186850.04</v>
      </c>
      <c r="C16" s="34">
        <v>170131.005</v>
      </c>
      <c r="D16" s="34">
        <v>152494.38200000001</v>
      </c>
      <c r="E16" s="34">
        <v>102705.292</v>
      </c>
      <c r="F16" s="34">
        <v>109737.18</v>
      </c>
      <c r="G16" s="30">
        <v>9.8271534926864135E-2</v>
      </c>
      <c r="H16" s="30">
        <v>3.6912421533043416E-2</v>
      </c>
      <c r="I16" s="30">
        <v>0.81928346983327804</v>
      </c>
      <c r="J16" s="30">
        <v>0.26072178057763296</v>
      </c>
      <c r="K16" s="30">
        <v>0.70270495378138942</v>
      </c>
      <c r="L16" s="30">
        <v>3.115151426199203E-2</v>
      </c>
      <c r="M16" s="32">
        <v>2.389149643302823E-3</v>
      </c>
      <c r="N16" s="32">
        <v>1.9624478854959122E-3</v>
      </c>
    </row>
    <row r="17" spans="1:18" ht="17" customHeight="1">
      <c r="A17" s="24" t="s">
        <v>27</v>
      </c>
      <c r="B17" s="15">
        <v>155225.788</v>
      </c>
      <c r="C17" s="15">
        <v>124544.07399999999</v>
      </c>
      <c r="D17" s="15">
        <v>97713.993000000002</v>
      </c>
      <c r="E17" s="15">
        <v>56967.771000000001</v>
      </c>
      <c r="F17" s="15">
        <v>56676.419000000002</v>
      </c>
      <c r="G17" s="10">
        <v>0.24635225920102788</v>
      </c>
      <c r="H17" s="10">
        <v>0.17672005334944574</v>
      </c>
      <c r="I17" s="10">
        <v>1.7248000979360767</v>
      </c>
      <c r="J17" s="10">
        <v>0.88822406631490325</v>
      </c>
      <c r="K17" s="10">
        <v>1.7388072630347375</v>
      </c>
      <c r="L17" s="10">
        <v>0.65861105312353541</v>
      </c>
      <c r="M17" s="12">
        <v>1.9847875656414074E-3</v>
      </c>
      <c r="N17" s="12">
        <v>1.088515300072029E-3</v>
      </c>
    </row>
    <row r="18" spans="1:18" ht="16.25" customHeight="1">
      <c r="A18" s="28" t="s">
        <v>28</v>
      </c>
      <c r="B18" s="34">
        <v>178714.56666666671</v>
      </c>
      <c r="C18" s="34">
        <v>165833.29032258061</v>
      </c>
      <c r="D18" s="34">
        <v>161780.6333333333</v>
      </c>
      <c r="E18" s="34">
        <v>147954.03225806449</v>
      </c>
      <c r="F18" s="34">
        <v>121564.3666666667</v>
      </c>
      <c r="G18" s="30">
        <v>7.7676058401960901E-2</v>
      </c>
      <c r="H18" s="30">
        <v>2.7924512020183867E-2</v>
      </c>
      <c r="I18" s="30">
        <v>0.20790602283112536</v>
      </c>
      <c r="J18" s="30">
        <v>-0.10600730321333152</v>
      </c>
      <c r="K18" s="30">
        <v>0.47012296092248529</v>
      </c>
      <c r="L18" s="30">
        <v>-0.10969923829729289</v>
      </c>
      <c r="M18" s="32">
        <v>2.3212270392327402E-3</v>
      </c>
      <c r="N18" s="32">
        <v>2.6887949628832735E-3</v>
      </c>
    </row>
    <row r="19" spans="1:18" ht="20" customHeight="1">
      <c r="A19" s="22" t="s">
        <v>82</v>
      </c>
      <c r="B19" s="13">
        <v>2342042.5</v>
      </c>
      <c r="C19" s="13">
        <v>2225260.4516129028</v>
      </c>
      <c r="D19" s="13">
        <v>2104988.9666666668</v>
      </c>
      <c r="E19" s="13">
        <v>1859801.1290322579</v>
      </c>
      <c r="F19" s="13">
        <v>1562012.9333333331</v>
      </c>
      <c r="G19" s="10">
        <v>5.2480170715500707E-2</v>
      </c>
      <c r="H19" s="10">
        <v>3.891807244849943E-3</v>
      </c>
      <c r="I19" s="10">
        <v>0.25929727831635141</v>
      </c>
      <c r="J19" s="10">
        <v>-6.7971722452829786E-2</v>
      </c>
      <c r="K19" s="10">
        <v>0.49937458904522969</v>
      </c>
      <c r="L19" s="10">
        <v>-9.1984565789639317E-2</v>
      </c>
      <c r="M19" s="12">
        <v>3.0419525836257576E-2</v>
      </c>
      <c r="N19" s="12">
        <v>3.3798496947919393E-2</v>
      </c>
    </row>
    <row r="20" spans="1:18" ht="17" customHeight="1">
      <c r="A20" s="40" t="s">
        <v>29</v>
      </c>
      <c r="B20" s="41"/>
      <c r="C20" s="41"/>
      <c r="D20" s="41"/>
      <c r="E20" s="41"/>
      <c r="F20" s="41"/>
      <c r="G20" s="42"/>
      <c r="H20" s="42"/>
      <c r="I20" s="43"/>
      <c r="J20" s="43"/>
      <c r="K20" s="43"/>
      <c r="L20" s="43"/>
      <c r="M20" s="66"/>
      <c r="N20" s="66"/>
    </row>
    <row r="21" spans="1:18" ht="17" customHeight="1">
      <c r="A21" s="18" t="s">
        <v>30</v>
      </c>
      <c r="B21" s="15">
        <v>8468225.997259127</v>
      </c>
      <c r="C21" s="15">
        <v>7913008.6880029365</v>
      </c>
      <c r="D21" s="15">
        <v>7485576.7064170726</v>
      </c>
      <c r="E21" s="15">
        <v>7120851.9119340284</v>
      </c>
      <c r="F21" s="15">
        <v>5223265.9354324164</v>
      </c>
      <c r="G21" s="10">
        <v>7.0165133282106273E-2</v>
      </c>
      <c r="H21" s="10">
        <v>2.1406914372250618E-3</v>
      </c>
      <c r="I21" s="10">
        <v>0.1892152936177478</v>
      </c>
      <c r="J21" s="10">
        <v>-6.7568598702770877E-2</v>
      </c>
      <c r="K21" s="10">
        <v>0.62125116774435707</v>
      </c>
      <c r="L21" s="10">
        <v>-1.8176582557089649E-2</v>
      </c>
      <c r="M21" s="12">
        <v>0.11186359215746892</v>
      </c>
      <c r="N21" s="12">
        <v>0.12423555557559475</v>
      </c>
    </row>
    <row r="22" spans="1:18" ht="17" customHeight="1">
      <c r="A22" s="39" t="s">
        <v>31</v>
      </c>
      <c r="B22" s="34">
        <v>15261823.097259119</v>
      </c>
      <c r="C22" s="34">
        <v>14276911.49445454</v>
      </c>
      <c r="D22" s="34">
        <v>13507939.50641707</v>
      </c>
      <c r="E22" s="34">
        <v>11905631.686127581</v>
      </c>
      <c r="F22" s="34">
        <v>9334701.2687657494</v>
      </c>
      <c r="G22" s="30">
        <v>6.8986321249322025E-2</v>
      </c>
      <c r="H22" s="30">
        <v>1.2609380820467919E-2</v>
      </c>
      <c r="I22" s="30">
        <v>0.28189948249803209</v>
      </c>
      <c r="J22" s="30">
        <v>-2.3084905656665655E-2</v>
      </c>
      <c r="K22" s="30">
        <v>0.63495570536635548</v>
      </c>
      <c r="L22" s="30">
        <v>-9.8771677407994973E-3</v>
      </c>
      <c r="M22" s="32">
        <v>0.2002094277471376</v>
      </c>
      <c r="N22" s="32">
        <v>0.2122275401271459</v>
      </c>
    </row>
    <row r="23" spans="1:18" ht="17" customHeight="1">
      <c r="A23" s="25" t="s">
        <v>32</v>
      </c>
      <c r="B23" s="8"/>
      <c r="C23" s="8"/>
      <c r="D23" s="8"/>
      <c r="E23" s="8"/>
      <c r="F23" s="8"/>
      <c r="G23" s="9"/>
      <c r="H23" s="10"/>
      <c r="I23" s="10"/>
      <c r="J23" s="10"/>
      <c r="K23" s="10"/>
      <c r="L23" s="10"/>
      <c r="M23" s="12"/>
      <c r="N23" s="12"/>
    </row>
    <row r="24" spans="1:18" ht="17" customHeight="1">
      <c r="A24" s="33" t="s">
        <v>33</v>
      </c>
      <c r="B24" s="34">
        <v>7596643.163925793</v>
      </c>
      <c r="C24" s="34">
        <v>7097593.7847771309</v>
      </c>
      <c r="D24" s="34">
        <v>6687820.3730837395</v>
      </c>
      <c r="E24" s="34">
        <v>6325654.6216114471</v>
      </c>
      <c r="F24" s="34">
        <v>4641476.7020990839</v>
      </c>
      <c r="G24" s="30">
        <v>7.0312474097773858E-2</v>
      </c>
      <c r="H24" s="30">
        <v>1.720045525657854E-3</v>
      </c>
      <c r="I24" s="30">
        <v>0.20092600977170716</v>
      </c>
      <c r="J24" s="30">
        <v>-7.896666063385771E-2</v>
      </c>
      <c r="K24" s="30">
        <v>0.6366866950964658</v>
      </c>
      <c r="L24" s="30">
        <v>-8.8288870757252669E-3</v>
      </c>
      <c r="M24" s="32">
        <v>9.8942519550138761E-2</v>
      </c>
      <c r="N24" s="32">
        <v>0.11124529457397393</v>
      </c>
    </row>
    <row r="25" spans="1:18" s="3" customFormat="1" ht="20" customHeight="1">
      <c r="A25" s="18" t="s">
        <v>83</v>
      </c>
      <c r="B25" s="15">
        <v>6531979.6619257927</v>
      </c>
      <c r="C25" s="15">
        <v>6085217.3297771309</v>
      </c>
      <c r="D25" s="15">
        <v>5856673.3330837395</v>
      </c>
      <c r="E25" s="15">
        <v>5513917.6806114474</v>
      </c>
      <c r="F25" s="15">
        <v>4149404.5190990837</v>
      </c>
      <c r="G25" s="10">
        <v>7.341764606540746E-2</v>
      </c>
      <c r="H25" s="10">
        <v>-7.0720336566798547E-3</v>
      </c>
      <c r="I25" s="10">
        <v>0.18463496197887563</v>
      </c>
      <c r="J25" s="10">
        <v>-7.3745299665803454E-2</v>
      </c>
      <c r="K25" s="10">
        <v>0.57419688339858754</v>
      </c>
      <c r="L25" s="10">
        <v>-4.6672474606913483E-2</v>
      </c>
      <c r="M25" s="12">
        <v>8.5363088058734729E-2</v>
      </c>
      <c r="N25" s="12">
        <v>9.5436329660267938E-2</v>
      </c>
      <c r="Q25"/>
      <c r="R25"/>
    </row>
    <row r="26" spans="1:18" ht="17" customHeight="1">
      <c r="A26" s="37" t="s">
        <v>34</v>
      </c>
      <c r="B26" s="38">
        <v>12800704.99725912</v>
      </c>
      <c r="C26" s="38">
        <v>11937009.39768035</v>
      </c>
      <c r="D26" s="38">
        <v>11265404.00641707</v>
      </c>
      <c r="E26" s="38">
        <v>9956094.5570953134</v>
      </c>
      <c r="F26" s="38">
        <v>7702348.7354324162</v>
      </c>
      <c r="G26" s="26">
        <v>7.2354437431087826E-2</v>
      </c>
      <c r="H26" s="26">
        <v>1.1054388267339954E-2</v>
      </c>
      <c r="I26" s="26">
        <v>0.28571549053203449</v>
      </c>
      <c r="J26" s="26">
        <v>-4.8720882160128487E-2</v>
      </c>
      <c r="K26" s="26">
        <v>0.66192228331251712</v>
      </c>
      <c r="L26" s="26">
        <v>6.4536872449074689E-3</v>
      </c>
      <c r="M26" s="27">
        <v>0.16525950631394692</v>
      </c>
      <c r="N26" s="27">
        <v>0.1799005634775383</v>
      </c>
    </row>
    <row r="27" spans="1:18">
      <c r="A27" s="21" t="s">
        <v>35</v>
      </c>
      <c r="B27" s="11">
        <v>5166677.9333333336</v>
      </c>
      <c r="C27" s="11">
        <v>4857924.0967741935</v>
      </c>
      <c r="D27" s="11">
        <v>4638926.5999999996</v>
      </c>
      <c r="E27" s="11">
        <v>4058132.9677419355</v>
      </c>
      <c r="F27" s="11">
        <v>3037585.4</v>
      </c>
      <c r="G27" s="10">
        <v>6.3556743664266335E-2</v>
      </c>
      <c r="H27" s="10">
        <v>1.571707771448505E-2</v>
      </c>
      <c r="I27" s="10">
        <v>0.27316625019515439</v>
      </c>
      <c r="J27" s="10">
        <v>-2.9359759242789663E-2</v>
      </c>
      <c r="K27" s="10">
        <v>0.70091610702808027</v>
      </c>
      <c r="L27" s="10">
        <v>3.0068195608128123E-2</v>
      </c>
      <c r="M27" s="12">
        <v>6.7908165539688203E-2</v>
      </c>
      <c r="N27" s="12">
        <v>7.1587305151024627E-2</v>
      </c>
    </row>
    <row r="28" spans="1:18" ht="17" customHeight="1">
      <c r="A28" s="48" t="s">
        <v>36</v>
      </c>
      <c r="B28" s="47">
        <v>5110824.5</v>
      </c>
      <c r="C28" s="47">
        <v>4802691.7741935486</v>
      </c>
      <c r="D28" s="47">
        <v>4584960.8666666662</v>
      </c>
      <c r="E28" s="47">
        <v>4003443.7741935486</v>
      </c>
      <c r="F28" s="47">
        <v>2993304.6333333333</v>
      </c>
      <c r="G28" s="30">
        <v>6.4158338759557898E-2</v>
      </c>
      <c r="H28" s="30">
        <v>1.6301599858509208E-2</v>
      </c>
      <c r="I28" s="30">
        <v>0.27660703840645828</v>
      </c>
      <c r="J28" s="30">
        <v>-2.635973918031409E-2</v>
      </c>
      <c r="K28" s="30">
        <v>0.70741876489483935</v>
      </c>
      <c r="L28" s="30">
        <v>3.4006179984778617E-2</v>
      </c>
      <c r="M28" s="32">
        <v>6.7182715442891491E-2</v>
      </c>
      <c r="N28" s="32">
        <v>7.0593428702422217E-2</v>
      </c>
    </row>
    <row r="29" spans="1:18" s="3" customFormat="1" ht="17" customHeight="1">
      <c r="A29" s="23" t="s">
        <v>3</v>
      </c>
      <c r="B29" s="15">
        <v>560943.56666666665</v>
      </c>
      <c r="C29" s="15">
        <v>500687.29032258067</v>
      </c>
      <c r="D29" s="15">
        <v>457337.46666666667</v>
      </c>
      <c r="E29" s="15">
        <v>392584.61290322582</v>
      </c>
      <c r="F29" s="15">
        <v>273538.13333333336</v>
      </c>
      <c r="G29" s="10">
        <v>0.12034712585826646</v>
      </c>
      <c r="H29" s="10">
        <v>7.8348578743128394E-2</v>
      </c>
      <c r="I29" s="10">
        <v>0.42884756108600275</v>
      </c>
      <c r="J29" s="10">
        <v>9.3237318563905047E-2</v>
      </c>
      <c r="K29" s="10">
        <v>1.0506960394553153</v>
      </c>
      <c r="L29" s="10">
        <v>0.24189356569341891</v>
      </c>
      <c r="M29" s="12">
        <v>7.4029628076053376E-3</v>
      </c>
      <c r="N29" s="12">
        <v>7.012375361927327E-3</v>
      </c>
      <c r="Q29"/>
      <c r="R29"/>
    </row>
    <row r="30" spans="1:18" s="3" customFormat="1" ht="17" customHeight="1">
      <c r="A30" s="28" t="s">
        <v>4</v>
      </c>
      <c r="B30" s="34">
        <v>1294836.1666666667</v>
      </c>
      <c r="C30" s="34">
        <v>1230418.3225806451</v>
      </c>
      <c r="D30" s="34">
        <v>1174616.5666666667</v>
      </c>
      <c r="E30" s="34">
        <v>1010395.4516129033</v>
      </c>
      <c r="F30" s="34">
        <v>670250.76666666672</v>
      </c>
      <c r="G30" s="30">
        <v>5.2354425242070013E-2</v>
      </c>
      <c r="H30" s="30">
        <v>-6.2442607170992703E-3</v>
      </c>
      <c r="I30" s="30">
        <v>0.28151424731743213</v>
      </c>
      <c r="J30" s="30">
        <v>-3.0003688771551573E-3</v>
      </c>
      <c r="K30" s="30">
        <v>0.93186823657991091</v>
      </c>
      <c r="L30" s="30">
        <v>0.16993190927180346</v>
      </c>
      <c r="M30" s="32">
        <v>1.6954377300914581E-2</v>
      </c>
      <c r="N30" s="32">
        <v>1.7610061878426547E-2</v>
      </c>
      <c r="Q30"/>
      <c r="R30"/>
    </row>
    <row r="31" spans="1:18" s="3" customFormat="1" ht="17" customHeight="1">
      <c r="A31" s="23" t="s">
        <v>5</v>
      </c>
      <c r="B31" s="15">
        <v>330123.43333333335</v>
      </c>
      <c r="C31" s="15">
        <v>318427.70967741933</v>
      </c>
      <c r="D31" s="15">
        <v>311622.16666666669</v>
      </c>
      <c r="E31" s="15">
        <v>280283.48387096776</v>
      </c>
      <c r="F31" s="15">
        <v>235295.23333333334</v>
      </c>
      <c r="G31" s="10">
        <v>3.6729603927253329E-2</v>
      </c>
      <c r="H31" s="10">
        <v>-9.4797866006326448E-3</v>
      </c>
      <c r="I31" s="10">
        <v>0.17781978721696667</v>
      </c>
      <c r="J31" s="10">
        <v>-0.12709354332298051</v>
      </c>
      <c r="K31" s="10">
        <v>0.40301793902327243</v>
      </c>
      <c r="L31" s="10">
        <v>-0.150337779221419</v>
      </c>
      <c r="M31" s="12">
        <v>4.2852538272975232E-3</v>
      </c>
      <c r="N31" s="12">
        <v>5.083734737306167E-3</v>
      </c>
      <c r="Q31"/>
      <c r="R31"/>
    </row>
    <row r="32" spans="1:18" s="3" customFormat="1" ht="17" customHeight="1">
      <c r="A32" s="28" t="s">
        <v>6</v>
      </c>
      <c r="B32" s="34">
        <v>332321.09999999998</v>
      </c>
      <c r="C32" s="34">
        <v>308739.38709677418</v>
      </c>
      <c r="D32" s="34">
        <v>288147.63333333336</v>
      </c>
      <c r="E32" s="34">
        <v>229234.48387096773</v>
      </c>
      <c r="F32" s="34">
        <v>142982.1</v>
      </c>
      <c r="G32" s="30">
        <v>7.6380642991411118E-2</v>
      </c>
      <c r="H32" s="30">
        <v>2.7727148772269228E-2</v>
      </c>
      <c r="I32" s="30">
        <v>0.44969942736476765</v>
      </c>
      <c r="J32" s="30">
        <v>0.12092871902581592</v>
      </c>
      <c r="K32" s="30">
        <v>1.3242147093936931</v>
      </c>
      <c r="L32" s="30">
        <v>0.40753541107569013</v>
      </c>
      <c r="M32" s="32">
        <v>4.4330113658493965E-3</v>
      </c>
      <c r="N32" s="32">
        <v>4.0953864070622133E-3</v>
      </c>
      <c r="Q32"/>
      <c r="R32"/>
    </row>
    <row r="33" spans="1:18" s="3" customFormat="1" ht="17" customHeight="1">
      <c r="A33" s="23" t="s">
        <v>7</v>
      </c>
      <c r="B33" s="15">
        <v>834907.46666666667</v>
      </c>
      <c r="C33" s="15">
        <v>806790.6451612903</v>
      </c>
      <c r="D33" s="15">
        <v>777108.66666666663</v>
      </c>
      <c r="E33" s="15">
        <v>665885.03225806449</v>
      </c>
      <c r="F33" s="15">
        <v>520757</v>
      </c>
      <c r="G33" s="10">
        <v>3.4850207639375075E-2</v>
      </c>
      <c r="H33" s="10">
        <v>-5.6955671393564833E-3</v>
      </c>
      <c r="I33" s="10">
        <v>0.25383125647896732</v>
      </c>
      <c r="J33" s="10">
        <v>-6.5730985547337029E-2</v>
      </c>
      <c r="K33" s="10">
        <v>0.60325730939126432</v>
      </c>
      <c r="L33" s="10">
        <v>-2.9073593367448525E-2</v>
      </c>
      <c r="M33" s="12">
        <v>1.0849008899936107E-2</v>
      </c>
      <c r="N33" s="12">
        <v>1.2025195785058862E-2</v>
      </c>
      <c r="Q33"/>
      <c r="R33"/>
    </row>
    <row r="34" spans="1:18" s="3" customFormat="1" ht="17" customHeight="1">
      <c r="A34" s="28" t="s">
        <v>37</v>
      </c>
      <c r="B34" s="34">
        <v>1462550.1666666667</v>
      </c>
      <c r="C34" s="34">
        <v>1365258.1290322582</v>
      </c>
      <c r="D34" s="34">
        <v>1315088.7333333334</v>
      </c>
      <c r="E34" s="34">
        <v>1198242.7096774194</v>
      </c>
      <c r="F34" s="34">
        <v>953564.16666666663</v>
      </c>
      <c r="G34" s="30">
        <v>7.1262741869460688E-2</v>
      </c>
      <c r="H34" s="30">
        <v>2.9271236272277346E-2</v>
      </c>
      <c r="I34" s="30">
        <v>0.22057923228291698</v>
      </c>
      <c r="J34" s="30">
        <v>-1.4236239091990455E-2</v>
      </c>
      <c r="K34" s="30">
        <v>0.53377215481915674</v>
      </c>
      <c r="L34" s="30">
        <v>-7.1153533404409663E-2</v>
      </c>
      <c r="M34" s="32">
        <v>1.9633759555876793E-2</v>
      </c>
      <c r="N34" s="32">
        <v>2.0625508085332304E-2</v>
      </c>
      <c r="Q34"/>
      <c r="R34"/>
    </row>
    <row r="35" spans="1:18" s="3" customFormat="1" ht="17" customHeight="1">
      <c r="A35" s="23" t="s">
        <v>0</v>
      </c>
      <c r="B35" s="15">
        <v>295142.59999999998</v>
      </c>
      <c r="C35" s="15">
        <v>272370.29032258067</v>
      </c>
      <c r="D35" s="15">
        <v>261039.63333333333</v>
      </c>
      <c r="E35" s="15">
        <v>226818</v>
      </c>
      <c r="F35" s="15">
        <v>196917.23333333334</v>
      </c>
      <c r="G35" s="10">
        <v>8.3607906172325164E-2</v>
      </c>
      <c r="H35" s="10">
        <v>1.5876997594923559E-3</v>
      </c>
      <c r="I35" s="10">
        <v>0.30123094287049512</v>
      </c>
      <c r="J35" s="10">
        <v>-9.3682254480537352E-2</v>
      </c>
      <c r="K35" s="10">
        <v>0.49881549219409771</v>
      </c>
      <c r="L35" s="10">
        <v>-9.2323152673634556E-2</v>
      </c>
      <c r="M35" s="12">
        <v>3.6243416854117522E-3</v>
      </c>
      <c r="N35" s="12">
        <v>4.1411664473088063E-3</v>
      </c>
      <c r="Q35"/>
      <c r="R35"/>
    </row>
    <row r="36" spans="1:18" ht="17" customHeight="1">
      <c r="A36" s="49" t="s">
        <v>38</v>
      </c>
      <c r="B36" s="50">
        <v>55853.433333333334</v>
      </c>
      <c r="C36" s="50">
        <v>55232.322580645159</v>
      </c>
      <c r="D36" s="50">
        <v>53965.73333333333</v>
      </c>
      <c r="E36" s="50">
        <v>54689.193548387098</v>
      </c>
      <c r="F36" s="50">
        <v>44280.76666666667</v>
      </c>
      <c r="G36" s="26">
        <v>1.1245421587717797E-2</v>
      </c>
      <c r="H36" s="26">
        <v>-3.5439315540139571E-2</v>
      </c>
      <c r="I36" s="26">
        <v>2.12882968171062E-2</v>
      </c>
      <c r="J36" s="26">
        <v>-0.24412639608484177</v>
      </c>
      <c r="K36" s="26">
        <v>0.26134747742247755</v>
      </c>
      <c r="L36" s="26">
        <v>-0.23613286114763909</v>
      </c>
      <c r="M36" s="27">
        <v>7.2545009679671625E-4</v>
      </c>
      <c r="N36" s="27">
        <v>9.9387644860241074E-4</v>
      </c>
    </row>
    <row r="37" spans="1:18" ht="17" customHeight="1">
      <c r="A37" s="106" t="s">
        <v>80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</row>
    <row r="38" spans="1:18" ht="20" customHeight="1">
      <c r="A38" s="36" t="s">
        <v>78</v>
      </c>
      <c r="B38" s="29">
        <v>18515.900000000001</v>
      </c>
      <c r="C38" s="29">
        <v>18479.903225806451</v>
      </c>
      <c r="D38" s="29">
        <v>18433.266666666666</v>
      </c>
      <c r="E38" s="29">
        <v>18237.161290322583</v>
      </c>
      <c r="F38" s="29">
        <v>18860.133333333331</v>
      </c>
      <c r="G38" s="30">
        <v>1.9478875919265448E-3</v>
      </c>
      <c r="H38" s="31" t="s">
        <v>39</v>
      </c>
      <c r="I38" s="30">
        <v>1.5284106185173174E-2</v>
      </c>
      <c r="J38" s="35" t="s">
        <v>39</v>
      </c>
      <c r="K38" s="30">
        <v>-1.8251903486012688E-2</v>
      </c>
      <c r="L38" s="35" t="s">
        <v>39</v>
      </c>
      <c r="M38" s="60">
        <v>2.9893208767491193E-2</v>
      </c>
      <c r="N38" s="60">
        <v>3.4244500655087072E-2</v>
      </c>
    </row>
    <row r="39" spans="1:18" ht="17" customHeight="1">
      <c r="A39" s="16" t="s">
        <v>40</v>
      </c>
      <c r="B39" s="15">
        <v>15585.4</v>
      </c>
      <c r="C39" s="15">
        <v>15386.41935483871</v>
      </c>
      <c r="D39" s="15">
        <v>15334.133333333333</v>
      </c>
      <c r="E39" s="15">
        <v>15255.225806451614</v>
      </c>
      <c r="F39" s="15">
        <v>16241.5</v>
      </c>
      <c r="G39" s="10">
        <v>1.2932225527748642E-2</v>
      </c>
      <c r="H39" s="9" t="s">
        <v>39</v>
      </c>
      <c r="I39" s="10">
        <v>2.1643350137023232E-2</v>
      </c>
      <c r="J39" s="51" t="s">
        <v>39</v>
      </c>
      <c r="K39" s="10">
        <v>-4.0396515100206254E-2</v>
      </c>
      <c r="L39" s="51" t="s">
        <v>39</v>
      </c>
      <c r="M39" s="59">
        <v>2.4829284910148491E-2</v>
      </c>
      <c r="N39" s="59">
        <v>2.8245870755890749E-2</v>
      </c>
    </row>
    <row r="40" spans="1:18" ht="17" customHeight="1">
      <c r="A40" s="28" t="s">
        <v>41</v>
      </c>
      <c r="B40" s="34">
        <v>11681.6</v>
      </c>
      <c r="C40" s="34">
        <v>11472.838709677419</v>
      </c>
      <c r="D40" s="34">
        <v>11412.633333333333</v>
      </c>
      <c r="E40" s="34">
        <v>11233.129032258064</v>
      </c>
      <c r="F40" s="34">
        <v>11918.266666666666</v>
      </c>
      <c r="G40" s="30">
        <v>1.8196132239398644E-2</v>
      </c>
      <c r="H40" s="31" t="s">
        <v>39</v>
      </c>
      <c r="I40" s="30">
        <v>3.9923957648315689E-2</v>
      </c>
      <c r="J40" s="35" t="s">
        <v>39</v>
      </c>
      <c r="K40" s="30">
        <v>-1.9857473681855198E-2</v>
      </c>
      <c r="L40" s="35" t="s">
        <v>39</v>
      </c>
      <c r="M40" s="32">
        <v>1.8610416644779301E-2</v>
      </c>
      <c r="N40" s="32">
        <v>2.0799272847532906E-2</v>
      </c>
    </row>
    <row r="41" spans="1:18" s="3" customFormat="1" ht="17" customHeight="1">
      <c r="A41" s="23" t="s">
        <v>42</v>
      </c>
      <c r="B41" s="15">
        <v>3903.7999999999993</v>
      </c>
      <c r="C41" s="15">
        <v>3913.5806451612916</v>
      </c>
      <c r="D41" s="15">
        <v>3921.5</v>
      </c>
      <c r="E41" s="15">
        <v>4022.0967741935492</v>
      </c>
      <c r="F41" s="15">
        <v>4323.2333333333336</v>
      </c>
      <c r="G41" s="10">
        <v>-2.4991551339015317E-3</v>
      </c>
      <c r="H41" s="9" t="s">
        <v>39</v>
      </c>
      <c r="I41" s="10">
        <v>-2.9411717528171399E-2</v>
      </c>
      <c r="J41" s="51" t="s">
        <v>39</v>
      </c>
      <c r="K41" s="10">
        <v>-9.7018435276066795E-2</v>
      </c>
      <c r="L41" s="51" t="s">
        <v>39</v>
      </c>
      <c r="M41" s="59">
        <v>6.2188682653691908E-3</v>
      </c>
      <c r="N41" s="59">
        <v>7.446597908357843E-3</v>
      </c>
      <c r="O41" s="2"/>
      <c r="Q41"/>
      <c r="R41"/>
    </row>
    <row r="42" spans="1:18" ht="16.25" customHeight="1">
      <c r="A42" s="33" t="s">
        <v>43</v>
      </c>
      <c r="B42" s="34">
        <v>2930.5</v>
      </c>
      <c r="C42" s="34">
        <v>3093.483870967742</v>
      </c>
      <c r="D42" s="34">
        <v>3099.1333333333332</v>
      </c>
      <c r="E42" s="34">
        <v>2981.9354838709678</v>
      </c>
      <c r="F42" s="34">
        <v>2618.6333333333332</v>
      </c>
      <c r="G42" s="30">
        <v>-5.2686187407453788E-2</v>
      </c>
      <c r="H42" s="31" t="s">
        <v>39</v>
      </c>
      <c r="I42" s="30">
        <v>-1.7249026395499856E-2</v>
      </c>
      <c r="J42" s="30" t="s">
        <v>39</v>
      </c>
      <c r="K42" s="30">
        <v>0.11909520233200532</v>
      </c>
      <c r="L42" s="30" t="s">
        <v>39</v>
      </c>
      <c r="M42" s="32">
        <v>5.0639238573427E-3</v>
      </c>
      <c r="N42" s="32">
        <v>5.9986298991963234E-3</v>
      </c>
    </row>
    <row r="43" spans="1:18" ht="17" customHeight="1">
      <c r="A43" s="21" t="s">
        <v>44</v>
      </c>
      <c r="B43" s="11">
        <v>3958.7333333333331</v>
      </c>
      <c r="C43" s="11">
        <v>3834.7096774193546</v>
      </c>
      <c r="D43" s="11">
        <v>3902.0333333333333</v>
      </c>
      <c r="E43" s="11">
        <v>4267.8709677419356</v>
      </c>
      <c r="F43" s="11">
        <v>5551.4333333333334</v>
      </c>
      <c r="G43" s="10">
        <v>3.2342384781901545E-2</v>
      </c>
      <c r="H43" s="9" t="s">
        <v>39</v>
      </c>
      <c r="I43" s="10">
        <v>-7.2433688071915303E-2</v>
      </c>
      <c r="J43" s="10" t="s">
        <v>39</v>
      </c>
      <c r="K43" s="10">
        <v>-0.28689887896819444</v>
      </c>
      <c r="L43" s="10" t="s">
        <v>39</v>
      </c>
      <c r="M43" s="59">
        <v>6.3084034962666265E-3</v>
      </c>
      <c r="N43" s="59">
        <v>7.9010066829698876E-3</v>
      </c>
    </row>
    <row r="44" spans="1:18" ht="17" customHeight="1">
      <c r="A44" s="33" t="s">
        <v>45</v>
      </c>
      <c r="B44" s="34">
        <v>3837.1</v>
      </c>
      <c r="C44" s="34">
        <v>3712.2258064516127</v>
      </c>
      <c r="D44" s="34">
        <v>3778.4333333333334</v>
      </c>
      <c r="E44" s="34">
        <v>4126.8709677419356</v>
      </c>
      <c r="F44" s="34">
        <v>5416.4333333333334</v>
      </c>
      <c r="G44" s="30">
        <v>3.3638630853587648E-2</v>
      </c>
      <c r="H44" s="31" t="s">
        <v>39</v>
      </c>
      <c r="I44" s="30">
        <v>-7.0215659759405358E-2</v>
      </c>
      <c r="J44" s="30" t="s">
        <v>39</v>
      </c>
      <c r="K44" s="30">
        <v>-0.29158179121562167</v>
      </c>
      <c r="L44" s="30" t="s">
        <v>39</v>
      </c>
      <c r="M44" s="60">
        <v>6.1146371458246605E-3</v>
      </c>
      <c r="N44" s="60">
        <v>7.6399476595121378E-3</v>
      </c>
    </row>
    <row r="45" spans="1:18" ht="17" customHeight="1">
      <c r="A45" s="17" t="s">
        <v>4</v>
      </c>
      <c r="B45" s="15">
        <v>2609.1666666666665</v>
      </c>
      <c r="C45" s="15">
        <v>2526.0645161290322</v>
      </c>
      <c r="D45" s="15">
        <v>2517.8000000000002</v>
      </c>
      <c r="E45" s="15">
        <v>2729.2903225806454</v>
      </c>
      <c r="F45" s="15">
        <v>3836.6666666666665</v>
      </c>
      <c r="G45" s="10">
        <v>3.2897873354787111E-2</v>
      </c>
      <c r="H45" s="9" t="s">
        <v>39</v>
      </c>
      <c r="I45" s="10">
        <v>-4.4012780509329441E-2</v>
      </c>
      <c r="J45" s="10" t="s">
        <v>39</v>
      </c>
      <c r="K45" s="10">
        <v>-0.31993918331885318</v>
      </c>
      <c r="L45" s="10" t="s">
        <v>39</v>
      </c>
      <c r="M45" s="59">
        <v>4.1575879979977521E-3</v>
      </c>
      <c r="N45" s="59">
        <v>5.0526129552134055E-3</v>
      </c>
    </row>
    <row r="46" spans="1:18" ht="17" customHeight="1">
      <c r="A46" s="28" t="s">
        <v>8</v>
      </c>
      <c r="B46" s="34">
        <v>247.13333333333333</v>
      </c>
      <c r="C46" s="34">
        <v>204.74193548387098</v>
      </c>
      <c r="D46" s="34">
        <v>188.43333333333334</v>
      </c>
      <c r="E46" s="34">
        <v>136.61290322580646</v>
      </c>
      <c r="F46" s="34">
        <v>77.13333333333334</v>
      </c>
      <c r="G46" s="30">
        <v>0.20704794916233382</v>
      </c>
      <c r="H46" s="31" t="s">
        <v>39</v>
      </c>
      <c r="I46" s="30">
        <v>0.80900432900432873</v>
      </c>
      <c r="J46" s="30" t="s">
        <v>39</v>
      </c>
      <c r="K46" s="30">
        <v>2.2039757994814169</v>
      </c>
      <c r="L46" s="30" t="s">
        <v>39</v>
      </c>
      <c r="M46" s="60">
        <v>3.9448718145265542E-4</v>
      </c>
      <c r="N46" s="60">
        <v>2.5277823886028929E-4</v>
      </c>
    </row>
    <row r="47" spans="1:18" s="3" customFormat="1" ht="17" customHeight="1">
      <c r="A47" s="23" t="s">
        <v>1</v>
      </c>
      <c r="B47" s="15">
        <v>980.80000000000007</v>
      </c>
      <c r="C47" s="15">
        <v>981.41935483870952</v>
      </c>
      <c r="D47" s="15">
        <v>1072.1999999999998</v>
      </c>
      <c r="E47" s="15">
        <v>1260.9677419354839</v>
      </c>
      <c r="F47" s="15">
        <v>1502.6333333333334</v>
      </c>
      <c r="G47" s="10">
        <v>-6.3108072574258323E-4</v>
      </c>
      <c r="H47" s="9" t="s">
        <v>39</v>
      </c>
      <c r="I47" s="10">
        <v>-0.22218470196981321</v>
      </c>
      <c r="J47" s="10" t="s">
        <v>39</v>
      </c>
      <c r="K47" s="10">
        <v>-0.34727922092326802</v>
      </c>
      <c r="L47" s="10" t="s">
        <v>39</v>
      </c>
      <c r="M47" s="59">
        <v>1.5625619663742533E-3</v>
      </c>
      <c r="N47" s="59">
        <v>2.3345564654384428E-3</v>
      </c>
      <c r="Q47"/>
      <c r="R47"/>
    </row>
    <row r="48" spans="1:18" ht="16.25" customHeight="1">
      <c r="A48" s="33" t="s">
        <v>46</v>
      </c>
      <c r="B48" s="34">
        <v>121.63333333333334</v>
      </c>
      <c r="C48" s="34">
        <v>122.48387096774194</v>
      </c>
      <c r="D48" s="34">
        <v>123.6</v>
      </c>
      <c r="E48" s="34">
        <v>141</v>
      </c>
      <c r="F48" s="34">
        <v>135</v>
      </c>
      <c r="G48" s="30">
        <v>-6.944078658590036E-3</v>
      </c>
      <c r="H48" s="31" t="s">
        <v>39</v>
      </c>
      <c r="I48" s="30">
        <v>-0.13735224586288408</v>
      </c>
      <c r="J48" s="30" t="s">
        <v>39</v>
      </c>
      <c r="K48" s="30">
        <v>-9.9012345679012292E-2</v>
      </c>
      <c r="L48" s="30" t="s">
        <v>39</v>
      </c>
      <c r="M48" s="60">
        <v>1.9376635044196546E-4</v>
      </c>
      <c r="N48" s="60">
        <v>2.6105902345774997E-4</v>
      </c>
    </row>
    <row r="49" spans="1:18" ht="6" customHeight="1"/>
    <row r="50" spans="1:18">
      <c r="A50" s="3" t="s">
        <v>79</v>
      </c>
      <c r="B50" s="6"/>
      <c r="C50" s="6"/>
      <c r="D50" s="6"/>
      <c r="E50" s="6"/>
      <c r="F50" s="6"/>
      <c r="G50" s="6"/>
      <c r="H50" s="6"/>
      <c r="I50" s="6"/>
      <c r="J50" s="2"/>
      <c r="K50" s="2"/>
      <c r="L50" s="2"/>
      <c r="M50" s="2"/>
    </row>
    <row r="51" spans="1:18">
      <c r="A51" s="3" t="s">
        <v>85</v>
      </c>
      <c r="B51" s="6"/>
      <c r="C51" s="6"/>
      <c r="D51" s="6"/>
      <c r="E51" s="6"/>
      <c r="F51" s="6"/>
      <c r="G51" s="67"/>
      <c r="H51" s="6"/>
      <c r="I51" s="6"/>
      <c r="J51" s="2"/>
      <c r="K51" s="2"/>
      <c r="L51" s="2"/>
      <c r="M51" s="2"/>
    </row>
    <row r="52" spans="1:18">
      <c r="A52" s="3" t="s">
        <v>86</v>
      </c>
      <c r="B52" s="6"/>
      <c r="C52" s="6"/>
      <c r="D52" s="6"/>
      <c r="E52" s="6"/>
      <c r="F52" s="6"/>
      <c r="G52" s="67"/>
      <c r="H52" s="6"/>
      <c r="I52" s="6"/>
      <c r="J52" s="2"/>
      <c r="K52" s="2"/>
      <c r="L52" s="2"/>
      <c r="M52" s="2"/>
    </row>
    <row r="53" spans="1:18">
      <c r="A53" s="3" t="s">
        <v>87</v>
      </c>
      <c r="B53" s="6"/>
      <c r="C53" s="6"/>
      <c r="D53" s="6"/>
      <c r="E53" s="6"/>
      <c r="F53" s="6"/>
      <c r="G53" s="6"/>
      <c r="H53" s="6"/>
      <c r="I53" s="6"/>
      <c r="J53" s="2"/>
      <c r="K53" s="2"/>
      <c r="L53" s="2"/>
      <c r="M53" s="2"/>
    </row>
    <row r="54" spans="1:18">
      <c r="A54" s="3" t="s">
        <v>47</v>
      </c>
      <c r="B54" s="6"/>
      <c r="C54" s="6"/>
      <c r="D54" s="6"/>
      <c r="E54" s="6"/>
      <c r="F54" s="6"/>
      <c r="G54" s="6"/>
      <c r="H54" s="6"/>
      <c r="I54" s="6"/>
      <c r="J54" s="2"/>
      <c r="K54" s="2"/>
      <c r="L54" s="2"/>
      <c r="M54" s="2"/>
    </row>
    <row r="55" spans="1:18">
      <c r="A55" s="3"/>
      <c r="B55" s="6"/>
      <c r="C55" s="6"/>
      <c r="D55" s="6"/>
      <c r="E55" s="6"/>
      <c r="F55" s="6"/>
      <c r="G55" s="6"/>
      <c r="H55" s="6"/>
      <c r="I55" s="6"/>
      <c r="J55" s="2"/>
      <c r="K55" s="2"/>
      <c r="L55" s="2"/>
      <c r="M55" s="2"/>
    </row>
    <row r="56" spans="1:18" ht="17" customHeight="1">
      <c r="A56" s="65" t="s">
        <v>9</v>
      </c>
      <c r="B56" s="6"/>
      <c r="C56" s="6"/>
      <c r="D56" s="6"/>
      <c r="E56" s="6"/>
      <c r="F56" s="6"/>
      <c r="G56" s="6"/>
      <c r="H56" s="6"/>
      <c r="I56" s="6"/>
      <c r="J56" s="2"/>
      <c r="K56" s="2"/>
      <c r="L56" s="2"/>
      <c r="M56" s="2"/>
    </row>
    <row r="57" spans="1:18" s="5" customFormat="1" ht="8" customHeight="1">
      <c r="A57" s="65"/>
      <c r="O57" s="2"/>
      <c r="Q57"/>
      <c r="R57"/>
    </row>
    <row r="58" spans="1:18" s="5" customFormat="1" ht="23" customHeight="1">
      <c r="A58" s="107" t="s">
        <v>48</v>
      </c>
      <c r="B58" s="101" t="s">
        <v>11</v>
      </c>
      <c r="C58" s="101"/>
      <c r="D58" s="101"/>
      <c r="E58" s="101"/>
      <c r="F58" s="102"/>
      <c r="G58" s="103" t="s">
        <v>93</v>
      </c>
      <c r="H58" s="103"/>
      <c r="I58" s="103"/>
      <c r="J58" s="103"/>
      <c r="K58" s="103"/>
      <c r="L58" s="104"/>
      <c r="M58" s="101" t="s">
        <v>49</v>
      </c>
      <c r="N58" s="101"/>
      <c r="O58" s="2"/>
      <c r="Q58"/>
      <c r="R58"/>
    </row>
    <row r="59" spans="1:18" s="5" customFormat="1" ht="23" customHeight="1">
      <c r="A59" s="107"/>
      <c r="B59" s="84">
        <v>44742</v>
      </c>
      <c r="C59" s="86">
        <v>44712</v>
      </c>
      <c r="D59" s="86">
        <v>44681</v>
      </c>
      <c r="E59" s="86">
        <v>44561</v>
      </c>
      <c r="F59" s="88">
        <v>44377</v>
      </c>
      <c r="G59" s="77" t="s">
        <v>50</v>
      </c>
      <c r="H59" s="78"/>
      <c r="I59" s="79" t="s">
        <v>95</v>
      </c>
      <c r="J59" s="80"/>
      <c r="K59" s="81" t="s">
        <v>51</v>
      </c>
      <c r="L59" s="80"/>
      <c r="M59" s="84">
        <v>44742</v>
      </c>
      <c r="N59" s="86">
        <v>44561</v>
      </c>
      <c r="O59" s="2"/>
      <c r="Q59"/>
      <c r="R59"/>
    </row>
    <row r="60" spans="1:18" ht="23" customHeight="1">
      <c r="A60" s="107"/>
      <c r="B60" s="85"/>
      <c r="C60" s="87"/>
      <c r="D60" s="87"/>
      <c r="E60" s="87"/>
      <c r="F60" s="89"/>
      <c r="G60" s="57" t="s">
        <v>14</v>
      </c>
      <c r="H60" s="58" t="s">
        <v>15</v>
      </c>
      <c r="I60" s="57" t="s">
        <v>14</v>
      </c>
      <c r="J60" s="58" t="s">
        <v>15</v>
      </c>
      <c r="K60" s="57" t="s">
        <v>16</v>
      </c>
      <c r="L60" s="58" t="s">
        <v>17</v>
      </c>
      <c r="M60" s="85"/>
      <c r="N60" s="87"/>
    </row>
    <row r="61" spans="1:18" ht="17" customHeight="1">
      <c r="A61" s="20" t="s">
        <v>52</v>
      </c>
      <c r="B61" s="11">
        <v>3891173.8159738421</v>
      </c>
      <c r="C61" s="11">
        <v>3696381.9300385211</v>
      </c>
      <c r="D61" s="11">
        <v>3628710.468861504</v>
      </c>
      <c r="E61" s="11">
        <v>3394479.9907563129</v>
      </c>
      <c r="F61" s="11">
        <v>2705144.3373850649</v>
      </c>
      <c r="G61" s="10">
        <v>5.2697986740047442E-2</v>
      </c>
      <c r="H61" s="10">
        <v>-2.4523002946724604E-2</v>
      </c>
      <c r="I61" s="10">
        <v>0.14632398086602438</v>
      </c>
      <c r="J61" s="10">
        <v>-0.11254169632454059</v>
      </c>
      <c r="K61" s="10">
        <v>0.43843482294007852</v>
      </c>
      <c r="L61" s="10">
        <v>-0.12888945172336874</v>
      </c>
      <c r="M61" s="12">
        <v>5.0834591340981193E-2</v>
      </c>
      <c r="N61" s="12">
        <v>5.9317851883443143E-2</v>
      </c>
    </row>
    <row r="62" spans="1:18" ht="17" customHeight="1">
      <c r="A62" s="56" t="s">
        <v>53</v>
      </c>
      <c r="B62" s="34">
        <v>2933701.5305924565</v>
      </c>
      <c r="C62" s="34">
        <v>2743184.8492932562</v>
      </c>
      <c r="D62" s="34">
        <v>2688458.6730837403</v>
      </c>
      <c r="E62" s="34">
        <v>2504730.5248372564</v>
      </c>
      <c r="F62" s="34">
        <v>1935535.8354324156</v>
      </c>
      <c r="G62" s="30">
        <v>6.9450908985693838E-2</v>
      </c>
      <c r="H62" s="30">
        <v>-2.2810768834407025E-3</v>
      </c>
      <c r="I62" s="30">
        <v>0.17126433422736054</v>
      </c>
      <c r="J62" s="30">
        <v>-0.11183960675890481</v>
      </c>
      <c r="K62" s="30">
        <v>0.51570509669072706</v>
      </c>
      <c r="L62" s="30">
        <v>-8.2094873714729566E-2</v>
      </c>
      <c r="M62" s="32">
        <v>3.8427895839625532E-2</v>
      </c>
      <c r="N62" s="32">
        <v>4.4805284420590452E-2</v>
      </c>
    </row>
    <row r="63" spans="1:18" ht="17" customHeight="1">
      <c r="A63" s="18" t="s">
        <v>54</v>
      </c>
      <c r="B63" s="15">
        <v>2637745.697259123</v>
      </c>
      <c r="C63" s="15">
        <v>2471562.268648095</v>
      </c>
      <c r="D63" s="15">
        <v>2393457.1064170739</v>
      </c>
      <c r="E63" s="15">
        <v>2230702.0087082242</v>
      </c>
      <c r="F63" s="15">
        <v>1720551.2020990821</v>
      </c>
      <c r="G63" s="10">
        <v>6.7238212331962588E-2</v>
      </c>
      <c r="H63" s="10">
        <v>-6.6965960629812304E-3</v>
      </c>
      <c r="I63" s="10">
        <v>0.18247335904207729</v>
      </c>
      <c r="J63" s="10">
        <v>-0.10073313042100074</v>
      </c>
      <c r="K63" s="10">
        <v>0.53308177870037143</v>
      </c>
      <c r="L63" s="10">
        <v>-7.1571622503589505E-2</v>
      </c>
      <c r="M63" s="12">
        <v>3.4583885272577976E-2</v>
      </c>
      <c r="N63" s="12">
        <v>3.9825315422050644E-2</v>
      </c>
    </row>
    <row r="64" spans="1:18" ht="17" customHeight="1">
      <c r="A64" s="33" t="s">
        <v>55</v>
      </c>
      <c r="B64" s="34">
        <v>295955.83333333331</v>
      </c>
      <c r="C64" s="34">
        <v>271622.58064516127</v>
      </c>
      <c r="D64" s="34">
        <v>295001.56666666665</v>
      </c>
      <c r="E64" s="34">
        <v>274028.51612903224</v>
      </c>
      <c r="F64" s="34">
        <v>214984.63333333333</v>
      </c>
      <c r="G64" s="30">
        <v>8.9584793099216631E-2</v>
      </c>
      <c r="H64" s="30">
        <v>3.9283473005738756E-2</v>
      </c>
      <c r="I64" s="30">
        <v>8.0018377335503654E-2</v>
      </c>
      <c r="J64" s="30">
        <v>-0.20065922059872288</v>
      </c>
      <c r="K64" s="30">
        <v>0.3766371518956626</v>
      </c>
      <c r="L64" s="30">
        <v>-0.16631388156002225</v>
      </c>
      <c r="M64" s="32">
        <v>3.8440105670475553E-3</v>
      </c>
      <c r="N64" s="32">
        <v>4.9799689985398077E-3</v>
      </c>
    </row>
    <row r="65" spans="1:18" ht="17" customHeight="1">
      <c r="A65" s="14" t="s">
        <v>56</v>
      </c>
      <c r="B65" s="15">
        <v>957472.28538138478</v>
      </c>
      <c r="C65" s="15">
        <v>953197.08074526349</v>
      </c>
      <c r="D65" s="15">
        <v>940251.79577776487</v>
      </c>
      <c r="E65" s="15">
        <v>889749.4659190583</v>
      </c>
      <c r="F65" s="15">
        <v>769608.50195264991</v>
      </c>
      <c r="G65" s="10">
        <v>4.4851214113861282E-3</v>
      </c>
      <c r="H65" s="10">
        <v>-4.188752249963168E-2</v>
      </c>
      <c r="I65" s="10">
        <v>7.6114481723653427E-2</v>
      </c>
      <c r="J65" s="10">
        <v>-0.20354856306415048</v>
      </c>
      <c r="K65" s="10">
        <v>0.2441030510345028</v>
      </c>
      <c r="L65" s="10">
        <v>-0.24657601886738978</v>
      </c>
      <c r="M65" s="12">
        <v>1.243609068693656E-2</v>
      </c>
      <c r="N65" s="12">
        <v>1.6169575412574452E-2</v>
      </c>
    </row>
    <row r="66" spans="1:18" ht="17" customHeight="1">
      <c r="A66" s="55" t="s">
        <v>57</v>
      </c>
      <c r="B66" s="29">
        <v>6007415.3267945321</v>
      </c>
      <c r="C66" s="29">
        <v>5557121.2694169562</v>
      </c>
      <c r="D66" s="29">
        <v>5082656.1805105163</v>
      </c>
      <c r="E66" s="29">
        <v>4506696.1129605994</v>
      </c>
      <c r="F66" s="29">
        <v>3578817.7486372013</v>
      </c>
      <c r="G66" s="30">
        <v>8.1030093738591491E-2</v>
      </c>
      <c r="H66" s="31">
        <v>3.1123706351193547E-2</v>
      </c>
      <c r="I66" s="30">
        <v>0.33299764976788282</v>
      </c>
      <c r="J66" s="30">
        <v>-1.3424768813419474E-2</v>
      </c>
      <c r="K66" s="30">
        <v>0.67860331224805481</v>
      </c>
      <c r="L66" s="30">
        <v>1.6555653653197E-2</v>
      </c>
      <c r="M66" s="32">
        <v>7.8027074975179148E-2</v>
      </c>
      <c r="N66" s="32">
        <v>5.8535043170380788E-2</v>
      </c>
    </row>
    <row r="67" spans="1:18" ht="17" customHeight="1">
      <c r="A67" s="14" t="s">
        <v>2</v>
      </c>
      <c r="B67" s="15">
        <v>634403.0215319664</v>
      </c>
      <c r="C67" s="15">
        <v>572008.78755618399</v>
      </c>
      <c r="D67" s="15">
        <v>564228.25034375093</v>
      </c>
      <c r="E67" s="15">
        <v>2366669.8403479215</v>
      </c>
      <c r="F67" s="15">
        <v>1543864.0573442343</v>
      </c>
      <c r="G67" s="10">
        <v>0.10907915286118564</v>
      </c>
      <c r="H67" s="9">
        <v>5.7877864232340315E-2</v>
      </c>
      <c r="I67" s="10">
        <v>-0.73194274473083931</v>
      </c>
      <c r="J67" s="10">
        <v>-0.80160606537118584</v>
      </c>
      <c r="K67" s="10">
        <v>-0.58908103436045334</v>
      </c>
      <c r="L67" s="10">
        <v>-0.75114906859395247</v>
      </c>
      <c r="M67" s="12">
        <v>8.2399184063019874E-3</v>
      </c>
      <c r="N67" s="12">
        <v>3.0739397066601136E-2</v>
      </c>
    </row>
    <row r="68" spans="1:18" ht="17" customHeight="1">
      <c r="A68" s="33" t="s">
        <v>58</v>
      </c>
      <c r="B68" s="34">
        <v>634403.02153196407</v>
      </c>
      <c r="C68" s="34">
        <v>572008.78755618178</v>
      </c>
      <c r="D68" s="34">
        <v>564228.25034374883</v>
      </c>
      <c r="E68" s="34">
        <v>110545.69535146776</v>
      </c>
      <c r="F68" s="34">
        <v>57423.863355491674</v>
      </c>
      <c r="G68" s="30">
        <v>0.10907915286118586</v>
      </c>
      <c r="H68" s="31">
        <v>5.7877864232340537E-2</v>
      </c>
      <c r="I68" s="30">
        <v>4.7388306212643574</v>
      </c>
      <c r="J68" s="30">
        <v>3.2474104495986218</v>
      </c>
      <c r="K68" s="30">
        <v>10.047724490506498</v>
      </c>
      <c r="L68" s="30">
        <v>5.6904590911278188</v>
      </c>
      <c r="M68" s="32">
        <v>8.2399184063019579E-3</v>
      </c>
      <c r="N68" s="32">
        <v>1.4358183661616014E-3</v>
      </c>
    </row>
    <row r="69" spans="1:18" ht="17" customHeight="1">
      <c r="A69" s="18" t="s">
        <v>59</v>
      </c>
      <c r="B69" s="15">
        <v>2.3283064365386971E-9</v>
      </c>
      <c r="C69" s="15">
        <v>2.1780931180523293E-9</v>
      </c>
      <c r="D69" s="15">
        <v>2.0954757928848275E-9</v>
      </c>
      <c r="E69" s="15">
        <v>2256124.1449964535</v>
      </c>
      <c r="F69" s="15">
        <v>1486440.1939887425</v>
      </c>
      <c r="G69" s="10">
        <v>6.8965517241379448E-2</v>
      </c>
      <c r="H69" s="9">
        <v>1.9616098093646839E-2</v>
      </c>
      <c r="I69" s="10">
        <v>-0.999999999999999</v>
      </c>
      <c r="J69" s="10">
        <v>-0.99999999999999922</v>
      </c>
      <c r="K69" s="10">
        <v>-0.99999999999999845</v>
      </c>
      <c r="L69" s="10">
        <v>-0.999999999999999</v>
      </c>
      <c r="M69" s="12">
        <v>3.0241115522461144E-17</v>
      </c>
      <c r="N69" s="12">
        <v>2.930357870043953E-2</v>
      </c>
    </row>
    <row r="70" spans="1:18" ht="17" customHeight="1">
      <c r="A70" s="56" t="s">
        <v>60</v>
      </c>
      <c r="B70" s="34">
        <v>4572616.5438925661</v>
      </c>
      <c r="C70" s="34">
        <v>4281073.0914585153</v>
      </c>
      <c r="D70" s="34">
        <v>3965041.6687967656</v>
      </c>
      <c r="E70" s="34">
        <v>2140026.2726126784</v>
      </c>
      <c r="F70" s="34">
        <v>2034953.6912929672</v>
      </c>
      <c r="G70" s="30">
        <v>6.810055474542831E-2</v>
      </c>
      <c r="H70" s="31">
        <v>1.8791067097890579E-2</v>
      </c>
      <c r="I70" s="30">
        <v>1.1367104705261535</v>
      </c>
      <c r="J70" s="30">
        <v>0.58141736169242386</v>
      </c>
      <c r="K70" s="30">
        <v>1.2470371505049931</v>
      </c>
      <c r="L70" s="30">
        <v>0.3607969808277538</v>
      </c>
      <c r="M70" s="32">
        <v>5.9391248064985469E-2</v>
      </c>
      <c r="N70" s="32">
        <v>2.7795646103779655E-2</v>
      </c>
    </row>
    <row r="71" spans="1:18" ht="17" customHeight="1">
      <c r="A71" s="18" t="s">
        <v>90</v>
      </c>
      <c r="B71" s="15">
        <v>4194993.1152122328</v>
      </c>
      <c r="C71" s="15">
        <v>3904693.996111515</v>
      </c>
      <c r="D71" s="15">
        <v>3588662.5734497653</v>
      </c>
      <c r="E71" s="15">
        <v>2140026.2726126784</v>
      </c>
      <c r="F71" s="15">
        <v>2034953.6912929672</v>
      </c>
      <c r="G71" s="10">
        <v>7.434618932746373E-2</v>
      </c>
      <c r="H71" s="10">
        <v>2.4748368301663159E-2</v>
      </c>
      <c r="I71" s="10">
        <v>0.96025309076730259</v>
      </c>
      <c r="J71" s="10">
        <v>0.45081812150585576</v>
      </c>
      <c r="K71" s="10">
        <v>1.0614685892664326</v>
      </c>
      <c r="L71" s="10">
        <v>0.24841738006626568</v>
      </c>
      <c r="M71" s="12">
        <v>5.4486501184808203E-2</v>
      </c>
      <c r="N71" s="12">
        <v>2.7795646103779655E-2</v>
      </c>
    </row>
    <row r="72" spans="1:18" ht="17" customHeight="1">
      <c r="A72" s="33" t="s">
        <v>91</v>
      </c>
      <c r="B72" s="34">
        <v>377623.42868033343</v>
      </c>
      <c r="C72" s="34">
        <v>376379.09534700011</v>
      </c>
      <c r="D72" s="34">
        <v>376379.09534700011</v>
      </c>
      <c r="E72" s="34" t="s">
        <v>39</v>
      </c>
      <c r="F72" s="34" t="s">
        <v>39</v>
      </c>
      <c r="G72" s="30">
        <v>3.3060638827087097E-3</v>
      </c>
      <c r="H72" s="30">
        <v>-4.3012148146977514E-2</v>
      </c>
      <c r="I72" s="30" t="s">
        <v>39</v>
      </c>
      <c r="J72" s="30" t="s">
        <v>39</v>
      </c>
      <c r="K72" s="30" t="s">
        <v>39</v>
      </c>
      <c r="L72" s="30" t="s">
        <v>39</v>
      </c>
      <c r="M72" s="32">
        <v>4.9047468801772694E-3</v>
      </c>
      <c r="N72" s="32" t="s">
        <v>39</v>
      </c>
    </row>
    <row r="73" spans="1:18" ht="17" customHeight="1">
      <c r="A73" s="14" t="s">
        <v>88</v>
      </c>
      <c r="B73" s="15">
        <v>800395.76136999961</v>
      </c>
      <c r="C73" s="15">
        <v>704039.39040225768</v>
      </c>
      <c r="D73" s="15">
        <v>553386.26136999973</v>
      </c>
      <c r="E73" s="15" t="s">
        <v>39</v>
      </c>
      <c r="F73" s="15" t="s">
        <v>39</v>
      </c>
      <c r="G73" s="10">
        <v>0.13686218737376055</v>
      </c>
      <c r="H73" s="10">
        <v>8.437827868538772E-2</v>
      </c>
      <c r="I73" s="10" t="s">
        <v>39</v>
      </c>
      <c r="J73" s="10" t="s">
        <v>39</v>
      </c>
      <c r="K73" s="10" t="s">
        <v>39</v>
      </c>
      <c r="L73" s="10" t="s">
        <v>39</v>
      </c>
      <c r="M73" s="12">
        <v>1.0395908503891691E-2</v>
      </c>
      <c r="N73" s="12" t="s">
        <v>39</v>
      </c>
    </row>
    <row r="74" spans="1:18" ht="17" customHeight="1">
      <c r="A74" s="55" t="s">
        <v>61</v>
      </c>
      <c r="B74" s="29">
        <v>40779.721299368561</v>
      </c>
      <c r="C74" s="29">
        <v>41619.835287119415</v>
      </c>
      <c r="D74" s="29">
        <v>43011.124212002185</v>
      </c>
      <c r="E74" s="29">
        <v>40584.364093895972</v>
      </c>
      <c r="F74" s="29">
        <v>42420.668933561101</v>
      </c>
      <c r="G74" s="31">
        <v>-2.0185423175157369E-2</v>
      </c>
      <c r="H74" s="31" t="s">
        <v>39</v>
      </c>
      <c r="I74" s="30">
        <v>4.8136076499956104E-3</v>
      </c>
      <c r="J74" s="30" t="s">
        <v>39</v>
      </c>
      <c r="K74" s="30">
        <v>-3.8682738284079865E-2</v>
      </c>
      <c r="L74" s="30" t="s">
        <v>39</v>
      </c>
      <c r="M74" s="32">
        <v>6.4966121883069453E-2</v>
      </c>
      <c r="N74" s="32">
        <v>7.5141237290824489E-2</v>
      </c>
    </row>
    <row r="75" spans="1:18" s="1" customFormat="1" ht="6.5" customHeight="1">
      <c r="B75" s="15"/>
      <c r="C75" s="15"/>
      <c r="D75" s="15"/>
      <c r="E75" s="15"/>
      <c r="F75" s="15"/>
      <c r="G75" s="9"/>
      <c r="H75" s="9"/>
      <c r="I75" s="10"/>
      <c r="J75" s="10"/>
      <c r="K75" s="10"/>
      <c r="L75" s="10"/>
      <c r="M75" s="10"/>
      <c r="N75" s="10"/>
      <c r="Q75"/>
      <c r="R75"/>
    </row>
    <row r="76" spans="1:18" ht="2" customHeight="1">
      <c r="A76" s="1"/>
    </row>
    <row r="77" spans="1:18" ht="13.25" customHeight="1">
      <c r="B77" s="2"/>
      <c r="J77" s="2"/>
      <c r="K77" s="2"/>
    </row>
    <row r="78" spans="1:18" ht="23" customHeight="1">
      <c r="A78" s="100" t="s">
        <v>62</v>
      </c>
      <c r="B78" s="98" t="s">
        <v>12</v>
      </c>
      <c r="C78" s="99"/>
      <c r="D78" s="98" t="s">
        <v>63</v>
      </c>
      <c r="E78" s="99"/>
      <c r="F78" s="98" t="s">
        <v>96</v>
      </c>
      <c r="G78" s="99"/>
      <c r="H78" s="98" t="s">
        <v>13</v>
      </c>
      <c r="I78" s="98"/>
      <c r="J78" s="2"/>
      <c r="K78" s="2"/>
    </row>
    <row r="79" spans="1:18" ht="23" customHeight="1">
      <c r="A79" s="100"/>
      <c r="B79" s="52" t="s">
        <v>16</v>
      </c>
      <c r="C79" s="61" t="s">
        <v>64</v>
      </c>
      <c r="D79" s="52" t="s">
        <v>16</v>
      </c>
      <c r="E79" s="61" t="s">
        <v>64</v>
      </c>
      <c r="F79" s="52" t="s">
        <v>16</v>
      </c>
      <c r="G79" s="61" t="s">
        <v>64</v>
      </c>
      <c r="H79" s="52" t="s">
        <v>16</v>
      </c>
      <c r="I79" s="52" t="s">
        <v>64</v>
      </c>
      <c r="J79" s="2"/>
      <c r="K79" s="76"/>
    </row>
    <row r="80" spans="1:18" ht="19.25" customHeight="1">
      <c r="A80" s="55" t="s">
        <v>52</v>
      </c>
      <c r="B80" s="29">
        <v>194791.88593532098</v>
      </c>
      <c r="C80" s="54">
        <v>5.2697986740047442E-2</v>
      </c>
      <c r="D80" s="29">
        <v>230907.36046464182</v>
      </c>
      <c r="E80" s="32">
        <v>6.3084850043388263E-2</v>
      </c>
      <c r="F80" s="29">
        <v>496693.8252175292</v>
      </c>
      <c r="G80" s="32">
        <v>0.14632398086602438</v>
      </c>
      <c r="H80" s="29">
        <v>1186029.4785887771</v>
      </c>
      <c r="I80" s="32">
        <v>0.43843482294007852</v>
      </c>
      <c r="J80" s="2"/>
      <c r="K80" s="2"/>
    </row>
    <row r="81" spans="1:11" ht="19.25" customHeight="1">
      <c r="A81" s="14" t="s">
        <v>65</v>
      </c>
      <c r="B81" s="15">
        <v>1198.4777149462407</v>
      </c>
      <c r="C81" s="10">
        <v>3.2422994637184335E-4</v>
      </c>
      <c r="D81" s="15">
        <v>82945.730311720428</v>
      </c>
      <c r="E81" s="10">
        <v>2.26611180688433E-2</v>
      </c>
      <c r="F81" s="15">
        <v>74123.333781397872</v>
      </c>
      <c r="G81" s="10">
        <v>2.1836432674002218E-2</v>
      </c>
      <c r="H81" s="15">
        <v>-24595.672906479966</v>
      </c>
      <c r="I81" s="10">
        <v>-9.0921850514843264E-3</v>
      </c>
      <c r="J81" s="2"/>
      <c r="K81" s="76"/>
    </row>
    <row r="82" spans="1:11" ht="19.25" customHeight="1">
      <c r="A82" s="56" t="s">
        <v>66</v>
      </c>
      <c r="B82" s="34">
        <v>287562.44727956993</v>
      </c>
      <c r="C82" s="30">
        <v>7.7795653350294661E-2</v>
      </c>
      <c r="D82" s="34">
        <v>245383.38190215058</v>
      </c>
      <c r="E82" s="30">
        <v>6.7039759231958512E-2</v>
      </c>
      <c r="F82" s="34">
        <v>91915.639966666698</v>
      </c>
      <c r="G82" s="30">
        <v>2.7077973715257428E-2</v>
      </c>
      <c r="H82" s="34">
        <v>325816.29617791669</v>
      </c>
      <c r="I82" s="30">
        <v>0.12044322059830193</v>
      </c>
      <c r="J82" s="2"/>
      <c r="K82" s="2"/>
    </row>
    <row r="83" spans="1:11" ht="19.25" customHeight="1">
      <c r="A83" s="14" t="s">
        <v>67</v>
      </c>
      <c r="B83" s="15">
        <v>-23149.006458064541</v>
      </c>
      <c r="C83" s="10">
        <v>-6.262612169468996E-3</v>
      </c>
      <c r="D83" s="15">
        <v>174551.02666</v>
      </c>
      <c r="E83" s="10">
        <v>4.7688065549784546E-2</v>
      </c>
      <c r="F83" s="15">
        <v>689850.63956322579</v>
      </c>
      <c r="G83" s="10">
        <v>0.2032271928076744</v>
      </c>
      <c r="H83" s="15">
        <v>1739376.0358333332</v>
      </c>
      <c r="I83" s="10">
        <v>0.64298825456193787</v>
      </c>
      <c r="J83" s="2"/>
      <c r="K83" s="2"/>
    </row>
    <row r="84" spans="1:11" ht="19.25" customHeight="1">
      <c r="A84" s="56" t="s">
        <v>68</v>
      </c>
      <c r="B84" s="34">
        <v>-3301.9157175208675</v>
      </c>
      <c r="C84" s="30">
        <v>-8.9328315634484693E-4</v>
      </c>
      <c r="D84" s="34">
        <v>259590.07779563736</v>
      </c>
      <c r="E84" s="30">
        <v>7.0921087563152477E-2</v>
      </c>
      <c r="F84" s="34">
        <v>47010.768185781606</v>
      </c>
      <c r="G84" s="30">
        <v>1.3849181115752373E-2</v>
      </c>
      <c r="H84" s="34">
        <v>95134.974624007707</v>
      </c>
      <c r="I84" s="30">
        <v>3.5168169516592289E-2</v>
      </c>
      <c r="J84" s="2"/>
      <c r="K84" s="2"/>
    </row>
    <row r="85" spans="1:11" ht="19.25" customHeight="1">
      <c r="A85" s="14" t="s">
        <v>89</v>
      </c>
      <c r="B85" s="15">
        <v>-265821.53212665953</v>
      </c>
      <c r="C85" s="10">
        <v>-7.1913978900954439E-2</v>
      </c>
      <c r="D85" s="15">
        <v>-710331.0579363812</v>
      </c>
      <c r="E85" s="10">
        <v>-0.19406539566736655</v>
      </c>
      <c r="F85" s="15">
        <v>-505849.5868115864</v>
      </c>
      <c r="G85" s="10">
        <v>-0.14902123099534897</v>
      </c>
      <c r="H85" s="15">
        <v>-682155.31974734459</v>
      </c>
      <c r="I85" s="10">
        <v>-0.25216965701976246</v>
      </c>
      <c r="J85" s="2"/>
      <c r="K85" s="2"/>
    </row>
    <row r="86" spans="1:11" ht="19.25" customHeight="1">
      <c r="A86" s="56" t="s">
        <v>69</v>
      </c>
      <c r="B86" s="34">
        <v>198303.4152430495</v>
      </c>
      <c r="C86" s="30">
        <v>5.3647977670149172E-2</v>
      </c>
      <c r="D86" s="34">
        <v>178768.20173151407</v>
      </c>
      <c r="E86" s="30">
        <v>4.8840215297015821E-2</v>
      </c>
      <c r="F86" s="34">
        <v>99643.030532041405</v>
      </c>
      <c r="G86" s="30">
        <v>2.9354431548686284E-2</v>
      </c>
      <c r="H86" s="34">
        <v>-267546.83539265837</v>
      </c>
      <c r="I86" s="30">
        <v>-9.8902979665507679E-2</v>
      </c>
      <c r="J86" s="2"/>
      <c r="K86" s="2"/>
    </row>
    <row r="87" spans="1:11" ht="19.25" customHeight="1">
      <c r="A87" s="20" t="s">
        <v>70</v>
      </c>
      <c r="B87" s="11">
        <v>-840.11398775085399</v>
      </c>
      <c r="C87" s="12">
        <v>-2.0185423175157369E-2</v>
      </c>
      <c r="D87" s="11">
        <v>2268.2303502660143</v>
      </c>
      <c r="E87" s="12">
        <v>5.889749512070952E-2</v>
      </c>
      <c r="F87" s="11">
        <v>195.35720547258825</v>
      </c>
      <c r="G87" s="12">
        <v>4.8136076499956104E-3</v>
      </c>
      <c r="H87" s="11">
        <v>-1640.9476341925401</v>
      </c>
      <c r="I87" s="12">
        <v>-3.8682738284079865E-2</v>
      </c>
      <c r="J87" s="2"/>
      <c r="K87" s="2"/>
    </row>
    <row r="88" spans="1:11" ht="19.25" customHeight="1">
      <c r="A88" s="56" t="s">
        <v>71</v>
      </c>
      <c r="B88" s="34">
        <v>16.319486156959485</v>
      </c>
      <c r="C88" s="30">
        <v>3.921083791989452E-4</v>
      </c>
      <c r="D88" s="34">
        <v>719.1012024576205</v>
      </c>
      <c r="E88" s="30">
        <v>1.8672380236018329E-2</v>
      </c>
      <c r="F88" s="34">
        <v>626.69414731687107</v>
      </c>
      <c r="G88" s="30">
        <v>1.5441763381260347E-2</v>
      </c>
      <c r="H88" s="34">
        <v>-315.582644223366</v>
      </c>
      <c r="I88" s="30">
        <v>-7.4393603909836768E-3</v>
      </c>
      <c r="J88" s="2"/>
      <c r="K88" s="2"/>
    </row>
    <row r="89" spans="1:11" ht="19.25" customHeight="1">
      <c r="A89" s="14" t="s">
        <v>76</v>
      </c>
      <c r="B89" s="15">
        <v>-634.13825386496524</v>
      </c>
      <c r="C89" s="10">
        <v>-1.5236443140398936E-2</v>
      </c>
      <c r="D89" s="15">
        <v>3176.4321111895188</v>
      </c>
      <c r="E89" s="10">
        <v>8.2480112634110911E-2</v>
      </c>
      <c r="F89" s="15">
        <v>2075.6925945948251</v>
      </c>
      <c r="G89" s="10">
        <v>5.1145130419992954E-2</v>
      </c>
      <c r="H89" s="15">
        <v>2606.406389524509</v>
      </c>
      <c r="I89" s="10">
        <v>6.1441897429921316E-2</v>
      </c>
      <c r="J89" s="2"/>
      <c r="K89" s="2"/>
    </row>
    <row r="90" spans="1:11" ht="19.25" customHeight="1">
      <c r="A90" s="56" t="s">
        <v>72</v>
      </c>
      <c r="B90" s="34">
        <v>-103.37972393877052</v>
      </c>
      <c r="C90" s="30">
        <v>-2.4839051674662564E-3</v>
      </c>
      <c r="D90" s="34">
        <v>-198.79495313366579</v>
      </c>
      <c r="E90" s="30">
        <v>-5.1619646041851982E-3</v>
      </c>
      <c r="F90" s="34">
        <v>-180.10039299549442</v>
      </c>
      <c r="G90" s="30">
        <v>-4.4376793136098186E-3</v>
      </c>
      <c r="H90" s="34">
        <v>2537.4730301252403</v>
      </c>
      <c r="I90" s="30">
        <v>5.9816902795649246E-2</v>
      </c>
      <c r="J90" s="2"/>
      <c r="K90" s="2"/>
    </row>
    <row r="91" spans="1:11" ht="19.25" customHeight="1">
      <c r="A91" s="14" t="s">
        <v>73</v>
      </c>
      <c r="B91" s="15">
        <v>-45.253099404632096</v>
      </c>
      <c r="C91" s="10">
        <v>-1.0872964559433766E-3</v>
      </c>
      <c r="D91" s="15">
        <v>221.38246789250047</v>
      </c>
      <c r="E91" s="10">
        <v>5.7484782447161957E-3</v>
      </c>
      <c r="F91" s="15">
        <v>603.77971302040169</v>
      </c>
      <c r="G91" s="10">
        <v>1.487715100385672E-2</v>
      </c>
      <c r="H91" s="15">
        <v>1440.6884256150986</v>
      </c>
      <c r="I91" s="10">
        <v>3.396194501014338E-2</v>
      </c>
      <c r="J91" s="2"/>
      <c r="K91" s="2"/>
    </row>
    <row r="92" spans="1:11" ht="19.25" customHeight="1">
      <c r="A92" s="56" t="s">
        <v>74</v>
      </c>
      <c r="B92" s="34">
        <v>-73.662396699445594</v>
      </c>
      <c r="C92" s="30">
        <v>-1.769886790547743E-3</v>
      </c>
      <c r="D92" s="34">
        <v>-1649.8904781399597</v>
      </c>
      <c r="E92" s="30">
        <v>-4.2841511389950723E-2</v>
      </c>
      <c r="F92" s="34">
        <v>-2930.7088564640148</v>
      </c>
      <c r="G92" s="30">
        <v>-7.2212757841504577E-2</v>
      </c>
      <c r="H92" s="34">
        <v>-7909.9328352340217</v>
      </c>
      <c r="I92" s="30">
        <v>-0.18646412312881011</v>
      </c>
      <c r="J92" s="2"/>
      <c r="K92" s="2"/>
    </row>
    <row r="93" spans="1:11" ht="4.25" customHeight="1">
      <c r="A93" s="53"/>
      <c r="B93" s="8"/>
      <c r="C93" s="8"/>
      <c r="D93" s="8"/>
      <c r="E93" s="8"/>
      <c r="F93" s="8"/>
      <c r="G93" s="8"/>
      <c r="H93" s="8"/>
      <c r="I93" s="8"/>
    </row>
    <row r="94" spans="1:11" ht="3" customHeight="1">
      <c r="A94" s="3"/>
      <c r="B94" s="6"/>
      <c r="C94" s="6"/>
      <c r="D94" s="6"/>
      <c r="E94" s="6"/>
      <c r="F94" s="6"/>
      <c r="G94" s="6"/>
      <c r="H94" s="6"/>
    </row>
    <row r="95" spans="1:11">
      <c r="A95" s="3" t="s">
        <v>75</v>
      </c>
    </row>
  </sheetData>
  <mergeCells count="35">
    <mergeCell ref="M59:M60"/>
    <mergeCell ref="N59:N60"/>
    <mergeCell ref="A3:A5"/>
    <mergeCell ref="B78:C78"/>
    <mergeCell ref="D78:E78"/>
    <mergeCell ref="F78:G78"/>
    <mergeCell ref="H78:I78"/>
    <mergeCell ref="A78:A79"/>
    <mergeCell ref="B58:F58"/>
    <mergeCell ref="G58:L58"/>
    <mergeCell ref="A6:N6"/>
    <mergeCell ref="A37:N37"/>
    <mergeCell ref="A58:A60"/>
    <mergeCell ref="M58:N58"/>
    <mergeCell ref="M4:M5"/>
    <mergeCell ref="N4:N5"/>
    <mergeCell ref="B3:F3"/>
    <mergeCell ref="M3:N3"/>
    <mergeCell ref="G3:L3"/>
    <mergeCell ref="D4:D5"/>
    <mergeCell ref="E4:E5"/>
    <mergeCell ref="F4:F5"/>
    <mergeCell ref="I4:J4"/>
    <mergeCell ref="G4:H4"/>
    <mergeCell ref="K4:L4"/>
    <mergeCell ref="G59:H59"/>
    <mergeCell ref="I59:J59"/>
    <mergeCell ref="K59:L59"/>
    <mergeCell ref="B4:B5"/>
    <mergeCell ref="C4:C5"/>
    <mergeCell ref="B59:B60"/>
    <mergeCell ref="C59:C60"/>
    <mergeCell ref="D59:D60"/>
    <mergeCell ref="E59:E60"/>
    <mergeCell ref="F59:F60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68DA-B74F-0F46-A24A-25FDFB362D4D}">
  <sheetPr>
    <tabColor theme="4"/>
    <pageSetUpPr fitToPage="1"/>
  </sheetPr>
  <dimension ref="A1:J47"/>
  <sheetViews>
    <sheetView showGridLines="0" zoomScaleNormal="100" zoomScaleSheetLayoutView="85" workbookViewId="0">
      <selection activeCell="I26" sqref="I26"/>
    </sheetView>
  </sheetViews>
  <sheetFormatPr baseColWidth="10" defaultColWidth="11.3984375" defaultRowHeight="15" customHeight="1"/>
  <cols>
    <col min="1" max="1" width="65.3984375" style="2" customWidth="1"/>
    <col min="2" max="3" width="15.796875" style="2" customWidth="1"/>
    <col min="4" max="7" width="15.59765625" style="2" customWidth="1"/>
    <col min="8" max="8" width="11.3984375" style="4"/>
    <col min="9" max="9" width="40.59765625" style="2" customWidth="1"/>
    <col min="10" max="10" width="11.3984375" style="2"/>
  </cols>
  <sheetData>
    <row r="1" spans="1:10" ht="15" customHeight="1">
      <c r="A1" s="108" t="s">
        <v>97</v>
      </c>
      <c r="B1" s="109"/>
      <c r="C1" s="109"/>
      <c r="D1" s="109"/>
      <c r="E1" s="109"/>
      <c r="F1" s="109"/>
      <c r="G1" s="109"/>
    </row>
    <row r="2" spans="1:10" ht="7.25" customHeight="1">
      <c r="A2" s="109"/>
      <c r="B2" s="109"/>
      <c r="C2" s="109"/>
      <c r="D2" s="109"/>
      <c r="E2" s="109"/>
      <c r="F2" s="109"/>
      <c r="G2" s="109"/>
    </row>
    <row r="3" spans="1:10" ht="23" customHeight="1">
      <c r="A3" s="110" t="s">
        <v>98</v>
      </c>
      <c r="B3" s="111">
        <v>44742</v>
      </c>
      <c r="C3" s="111" t="s">
        <v>139</v>
      </c>
      <c r="D3" s="111">
        <v>44712</v>
      </c>
      <c r="E3" s="111">
        <v>44681</v>
      </c>
      <c r="F3" s="111">
        <v>44561</v>
      </c>
      <c r="G3" s="111">
        <v>44377</v>
      </c>
      <c r="H3" s="112"/>
      <c r="I3" s="112"/>
      <c r="J3" s="112"/>
    </row>
    <row r="4" spans="1:10" ht="17" customHeight="1">
      <c r="A4" s="113" t="s">
        <v>99</v>
      </c>
      <c r="B4" s="4"/>
      <c r="C4" s="4"/>
      <c r="D4" s="4"/>
      <c r="E4" s="4"/>
      <c r="F4" s="4"/>
      <c r="G4" s="4"/>
      <c r="H4" s="112"/>
      <c r="I4" s="112"/>
      <c r="J4" s="112"/>
    </row>
    <row r="5" spans="1:10" ht="17" customHeight="1">
      <c r="A5" s="73" t="s">
        <v>100</v>
      </c>
      <c r="B5" s="114">
        <v>38.5</v>
      </c>
      <c r="C5" s="114">
        <v>46.931615919271351</v>
      </c>
      <c r="D5" s="114">
        <v>36.91935483870968</v>
      </c>
      <c r="E5" s="114">
        <v>35.15</v>
      </c>
      <c r="F5" s="114">
        <v>32</v>
      </c>
      <c r="G5" s="114">
        <v>32</v>
      </c>
      <c r="H5" s="112"/>
      <c r="I5" s="112"/>
      <c r="J5" s="112"/>
    </row>
    <row r="6" spans="1:10" ht="17" customHeight="1">
      <c r="A6" s="69" t="s">
        <v>101</v>
      </c>
      <c r="B6" s="115">
        <v>54.5</v>
      </c>
      <c r="C6" s="115">
        <v>72.390750775980521</v>
      </c>
      <c r="D6" s="115">
        <v>51.838709677419352</v>
      </c>
      <c r="E6" s="115">
        <v>48.016666666666666</v>
      </c>
      <c r="F6" s="115">
        <v>42.7</v>
      </c>
      <c r="G6" s="115">
        <v>42.7</v>
      </c>
      <c r="H6" s="112"/>
      <c r="I6" s="112"/>
      <c r="J6" s="112"/>
    </row>
    <row r="7" spans="1:10" ht="13">
      <c r="A7" s="72" t="s">
        <v>102</v>
      </c>
      <c r="B7" s="114">
        <v>50</v>
      </c>
      <c r="C7" s="114">
        <v>63.33764502227028</v>
      </c>
      <c r="D7" s="114">
        <v>48.225806451612904</v>
      </c>
      <c r="E7" s="114">
        <v>45.583333333333336</v>
      </c>
      <c r="F7" s="114">
        <v>38</v>
      </c>
      <c r="G7" s="114">
        <v>38</v>
      </c>
      <c r="H7" s="112"/>
      <c r="I7" s="112"/>
      <c r="J7" s="112"/>
    </row>
    <row r="8" spans="1:10" ht="17" customHeight="1">
      <c r="A8" s="113" t="s">
        <v>103</v>
      </c>
      <c r="B8" s="116">
        <v>55.833333333333336</v>
      </c>
      <c r="C8" s="116">
        <v>72.755505817388581</v>
      </c>
      <c r="D8" s="116">
        <v>53.532258064516128</v>
      </c>
      <c r="E8" s="116">
        <v>50.583333333333336</v>
      </c>
      <c r="F8" s="4" t="s">
        <v>92</v>
      </c>
      <c r="G8" s="4" t="s">
        <v>92</v>
      </c>
      <c r="H8" s="112"/>
      <c r="I8" s="112"/>
      <c r="J8" s="112"/>
    </row>
    <row r="9" spans="1:10" ht="23" customHeight="1">
      <c r="A9" s="111" t="s">
        <v>104</v>
      </c>
      <c r="B9" s="111">
        <v>44742</v>
      </c>
      <c r="C9" s="111" t="s">
        <v>139</v>
      </c>
      <c r="D9" s="111">
        <v>44712</v>
      </c>
      <c r="E9" s="111">
        <v>44681</v>
      </c>
      <c r="F9" s="111">
        <v>44561</v>
      </c>
      <c r="G9" s="111">
        <v>44377</v>
      </c>
      <c r="H9" s="112"/>
      <c r="I9" s="112"/>
      <c r="J9" s="112"/>
    </row>
    <row r="10" spans="1:10" ht="17" customHeight="1">
      <c r="A10" s="72" t="s">
        <v>105</v>
      </c>
      <c r="B10" s="114">
        <v>39.114992755641516</v>
      </c>
      <c r="C10" s="114">
        <v>47.837053371221131</v>
      </c>
      <c r="D10" s="114">
        <v>37.62458357595478</v>
      </c>
      <c r="E10" s="114">
        <v>36.04018344042548</v>
      </c>
      <c r="F10" s="114">
        <v>30.981414665656878</v>
      </c>
      <c r="G10" s="114">
        <v>32.706082233080359</v>
      </c>
      <c r="H10" s="117"/>
    </row>
    <row r="11" spans="1:10" ht="17" customHeight="1">
      <c r="A11" s="74" t="s">
        <v>106</v>
      </c>
      <c r="B11" s="68">
        <v>19566.949999999953</v>
      </c>
      <c r="C11" s="68"/>
      <c r="D11" s="68">
        <v>23356</v>
      </c>
      <c r="E11" s="68">
        <v>26244</v>
      </c>
      <c r="F11" s="68">
        <v>4489.4000000000233</v>
      </c>
      <c r="G11" s="68">
        <v>3664.3809523809468</v>
      </c>
      <c r="H11" s="117"/>
    </row>
    <row r="12" spans="1:10" ht="17" customHeight="1">
      <c r="A12" s="72" t="s">
        <v>107</v>
      </c>
      <c r="B12" s="118"/>
      <c r="C12" s="118"/>
      <c r="D12" s="118"/>
      <c r="E12" s="118"/>
      <c r="F12" s="118"/>
      <c r="G12" s="118"/>
      <c r="H12" s="117"/>
    </row>
    <row r="13" spans="1:10" ht="17" customHeight="1">
      <c r="A13" s="74" t="s">
        <v>108</v>
      </c>
      <c r="B13" s="115">
        <v>40.350248014139815</v>
      </c>
      <c r="C13" s="115">
        <v>49.67253342634055</v>
      </c>
      <c r="D13" s="115">
        <v>38.273224045859422</v>
      </c>
      <c r="E13" s="115">
        <v>35.113058298799182</v>
      </c>
      <c r="F13" s="115">
        <v>30.461231048328475</v>
      </c>
      <c r="G13" s="115">
        <v>31.618455143318187</v>
      </c>
      <c r="H13" s="117"/>
    </row>
    <row r="14" spans="1:10" ht="17" customHeight="1">
      <c r="A14" s="119" t="s">
        <v>109</v>
      </c>
      <c r="B14" s="120">
        <v>28905.61</v>
      </c>
      <c r="C14" s="120"/>
      <c r="D14" s="120">
        <v>26767.02</v>
      </c>
      <c r="E14" s="120">
        <v>24704.352842105262</v>
      </c>
      <c r="F14" s="120">
        <v>19686.957399999999</v>
      </c>
      <c r="G14" s="120">
        <v>11179.270952380952</v>
      </c>
      <c r="H14" s="117"/>
    </row>
    <row r="15" spans="1:10" ht="23" customHeight="1">
      <c r="A15" s="111" t="s">
        <v>110</v>
      </c>
      <c r="B15" s="111">
        <v>44742</v>
      </c>
      <c r="C15" s="111" t="s">
        <v>139</v>
      </c>
      <c r="D15" s="111">
        <v>44712</v>
      </c>
      <c r="E15" s="111">
        <v>44681</v>
      </c>
      <c r="F15" s="111">
        <v>44561</v>
      </c>
      <c r="G15" s="111">
        <v>44377</v>
      </c>
      <c r="H15" s="117"/>
    </row>
    <row r="16" spans="1:10" ht="17" customHeight="1">
      <c r="A16" s="75" t="s">
        <v>111</v>
      </c>
      <c r="B16" s="112"/>
      <c r="C16" s="112"/>
      <c r="D16" s="112"/>
      <c r="E16" s="112"/>
      <c r="F16" s="112"/>
      <c r="G16" s="112"/>
      <c r="H16" s="117"/>
    </row>
    <row r="17" spans="1:9" ht="17" customHeight="1">
      <c r="A17" s="71" t="s">
        <v>112</v>
      </c>
      <c r="B17" s="114">
        <v>34.915999999999997</v>
      </c>
      <c r="C17" s="114">
        <v>41.0922471643403</v>
      </c>
      <c r="D17" s="114">
        <v>32.82</v>
      </c>
      <c r="E17" s="114">
        <v>29.77</v>
      </c>
      <c r="F17" s="114">
        <v>28.87</v>
      </c>
      <c r="G17" s="114">
        <v>29.891999999999999</v>
      </c>
      <c r="H17" s="117"/>
    </row>
    <row r="18" spans="1:9" ht="17" customHeight="1">
      <c r="A18" s="75" t="s">
        <v>113</v>
      </c>
      <c r="B18" s="117"/>
      <c r="C18" s="117"/>
      <c r="D18" s="117"/>
      <c r="E18" s="117"/>
      <c r="F18" s="117"/>
      <c r="G18" s="117"/>
    </row>
    <row r="19" spans="1:9" ht="17" customHeight="1">
      <c r="A19" s="71" t="s">
        <v>114</v>
      </c>
      <c r="B19" s="114">
        <v>49.981000000000002</v>
      </c>
      <c r="C19" s="114">
        <v>63.201688846009233</v>
      </c>
      <c r="D19" s="114">
        <v>46.902999999999999</v>
      </c>
      <c r="E19" s="114">
        <v>44.508000000000003</v>
      </c>
      <c r="F19" s="114">
        <v>36.289000000000001</v>
      </c>
      <c r="G19" s="114">
        <v>36.323</v>
      </c>
    </row>
    <row r="20" spans="1:9" ht="17" customHeight="1">
      <c r="A20" s="70" t="s">
        <v>115</v>
      </c>
      <c r="B20" s="115">
        <v>46.897959988726519</v>
      </c>
      <c r="C20" s="115">
        <v>58.433799464570903</v>
      </c>
      <c r="D20" s="115">
        <v>44.045770528979297</v>
      </c>
      <c r="E20" s="115">
        <v>41.835644653071633</v>
      </c>
      <c r="F20" s="115">
        <v>33.251633747305426</v>
      </c>
      <c r="G20" s="115">
        <v>33.289534690442323</v>
      </c>
    </row>
    <row r="21" spans="1:9" ht="17" customHeight="1">
      <c r="A21" s="71" t="s">
        <v>116</v>
      </c>
      <c r="B21" s="114">
        <v>47.955447620941932</v>
      </c>
      <c r="C21" s="114">
        <v>60.054592798630345</v>
      </c>
      <c r="D21" s="114">
        <v>45.036797909834704</v>
      </c>
      <c r="E21" s="114">
        <v>42.582536697314033</v>
      </c>
      <c r="F21" s="114">
        <v>33.98428988589572</v>
      </c>
      <c r="G21" s="114">
        <v>33.867682026516214</v>
      </c>
    </row>
    <row r="22" spans="1:9" ht="17" customHeight="1">
      <c r="A22" s="70" t="s">
        <v>117</v>
      </c>
      <c r="B22" s="115">
        <v>47.600169245637645</v>
      </c>
      <c r="C22" s="115">
        <v>59.508373991563325</v>
      </c>
      <c r="D22" s="115">
        <v>44.611502571137166</v>
      </c>
      <c r="E22" s="115">
        <v>42.330433980922479</v>
      </c>
      <c r="F22" s="115">
        <v>33.340609695825087</v>
      </c>
      <c r="G22" s="115">
        <v>33.391874603099915</v>
      </c>
    </row>
    <row r="23" spans="1:9" ht="17" customHeight="1">
      <c r="A23" s="71" t="s">
        <v>118</v>
      </c>
      <c r="B23" s="114">
        <v>48.631123520002824</v>
      </c>
      <c r="C23" s="114">
        <v>61.098143066478116</v>
      </c>
      <c r="D23" s="114">
        <v>45.666188301283277</v>
      </c>
      <c r="E23" s="114">
        <v>43.214867797484807</v>
      </c>
      <c r="F23" s="114">
        <v>34.199860838826268</v>
      </c>
      <c r="G23" s="114">
        <v>34.114572094106229</v>
      </c>
    </row>
    <row r="24" spans="1:9" s="2" customFormat="1" ht="17" customHeight="1">
      <c r="A24" s="75" t="s">
        <v>119</v>
      </c>
      <c r="B24" s="115">
        <v>44.666666666666664</v>
      </c>
      <c r="C24" s="115">
        <v>55.063245585408936</v>
      </c>
      <c r="D24" s="115">
        <v>42.225806451612904</v>
      </c>
      <c r="E24" s="115">
        <v>39.583333333333336</v>
      </c>
      <c r="F24" s="115">
        <v>30.5</v>
      </c>
      <c r="G24" s="115">
        <v>30.5</v>
      </c>
      <c r="H24" s="4"/>
    </row>
    <row r="25" spans="1:9" s="2" customFormat="1" ht="23" customHeight="1">
      <c r="A25" s="111" t="s">
        <v>120</v>
      </c>
      <c r="B25" s="111">
        <v>44742</v>
      </c>
      <c r="C25" s="111" t="s">
        <v>139</v>
      </c>
      <c r="D25" s="111">
        <v>44712</v>
      </c>
      <c r="E25" s="111">
        <v>44681</v>
      </c>
      <c r="F25" s="111">
        <v>44561</v>
      </c>
      <c r="G25" s="111">
        <v>44377</v>
      </c>
      <c r="H25" s="4"/>
    </row>
    <row r="26" spans="1:9" s="2" customFormat="1" ht="17" customHeight="1">
      <c r="A26" s="72" t="s">
        <v>121</v>
      </c>
      <c r="B26" s="121"/>
      <c r="C26" s="121"/>
      <c r="D26" s="121"/>
      <c r="E26" s="121"/>
      <c r="F26" s="121"/>
      <c r="G26" s="121"/>
      <c r="H26" s="4"/>
    </row>
    <row r="27" spans="1:9" s="2" customFormat="1" ht="17" customHeight="1">
      <c r="A27" s="69" t="s">
        <v>122</v>
      </c>
      <c r="B27" s="115">
        <v>47.914000000000001</v>
      </c>
      <c r="C27" s="115">
        <v>61.417790263903257</v>
      </c>
      <c r="D27" s="115">
        <v>46.366999999999997</v>
      </c>
      <c r="E27" s="115">
        <v>44.430999999999997</v>
      </c>
      <c r="F27" s="115">
        <v>40.463000000000001</v>
      </c>
      <c r="G27" s="115">
        <v>41.585999999999999</v>
      </c>
      <c r="H27" s="116"/>
    </row>
    <row r="28" spans="1:9" s="2" customFormat="1" ht="17" customHeight="1">
      <c r="A28" s="73" t="s">
        <v>123</v>
      </c>
      <c r="B28" s="114">
        <v>42.438000000000002</v>
      </c>
      <c r="C28" s="114">
        <v>52.601893748468818</v>
      </c>
      <c r="D28" s="114">
        <v>40.613999999999997</v>
      </c>
      <c r="E28" s="114">
        <v>38.887999999999998</v>
      </c>
      <c r="F28" s="114">
        <v>35.357999999999997</v>
      </c>
      <c r="G28" s="114">
        <v>35.908999999999999</v>
      </c>
      <c r="H28" s="116"/>
    </row>
    <row r="29" spans="1:9" s="2" customFormat="1" ht="17" customHeight="1">
      <c r="A29" s="69" t="s">
        <v>124</v>
      </c>
      <c r="B29" s="115">
        <v>43.283999999999999</v>
      </c>
      <c r="C29" s="115">
        <v>53.007772578757709</v>
      </c>
      <c r="D29" s="115">
        <v>41.109000000000002</v>
      </c>
      <c r="E29" s="115">
        <v>39.600999999999999</v>
      </c>
      <c r="F29" s="115">
        <v>34.777999999999999</v>
      </c>
      <c r="G29" s="115">
        <v>35.695</v>
      </c>
      <c r="H29" s="4"/>
    </row>
    <row r="30" spans="1:9" s="2" customFormat="1" ht="17" customHeight="1">
      <c r="A30" s="73" t="s">
        <v>5</v>
      </c>
      <c r="B30" s="114">
        <v>36.67</v>
      </c>
      <c r="C30" s="114">
        <v>43.516879207893091</v>
      </c>
      <c r="D30" s="114">
        <v>34.421999999999997</v>
      </c>
      <c r="E30" s="114">
        <v>32.012</v>
      </c>
      <c r="F30" s="114">
        <v>29.713999999999999</v>
      </c>
      <c r="G30" s="114">
        <v>28.251999999999999</v>
      </c>
      <c r="H30" s="4"/>
    </row>
    <row r="31" spans="1:9" s="2" customFormat="1" ht="17" customHeight="1">
      <c r="A31" s="69" t="s">
        <v>6</v>
      </c>
      <c r="B31" s="115">
        <v>34.606999999999999</v>
      </c>
      <c r="C31" s="115">
        <v>40.669018442557835</v>
      </c>
      <c r="D31" s="115">
        <v>30.977</v>
      </c>
      <c r="E31" s="115">
        <v>29.62</v>
      </c>
      <c r="F31" s="115">
        <v>28.161000000000001</v>
      </c>
      <c r="G31" s="115">
        <v>27.282</v>
      </c>
      <c r="H31" s="4"/>
    </row>
    <row r="32" spans="1:9" s="2" customFormat="1" ht="17" customHeight="1">
      <c r="A32" s="73" t="s">
        <v>7</v>
      </c>
      <c r="B32" s="114">
        <v>60.255000000000003</v>
      </c>
      <c r="C32" s="114">
        <v>80.05721588767949</v>
      </c>
      <c r="D32" s="114">
        <v>58.945</v>
      </c>
      <c r="E32" s="114">
        <v>58.021000000000001</v>
      </c>
      <c r="F32" s="114">
        <v>53.000999999999998</v>
      </c>
      <c r="G32" s="114">
        <v>52.701999999999998</v>
      </c>
      <c r="H32" s="4"/>
      <c r="I32" s="122">
        <f>+B32-D32</f>
        <v>1.3100000000000023</v>
      </c>
    </row>
    <row r="33" spans="1:10" s="2" customFormat="1" ht="17" customHeight="1">
      <c r="A33" s="69" t="s">
        <v>37</v>
      </c>
      <c r="B33" s="115">
        <v>49.91</v>
      </c>
      <c r="C33" s="115">
        <v>63.090422746186434</v>
      </c>
      <c r="D33" s="115">
        <v>48.36</v>
      </c>
      <c r="E33" s="115">
        <v>47.24</v>
      </c>
      <c r="F33" s="115">
        <v>42.87</v>
      </c>
      <c r="G33" s="115">
        <v>42.52</v>
      </c>
      <c r="H33" s="68"/>
    </row>
    <row r="34" spans="1:10" s="2" customFormat="1" ht="23" customHeight="1">
      <c r="A34" s="111" t="s">
        <v>125</v>
      </c>
      <c r="B34" s="111">
        <v>44742</v>
      </c>
      <c r="C34" s="111" t="s">
        <v>139</v>
      </c>
      <c r="D34" s="111">
        <v>44712</v>
      </c>
      <c r="E34" s="111">
        <v>44681</v>
      </c>
      <c r="F34" s="111">
        <v>44561</v>
      </c>
      <c r="G34" s="111">
        <v>44377</v>
      </c>
      <c r="H34" s="68"/>
    </row>
    <row r="35" spans="1:10" s="2" customFormat="1" ht="17" customHeight="1">
      <c r="A35" s="72" t="s">
        <v>126</v>
      </c>
      <c r="B35" s="114">
        <v>0.32916139407282424</v>
      </c>
      <c r="C35" s="114">
        <v>0.32965906007906831</v>
      </c>
      <c r="D35" s="114">
        <v>0.33119430953999623</v>
      </c>
      <c r="E35" s="114">
        <v>0.33819681925863998</v>
      </c>
      <c r="F35" s="114">
        <v>0.37008491715340947</v>
      </c>
      <c r="G35" s="114">
        <v>0.37506203790990433</v>
      </c>
      <c r="H35" s="4"/>
    </row>
    <row r="36" spans="1:10" ht="17" customHeight="1">
      <c r="A36" s="75" t="s">
        <v>127</v>
      </c>
      <c r="B36" s="115">
        <v>3.45</v>
      </c>
      <c r="C36" s="115">
        <v>3.5051493743100792</v>
      </c>
      <c r="D36" s="115">
        <v>3.262</v>
      </c>
      <c r="E36" s="115">
        <v>3.49</v>
      </c>
      <c r="F36" s="115">
        <v>5.9649999999999999</v>
      </c>
      <c r="G36" s="115">
        <v>3.399</v>
      </c>
    </row>
    <row r="37" spans="1:10" ht="21" customHeight="1">
      <c r="A37" s="111" t="s">
        <v>128</v>
      </c>
      <c r="B37" s="111">
        <v>44742</v>
      </c>
      <c r="C37" s="111" t="s">
        <v>129</v>
      </c>
      <c r="D37" s="111">
        <v>44712</v>
      </c>
      <c r="E37" s="111">
        <v>44681</v>
      </c>
      <c r="F37" s="111">
        <v>44561</v>
      </c>
      <c r="G37" s="111">
        <v>44377</v>
      </c>
    </row>
    <row r="38" spans="1:10" ht="17" customHeight="1">
      <c r="A38" s="72" t="s">
        <v>130</v>
      </c>
      <c r="B38" s="118"/>
      <c r="C38" s="118"/>
      <c r="D38" s="118"/>
      <c r="E38" s="118"/>
      <c r="F38" s="118"/>
      <c r="G38" s="118"/>
    </row>
    <row r="39" spans="1:10" ht="17" customHeight="1">
      <c r="A39" s="69" t="s">
        <v>131</v>
      </c>
      <c r="B39" s="115">
        <v>122.65493333333335</v>
      </c>
      <c r="C39" s="115">
        <v>4.1313586466667385</v>
      </c>
      <c r="D39" s="115">
        <v>117.78866129032261</v>
      </c>
      <c r="E39" s="115">
        <v>113.17777666666665</v>
      </c>
      <c r="F39" s="115">
        <v>101.87994838709675</v>
      </c>
      <c r="G39" s="115">
        <v>95.255173333333374</v>
      </c>
    </row>
    <row r="40" spans="1:10" ht="14" customHeight="1">
      <c r="A40" s="73" t="s">
        <v>132</v>
      </c>
      <c r="B40" s="114">
        <v>124.62186666666662</v>
      </c>
      <c r="C40" s="114">
        <v>3.8918695108347778</v>
      </c>
      <c r="D40" s="114">
        <v>119.95343548387098</v>
      </c>
      <c r="E40" s="114">
        <v>115.30595000000002</v>
      </c>
      <c r="F40" s="114">
        <v>104.2741774193548</v>
      </c>
      <c r="G40" s="114">
        <v>97.471433333333323</v>
      </c>
    </row>
    <row r="41" spans="1:10" ht="17" customHeight="1">
      <c r="A41" s="75" t="s">
        <v>133</v>
      </c>
      <c r="B41" s="115">
        <v>24.381803566666669</v>
      </c>
      <c r="C41" s="115">
        <v>2.232132083637417</v>
      </c>
      <c r="D41" s="115">
        <v>23.849452290322578</v>
      </c>
      <c r="E41" s="115">
        <v>23.834642200000001</v>
      </c>
      <c r="F41" s="115">
        <v>18.008717483870974</v>
      </c>
      <c r="G41" s="115">
        <v>18.920777900000004</v>
      </c>
    </row>
    <row r="42" spans="1:10" ht="14" customHeight="1">
      <c r="A42" s="72" t="s">
        <v>134</v>
      </c>
      <c r="B42" s="114">
        <v>129.75099286666668</v>
      </c>
      <c r="C42" s="114">
        <v>4.1736420006750707</v>
      </c>
      <c r="D42" s="114">
        <v>124.55261270967743</v>
      </c>
      <c r="E42" s="114">
        <v>122.50739953333331</v>
      </c>
      <c r="F42" s="114">
        <v>115.13816083870969</v>
      </c>
      <c r="G42" s="114">
        <v>114.64668839999996</v>
      </c>
    </row>
    <row r="43" spans="1:10" ht="17" customHeight="1">
      <c r="A43" s="74" t="s">
        <v>135</v>
      </c>
      <c r="B43" s="115">
        <v>812.75729511572706</v>
      </c>
      <c r="C43" s="115">
        <v>3.4993524394529407</v>
      </c>
      <c r="D43" s="115">
        <v>785.2776620908711</v>
      </c>
      <c r="E43" s="115">
        <v>775.00229147119956</v>
      </c>
      <c r="F43" s="115">
        <v>672.89205541461035</v>
      </c>
      <c r="G43" s="115">
        <v>662.61</v>
      </c>
    </row>
    <row r="44" spans="1:10" ht="16.25" customHeight="1">
      <c r="A44" s="119" t="s">
        <v>136</v>
      </c>
      <c r="B44" s="114">
        <v>95.80258598536291</v>
      </c>
      <c r="C44" s="114">
        <v>-0.90413135254470145</v>
      </c>
      <c r="D44" s="114">
        <v>96.676670070062542</v>
      </c>
      <c r="E44" s="114">
        <v>100.17732461847071</v>
      </c>
      <c r="F44" s="114">
        <v>102.6</v>
      </c>
      <c r="G44" s="114">
        <v>117.6</v>
      </c>
    </row>
    <row r="45" spans="1:10" ht="5" customHeight="1"/>
    <row r="46" spans="1:10" s="4" customFormat="1" ht="25.25" customHeight="1">
      <c r="A46" s="123" t="s">
        <v>137</v>
      </c>
      <c r="B46" s="123"/>
      <c r="C46" s="123"/>
      <c r="D46" s="123"/>
      <c r="E46" s="123"/>
      <c r="F46" s="123"/>
      <c r="G46" s="123"/>
      <c r="I46" s="2"/>
      <c r="J46" s="2"/>
    </row>
    <row r="47" spans="1:10" s="4" customFormat="1" ht="27.75" customHeight="1">
      <c r="A47" s="123" t="s">
        <v>138</v>
      </c>
      <c r="B47" s="123"/>
      <c r="C47" s="123"/>
      <c r="D47" s="123"/>
      <c r="E47" s="123"/>
      <c r="F47" s="123"/>
      <c r="G47" s="123"/>
      <c r="I47" s="2"/>
      <c r="J47" s="2"/>
    </row>
  </sheetData>
  <mergeCells count="2">
    <mergeCell ref="A46:G46"/>
    <mergeCell ref="A47:G47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2A22-01D7-AA49-B16D-7CEC0E1923F2}">
  <sheetPr>
    <tabColor theme="4"/>
  </sheetPr>
  <dimension ref="A1:I17"/>
  <sheetViews>
    <sheetView showGridLines="0" zoomScaleNormal="100" zoomScaleSheetLayoutView="100" workbookViewId="0">
      <selection activeCell="F36" sqref="F36"/>
    </sheetView>
  </sheetViews>
  <sheetFormatPr baseColWidth="10" defaultColWidth="13.796875" defaultRowHeight="13"/>
  <cols>
    <col min="1" max="1" width="56.19921875" style="125" customWidth="1"/>
    <col min="2" max="2" width="17.3984375" style="125" customWidth="1"/>
    <col min="3" max="3" width="15.796875" style="125" customWidth="1"/>
    <col min="4" max="4" width="19.19921875" style="149" customWidth="1"/>
    <col min="5" max="5" width="2.3984375" style="125" customWidth="1"/>
    <col min="6" max="16384" width="13.796875" style="125"/>
  </cols>
  <sheetData>
    <row r="1" spans="1:9" ht="19" customHeight="1">
      <c r="A1" s="127" t="s">
        <v>140</v>
      </c>
      <c r="B1" s="128">
        <v>44713</v>
      </c>
      <c r="C1" s="128">
        <v>44682</v>
      </c>
      <c r="D1" s="128">
        <v>44652</v>
      </c>
      <c r="E1" s="124"/>
      <c r="G1" s="126"/>
      <c r="H1" s="126"/>
      <c r="I1" s="126"/>
    </row>
    <row r="2" spans="1:9" ht="1" customHeight="1">
      <c r="A2" s="129"/>
      <c r="B2" s="130"/>
      <c r="C2" s="130"/>
      <c r="D2" s="131"/>
      <c r="E2" s="124"/>
      <c r="G2" s="126"/>
      <c r="H2" s="126"/>
      <c r="I2" s="126"/>
    </row>
    <row r="3" spans="1:9" ht="17" customHeight="1">
      <c r="A3" s="132" t="s">
        <v>141</v>
      </c>
      <c r="B3" s="133" t="s">
        <v>142</v>
      </c>
      <c r="C3" s="133"/>
      <c r="D3" s="133"/>
      <c r="E3" s="124"/>
      <c r="G3" s="126"/>
      <c r="H3" s="126"/>
      <c r="I3" s="126"/>
    </row>
    <row r="4" spans="1:9" ht="17" customHeight="1">
      <c r="A4" s="134" t="s">
        <v>143</v>
      </c>
      <c r="B4" s="135">
        <v>21.482258720302553</v>
      </c>
      <c r="C4" s="135">
        <v>21.86992098251908</v>
      </c>
      <c r="D4" s="135">
        <v>22.115008798554054</v>
      </c>
      <c r="E4" s="124"/>
      <c r="G4" s="126"/>
      <c r="H4" s="126"/>
      <c r="I4" s="126"/>
    </row>
    <row r="5" spans="1:9" ht="17" customHeight="1">
      <c r="A5" s="136" t="s">
        <v>144</v>
      </c>
      <c r="B5" s="137">
        <v>7.5852714385474878</v>
      </c>
      <c r="C5" s="137">
        <v>8.0742806317397076</v>
      </c>
      <c r="D5" s="137">
        <v>8.4596993538607315</v>
      </c>
      <c r="E5" s="124"/>
      <c r="G5" s="126"/>
      <c r="H5" s="126"/>
      <c r="I5" s="126"/>
    </row>
    <row r="6" spans="1:9" ht="17" customHeight="1">
      <c r="A6" s="134" t="s">
        <v>145</v>
      </c>
      <c r="B6" s="135">
        <v>29.668453128417184</v>
      </c>
      <c r="C6" s="135">
        <v>29.224436891238099</v>
      </c>
      <c r="D6" s="135">
        <v>28.605936251246391</v>
      </c>
      <c r="E6" s="124"/>
      <c r="G6" s="126"/>
      <c r="H6" s="126"/>
      <c r="I6" s="126"/>
    </row>
    <row r="7" spans="1:9" ht="17" customHeight="1">
      <c r="A7" s="136" t="s">
        <v>146</v>
      </c>
      <c r="B7" s="137">
        <v>3.6914984753536131</v>
      </c>
      <c r="C7" s="137">
        <v>3.5753171154797343</v>
      </c>
      <c r="D7" s="137">
        <v>3.6405547084809045</v>
      </c>
      <c r="E7" s="124"/>
      <c r="G7" s="126"/>
      <c r="H7" s="126"/>
      <c r="I7" s="126"/>
    </row>
    <row r="8" spans="1:9" ht="17" customHeight="1">
      <c r="A8" s="134" t="s">
        <v>147</v>
      </c>
      <c r="B8" s="135">
        <v>5.377393162379736</v>
      </c>
      <c r="C8" s="135">
        <v>6.0723115700430785</v>
      </c>
      <c r="D8" s="135">
        <v>5.8635733786007034</v>
      </c>
      <c r="E8" s="124"/>
      <c r="G8" s="126"/>
      <c r="H8" s="126"/>
      <c r="I8" s="126"/>
    </row>
    <row r="9" spans="1:9" ht="17" customHeight="1">
      <c r="A9" s="138" t="s">
        <v>148</v>
      </c>
      <c r="B9" s="139" t="s">
        <v>149</v>
      </c>
      <c r="C9" s="139"/>
      <c r="D9" s="139"/>
      <c r="E9" s="124"/>
      <c r="G9" s="126"/>
      <c r="H9" s="126"/>
      <c r="I9" s="126"/>
    </row>
    <row r="10" spans="1:9" ht="17" customHeight="1">
      <c r="A10" s="136" t="s">
        <v>150</v>
      </c>
      <c r="B10" s="140">
        <v>24</v>
      </c>
      <c r="C10" s="140">
        <v>24</v>
      </c>
      <c r="D10" s="140">
        <v>24</v>
      </c>
      <c r="E10" s="124"/>
      <c r="G10" s="126"/>
      <c r="H10" s="126"/>
      <c r="I10" s="126"/>
    </row>
    <row r="11" spans="1:9" ht="17" customHeight="1">
      <c r="A11" s="134" t="s">
        <v>151</v>
      </c>
      <c r="B11" s="141">
        <v>64.477131485950906</v>
      </c>
      <c r="C11" s="141">
        <v>64.832803423141044</v>
      </c>
      <c r="D11" s="141">
        <v>63.472095364606858</v>
      </c>
      <c r="E11" s="124"/>
      <c r="G11" s="126"/>
      <c r="H11" s="126"/>
      <c r="I11" s="126"/>
    </row>
    <row r="12" spans="1:9" ht="19" customHeight="1">
      <c r="A12" s="136" t="s">
        <v>152</v>
      </c>
      <c r="B12" s="140">
        <v>40.477131485950906</v>
      </c>
      <c r="C12" s="140">
        <v>40.832803423141044</v>
      </c>
      <c r="D12" s="140">
        <v>39.472095364606858</v>
      </c>
      <c r="E12" s="124"/>
      <c r="G12" s="126"/>
      <c r="H12" s="126"/>
      <c r="I12" s="126"/>
    </row>
    <row r="13" spans="1:9" ht="5" customHeight="1">
      <c r="A13" s="142"/>
      <c r="B13" s="142"/>
      <c r="C13" s="142"/>
      <c r="D13" s="142"/>
      <c r="E13" s="124"/>
    </row>
    <row r="14" spans="1:9" s="147" customFormat="1" ht="14">
      <c r="A14" s="144" t="s">
        <v>153</v>
      </c>
      <c r="B14" s="145"/>
      <c r="C14" s="145"/>
      <c r="D14" s="146"/>
      <c r="E14" s="143"/>
    </row>
    <row r="15" spans="1:9" s="147" customFormat="1" ht="14">
      <c r="A15" s="144"/>
      <c r="B15" s="145"/>
      <c r="C15" s="145"/>
      <c r="D15" s="146"/>
      <c r="E15" s="143"/>
    </row>
    <row r="16" spans="1:9" s="147" customFormat="1" ht="14">
      <c r="A16" s="144"/>
      <c r="B16" s="145"/>
      <c r="C16" s="145"/>
      <c r="D16" s="146"/>
      <c r="E16" s="143"/>
    </row>
    <row r="17" spans="1:5">
      <c r="A17" s="124"/>
      <c r="B17" s="145"/>
      <c r="C17" s="145"/>
      <c r="D17" s="148"/>
      <c r="E17" s="124"/>
    </row>
  </sheetData>
  <mergeCells count="3">
    <mergeCell ref="B3:D3"/>
    <mergeCell ref="B9:D9"/>
    <mergeCell ref="A13:D13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0" ma:contentTypeDescription="Crear nuevo documento." ma:contentTypeScope="" ma:versionID="47c47f37c3406d1ac87961356c423751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3ece5e8993f9434f511c9f498c54e14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F2409-3FBC-4BEE-A9AE-2B937FBA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27787-1874-4211-8164-492C7A80B72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42d748d9-fef5-4b66-a16b-3351eb7eceb6"/>
    <ds:schemaRef ds:uri="7f3c9375-6a33-47be-aa78-16b620ab5be2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Microsoft Office User</cp:lastModifiedBy>
  <cp:revision/>
  <dcterms:created xsi:type="dcterms:W3CDTF">2016-07-26T18:15:50Z</dcterms:created>
  <dcterms:modified xsi:type="dcterms:W3CDTF">2022-07-28T15:22:15Z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</Properties>
</file>